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binary" PartName="/xl/commentsmeta0"/>
  <Override ContentType="application/binary" PartName="/xl/commentsmeta1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bles for MS" sheetId="1" r:id="rId4"/>
    <sheet state="visible" name="Tables for MS_opportunistic" sheetId="2" r:id="rId5"/>
    <sheet state="visible" name="HP and OP_16S" sheetId="3" r:id="rId6"/>
    <sheet state="visible" name="The rest_16S" sheetId="4" r:id="rId7"/>
    <sheet state="visible" name="16S_raw_clean" sheetId="5" r:id="rId8"/>
    <sheet state="visible" name="16S_raw" sheetId="6" r:id="rId9"/>
    <sheet state="visible" name="ITS_raw" sheetId="7" r:id="rId10"/>
    <sheet state="visible" name="ITS_raw_clean" sheetId="8" r:id="rId11"/>
    <sheet state="visible" name="Fungi analysis" sheetId="9" r:id="rId12"/>
    <sheet state="visible" name="JV analysis_Fungi" sheetId="10" r:id="rId13"/>
    <sheet state="visible" name="JV analysis_Bacteria" sheetId="11" r:id="rId14"/>
  </sheets>
  <definedNames>
    <definedName localSheetId="6" name="DatosExternos_1">ITS_raw!$A$1:$I$503</definedName>
    <definedName localSheetId="7" name="DatosExternos_1">ITS_raw_clean!$A$1:$I$483</definedName>
  </definedNames>
  <calcPr/>
  <extLst>
    <ext uri="GoogleSheetsCustomDataVersion2">
      <go:sheetsCustomData xmlns:go="http://customooxmlschemas.google.com/" r:id="rId15" roundtripDataChecksum="kAMb/mxE8e9iERn7r5MCe1AXe4mGZWyZubYDxzX2ceI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L19">
      <text>
        <t xml:space="preserve">======
ID#AAABCmKzm04
Alejandro Fontal    (2023-12-18 14:52:07)
@samuel.santamaria@isglobal.org 
Total Reads en el caso de Fungi no cuadran, no? A mí la tabla recalculada me sale así. Entiendo que total reads es siempre la suma de lo que sale en Flight/Ground distribution.
------
ID#AAABCmKzm1g
SOFYA POZDNIAKOVA    (2023-12-18 15:34:53)
No se que paso, creo que cuando la pege no lo hize bien. Ahora si que esta bien.
------
ID#AAABCmKzm1k
SOFYA POZDNIAKOVA    (2023-12-18 15:35:46)
Y si que es la suma
------
ID#AAABCmKzm1o
Alejandro Fontal    (2023-12-18 15:51:00)
Valeee sí ahora está igual que mis valores. Pues borro la otra gracias me cuadra</t>
      </text>
    </comment>
  </commentList>
  <extLst>
    <ext uri="GoogleSheetsCustomDataVersion2">
      <go:sheetsCustomData xmlns:go="http://customooxmlschemas.google.com/" r:id="rId1" roundtripDataSignature="AMtx7mh2sf2Jye6z3P9yyxfU2ptWPanXvg=="/>
    </ext>
  </extL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90">
      <text>
        <t xml:space="preserve">======
ID#AAABCLMXycY
SOFYA POZDNIAKOVA    (2023-12-10 23:12:02)
Elaborate in text about this one</t>
      </text>
    </comment>
    <comment authorId="0" ref="C22">
      <text>
        <t xml:space="preserve">======
ID#AAABCKqmd7E
SOFYA POZDNIAKOVA    (2023-12-10 15:00:11)
Elaborate in text about this one</t>
      </text>
    </comment>
  </commentList>
  <extLst>
    <ext uri="GoogleSheetsCustomDataVersion2">
      <go:sheetsCustomData xmlns:go="http://customooxmlschemas.google.com/" r:id="rId1" roundtripDataSignature="AMtx7mjEp3jRgNBoNZ8LO5OsKU/+I5RuYA=="/>
    </ext>
  </extLst>
</comments>
</file>

<file path=xl/sharedStrings.xml><?xml version="1.0" encoding="utf-8"?>
<sst xmlns="http://schemas.openxmlformats.org/spreadsheetml/2006/main" count="23516" uniqueCount="4480">
  <si>
    <t>Bacteria</t>
  </si>
  <si>
    <t>Fungi</t>
  </si>
  <si>
    <t>Total N of ASV</t>
  </si>
  <si>
    <t>Species Id</t>
  </si>
  <si>
    <t>N of matches</t>
  </si>
  <si>
    <t>Total reads</t>
  </si>
  <si>
    <t>Flight/Ground destribution</t>
  </si>
  <si>
    <t>Human pathogens</t>
  </si>
  <si>
    <t>Acinetobacter lwoffii</t>
  </si>
  <si>
    <t>151:110</t>
  </si>
  <si>
    <t>Aureobasidium pullulans</t>
  </si>
  <si>
    <t>3234:3611</t>
  </si>
  <si>
    <t>Actinomyces graevenitzii</t>
  </si>
  <si>
    <t>60:0</t>
  </si>
  <si>
    <t>Candida parapsilosis</t>
  </si>
  <si>
    <t>37:0</t>
  </si>
  <si>
    <t>Actinomyces pacaensis</t>
  </si>
  <si>
    <t>28:0</t>
  </si>
  <si>
    <t>Candida zeylanoides</t>
  </si>
  <si>
    <t>0:162</t>
  </si>
  <si>
    <t>Bacteroides fragilis</t>
  </si>
  <si>
    <t>174:41</t>
  </si>
  <si>
    <t>Cladosporium halotolerans</t>
  </si>
  <si>
    <t>0:1498</t>
  </si>
  <si>
    <t>4</t>
  </si>
  <si>
    <t>Bacteroides fragilis:dorei</t>
  </si>
  <si>
    <t>40:4</t>
  </si>
  <si>
    <t>64:43</t>
  </si>
  <si>
    <t>Cladosporium herbarum</t>
  </si>
  <si>
    <t>18053:21110</t>
  </si>
  <si>
    <t>Bacteroides thetaiotaomicron</t>
  </si>
  <si>
    <t>378:170</t>
  </si>
  <si>
    <t>Cutaneotrichosporon debeurmannianum</t>
  </si>
  <si>
    <t>0:31</t>
  </si>
  <si>
    <t>Bacteroides uniformis</t>
  </si>
  <si>
    <t>662:690</t>
  </si>
  <si>
    <t>Cystobasidium slooffiae</t>
  </si>
  <si>
    <t>712:0</t>
  </si>
  <si>
    <t>Clostridium_sensu_stricto_1 paraputrificum</t>
  </si>
  <si>
    <t>85:107</t>
  </si>
  <si>
    <t>Exophiala oligosperma</t>
  </si>
  <si>
    <t>724033:620463</t>
  </si>
  <si>
    <t>Clostridium_sensu_stricto_1 perfringens</t>
  </si>
  <si>
    <t>162:279</t>
  </si>
  <si>
    <t>Malassezia globosa</t>
  </si>
  <si>
    <t>6767:13690</t>
  </si>
  <si>
    <t>Delftia acidovorans</t>
  </si>
  <si>
    <t>1165:1895</t>
  </si>
  <si>
    <t>Malassezia restricta</t>
  </si>
  <si>
    <t>20547:25462</t>
  </si>
  <si>
    <t>Enterococcus faecalis</t>
  </si>
  <si>
    <t>9:8</t>
  </si>
  <si>
    <t>Malassezia sympodialis</t>
  </si>
  <si>
    <t>433:28</t>
  </si>
  <si>
    <t>Fusobacterium nucleatum</t>
  </si>
  <si>
    <t>30:0</t>
  </si>
  <si>
    <t>Naganishia diffluens</t>
  </si>
  <si>
    <t>276:1534</t>
  </si>
  <si>
    <t>Haemophilus parainfluenzae</t>
  </si>
  <si>
    <t>268:141</t>
  </si>
  <si>
    <t>Sarocladium kiliense</t>
  </si>
  <si>
    <t>5062:7180</t>
  </si>
  <si>
    <t>Rothia mucilaginosa</t>
  </si>
  <si>
    <t>137:55</t>
  </si>
  <si>
    <t>Sterigmatomyces halophilus</t>
  </si>
  <si>
    <t>56:9453</t>
  </si>
  <si>
    <t>Serratia marcescens</t>
  </si>
  <si>
    <t>8:8</t>
  </si>
  <si>
    <t>Trichosporon asahii</t>
  </si>
  <si>
    <t>65:0</t>
  </si>
  <si>
    <t>Serratia marcescens:nematodiphila</t>
  </si>
  <si>
    <t>458:7</t>
  </si>
  <si>
    <t>70:45</t>
  </si>
  <si>
    <t>Stenotrophomonas maltophilia</t>
  </si>
  <si>
    <t>48:6</t>
  </si>
  <si>
    <t>Opportunistic human pathogens</t>
  </si>
  <si>
    <t>Acinetobacter baumannii</t>
  </si>
  <si>
    <t>0:27</t>
  </si>
  <si>
    <t>Acinetobacter johnsonii</t>
  </si>
  <si>
    <t>217:138</t>
  </si>
  <si>
    <t>Aggregatibacter aphrophilus</t>
  </si>
  <si>
    <t>13:0</t>
  </si>
  <si>
    <t>Alloiococcus otitis</t>
  </si>
  <si>
    <t>0:70</t>
  </si>
  <si>
    <t>Bacteroides eggerthii</t>
  </si>
  <si>
    <t>93:57</t>
  </si>
  <si>
    <t>Bacteroides plebeius</t>
  </si>
  <si>
    <t>360:80</t>
  </si>
  <si>
    <t>Bilophila wadsworthia</t>
  </si>
  <si>
    <t>Campylobacter concisus</t>
  </si>
  <si>
    <t>75:5</t>
  </si>
  <si>
    <t>Campylobacter gracilis</t>
  </si>
  <si>
    <t>36:0</t>
  </si>
  <si>
    <t>Campylobacter ureolyticus</t>
  </si>
  <si>
    <t>6:9</t>
  </si>
  <si>
    <t>Capnocytophaga gingivalis</t>
  </si>
  <si>
    <t>50:0</t>
  </si>
  <si>
    <t>Capnocytophaga leadbetteri</t>
  </si>
  <si>
    <t>Cardiobacterium valvarum</t>
  </si>
  <si>
    <t>Chryseobacterium hominis</t>
  </si>
  <si>
    <t>0:35</t>
  </si>
  <si>
    <t>Corynebacterium durum</t>
  </si>
  <si>
    <t>Cutibacterium acnes</t>
  </si>
  <si>
    <t>708:734</t>
  </si>
  <si>
    <t>Eggerthella lenta</t>
  </si>
  <si>
    <t>58:24</t>
  </si>
  <si>
    <t>Fusobacterium gonidiaformans</t>
  </si>
  <si>
    <t>10:0</t>
  </si>
  <si>
    <t>Parabacteroides goldsteinii</t>
  </si>
  <si>
    <t>Porphyromonas gingivalis</t>
  </si>
  <si>
    <t>0:2</t>
  </si>
  <si>
    <t>Prevotella disiens</t>
  </si>
  <si>
    <t>0:26</t>
  </si>
  <si>
    <t>Ralstonia insidiosa</t>
  </si>
  <si>
    <t>0:59</t>
  </si>
  <si>
    <t>Ralstonia pickettii:mannitolilytica</t>
  </si>
  <si>
    <t>60:4</t>
  </si>
  <si>
    <t>20:39</t>
  </si>
  <si>
    <t>Rothia dentocariosa</t>
  </si>
  <si>
    <t>32:47</t>
  </si>
  <si>
    <t>Ruminococcus bicirculans</t>
  </si>
  <si>
    <t>84:120</t>
  </si>
  <si>
    <t>Staphylococcus equorum:haemolyticus</t>
  </si>
  <si>
    <t>56:6</t>
  </si>
  <si>
    <t>48:71</t>
  </si>
  <si>
    <t>According to Jordi list</t>
  </si>
  <si>
    <t>For the MS Table</t>
  </si>
  <si>
    <t/>
  </si>
  <si>
    <t>Naive Bayes Classifier</t>
  </si>
  <si>
    <t>BLAST</t>
  </si>
  <si>
    <t>Reads</t>
  </si>
  <si>
    <t>Dominance in flights</t>
  </si>
  <si>
    <t>ASVs seq</t>
  </si>
  <si>
    <t>ASVs ID</t>
  </si>
  <si>
    <t>Genus</t>
  </si>
  <si>
    <t>Species</t>
  </si>
  <si>
    <t>Top species</t>
  </si>
  <si>
    <t>CCTACGGGGGGCTGCAGTGGGGAATATTGGACAATGGGGGGAACCCTGATCCAGCCATGCCGCGTGTGTGAAGAAGGCCTTTTGGTTGTAAAGCACTTTAAGCGAGGAGGAGGCTACCGAGATTAATACTCTTGGATAGTGGACGTTACTCGCAGAATAAGCACCGGCTAACTCTGTGCCAGCAGCCGCGGTAATACAGAGGGTGCAAGCGTTAATCGGATTTACTGGGCGTAAAGCGCGCGTAGGTGGCCAATTAAGTCAAATGTGAAATCCCCGAGCTTAACTTGGGAATTGCATTCGATACTGGTTGGCTAGAGTATGGGAGAGGATGGTAGAATTCCAGGTGTAGCGGTGAAATGCGTAGAGATCTGGAGGAATACCGATGGCGAAGGCAGCCATCTGGCCTAATACTGACACTGAGGTGCGAAAGCATGGGGAGCAAACAGGATTAGATACCCCAGTAGTC</t>
  </si>
  <si>
    <t>ASV17</t>
  </si>
  <si>
    <t>Acinetobacter</t>
  </si>
  <si>
    <t>lwoffii</t>
  </si>
  <si>
    <t>0:28</t>
  </si>
  <si>
    <t>CCTACGGGGGGCAGCAGTGGGGAATATTGGACAATGGGGGGAACCCTGATCCAGCCATGCCGCGTGTGTGAAGAAGGCCTTTTGGTTGTAAAGCACTTTAAGCGAGGAGGAGGCTACCGAGATTAATACTCTTGGATAGTGGACGTTACTCGCAGAATAAGCACCGGCTAACTCTGTGCCAGCAGCCGCGGTAATACAGAGGGTGCAAGCGTTAATCGGATTTACTGGGCGTAAAGCGCGCGTAGGTGGCCAATTAAGTCAAATGTGAAATCCCCGAGCTTAACTTGGGAATTGCATTCGATACTGGTTGGCTAGAGTATGGGAGAGGATGGTAGAATTCCAGGTGTAGCGGTGAAATGCGTAGAGATCTGGAGGAATACCGATGGCGAAGGCAGCCATCTGGCCTAATACTGACACTGAGGTGCGAAAGCATGGGGAGCAAACAGGATTAGATACCCCTGTAGTC</t>
  </si>
  <si>
    <t>ASV18</t>
  </si>
  <si>
    <t>34:0</t>
  </si>
  <si>
    <t>CCTACGGGTGGCAGCAGTGGGGAATATTGGACAATGGGGGGAACCCTGATCCAGCCATGCCGCGTGTGTGAAGAAGGCCTTTTGGTTGTAAAGCACTTTAAGCGAGGAGGAGGCTACCGAGATTAATACTCTTGGATAGTGGACGTTACTCGCAGAATAAGCACCGGCTAACTCTGTGCCAGCAGCCGCGGTAATACAGAGGGTGCAAGCGTTAATCGGATTTACTGGGCGTAAAGCGCGCGTAGGTGGCCAATTAAGTCAAATGTGAAATCCCCGAGCTTAACTTGGGAATTGCATTCGATACTGGTTGGCTAGAGTATGGGAGAGGATGGTAGAATTCCAGGTGTAGCGGTGAAATGCGTAGAGATCTGGAGGAATACCGATGGCGAAGGCAGCCATCTGGCCTAATACTGACACTGAGGTGCGAAAGCATGGGGAGCAAACAGGATTAGATACCCCAGTAGTC</t>
  </si>
  <si>
    <t>ASV19</t>
  </si>
  <si>
    <t>0:41</t>
  </si>
  <si>
    <t>CCTACGGGGGGCAGCAGTGGGGAATATTGGACAATGGGGGGAACCCTGATCCAGCCATGCCGCGTGTGTGAAGAAGGCCTTTTGGTTGTAAAGCACTTTAAGCGAGGAGGAGGCTACCGAGATTAATACTCTTGGATAGTGGACGTTACTCGCAGAATAAGCACCGGCTAACTCTGTGCCAGCAGCCGCGGTAATACAGAGGGTGCAAGCGTTAATCGGATTTACTGGGCGTAAAGCGCGCGTAGGTGGCCAATTAAGTCAAATGTGAAATCCCCGAGCTTAACTTGGGAATTGCATTCGATACTGGTTGGCTAGAGTATGGGAGAGGATGGTAGAATTCCAGGTGTAGCGGTGAAATGCGTAGAGATCTGGAGGAATACCGATGGCGAAGGCAGCCATCTGGCCTAATACTGACACTGAGGTGCGAAAGCATGGGGAGCAAACAGGATTAGATACCCTTGTAGTC</t>
  </si>
  <si>
    <t>ASV20</t>
  </si>
  <si>
    <t>14:0</t>
  </si>
  <si>
    <t>CCTACGGGTGGCAGCAGTGGGGAATATTGGACAATGGGGGGAACCCTGATCCAGCCATGCCGCGTGTGTGAAGAAGGCCTTTTGGTTGTAAAGCACTTTAAGCGAGGAGGAGGCTACCGAGATTAATACTCTTGGATAGTGGACGTTACTCGCAGAATAAGCACCGGCTAACTCTGTGCCAGCAGCCGCGGTAATACAGAGGGTGCAAGCGTTAATCGGATTTACTGGGCGTAAAGCGCGCGTAGGTGGCCAATTAAGTCAAATGTGAAATCCCCGAGCTTAACTTGGGAATTGCATTCGATACTGGTTGGCTAGAGTATGGGAGAGGATGGTAGAATTCCAGGTGTAGCGGTGAAATGCGTAGAGATCTGGAGGAATACCGATGGCGAAGGCAGCCATCTGGCCTAATACTGACACTGAGGTGCGAAAGCATGGGGAGCAAACAGGATTAGATACCCCTGTAGTC</t>
  </si>
  <si>
    <t>ASV21</t>
  </si>
  <si>
    <t>42:0</t>
  </si>
  <si>
    <t>CCTACGGGTGGCAGCAGTGGGGAATATTGGACAATGGGGGGAACCCTGATCCAGCCATGCCGCGTGTGTGAAGAAGGCCTTTTGGTTGTAAAGCACTTTAAGCGAGGAGGAGGCTACCGAGATTAATACTCTTGGATAGTGGACGTTACTCGCAGAATAAGCACCGGCTAACTCTGTGCCAGCAGCCGCGGTAATACAGAGGGTGCAAGCGTTAATCGGATTTACTGGGCGTAAAGCGCGCGTAGGTGGCCAATTAAGTCAAATGTGAAATCCCCGAGCTTAACTTGGGAATTGCATTCGATACTGGTTGGCTAGAGTATGGGAGAGGATGGTAGAATTCCAGGTGTAGCGGTGAAATGCGTAGAGATCTGGAGGAATACCGATGGCGAAGGCAGCCATCTGGCCTAATACTGACACTGAGGTGCGAAAGCATGGGGAGCAAACAGGATTAGATACCCGGGTAGTC</t>
  </si>
  <si>
    <t>ASV22</t>
  </si>
  <si>
    <t>CCTACGGGGGGCAGCAGTGGGGAATATTGGACAATGGGGGGAACCCTGATCCAGCCATGCCGCGTGTGTGAAGAAGGCCTTTTGGTTGTAAAGCACTTTAAGCGAGGAGGAGGCTACCGAGATTAATACTCTTGGATAGTGGACGTTACTCGCAGAATAAGCACCGGCTAACTCTGTGCCAGCAGCCGCGGTAATACAGAGGGTGCAAGCGTTAATCGGATTTACTGGGCGTAAAGCGCGCGTAGGTGGCCAATTAAGTCAAATGTGAAATCCCCGAGCTTAACTTGGGAATTGCATTCGATACTGGTTGGCTAGAGTATGGGAGAGGATGGTAGAATTCCAGGTGTAGCGGTGAAATGCGTAGAGATCTGGAGGAATACCGATGGCGAAGGCAGCCATCTGGCCTAATACTGACACTGAGGTGCGAAAGCATGGGGAGCAAACAGGATTAGATACCCTAGTAGTC</t>
  </si>
  <si>
    <t>ASV23</t>
  </si>
  <si>
    <t>0:30</t>
  </si>
  <si>
    <t>CCTACGGGTGGCAGCAGTGGGGAATATTGGACAATGGGGGGAACCCTGATCCAGCCATGCCGCGTGTGTGAAGAAGGCCTTTTGGTTGTAAAGCACTTTAAGCGAGGAGGAGGCTACCGAGATTAATACTCTTGGATAGTGGACGTTACTCGCAGAATAAGCACCGGCTAACTCTGTGCCAGCAGCCGCGGTAATACAGAGGGTGCAAGCGTTAATCGGATTTACTGGGCGTAAAGCGCGCGTAGGTGGCCAATTAAGTCAAATGTGAAATCCCCGAGCTTAACTTGGGAATTGCATTCGATACTGGTTGGCTAGAGTATGGGAGAGGATGGTAGAATTCCAGGTGTAGCGGTGAAATGCGTAGAGATCTGGAGGAATACCGATGGCGAAGGCAGCCATCTGGCCTAATACTGACACTGAGGTGCGAAAGCATGGGGAGCAAACAGGATTAGATACCCTAGTAGTC</t>
  </si>
  <si>
    <t>ASV24</t>
  </si>
  <si>
    <t>25:0</t>
  </si>
  <si>
    <t>CCTACGGGGGGCATCAGTGGGGAATATTGGACAATGGGGGGAACCCTGATCCAGCCATGCCGCGTGTGTGAAGAAGGCCTTTTGGTTGTAAAGCACTTTAAGCGAGGAGGAGGCTACCGAGATTAATACTCTTGGATAGTGGACGTTACTCGCAGAATAAGCACCGGCTAACTCTGTGCCAGCAGCCGCGGTAATACAGAGGGTGCAAGCGTTAATCGGATTTACTGGGCGTAAAGCGCGCGTAGGTGGCCAATTAAGTCAAATGTGAAATCCCCGAGCTTAACTTGGGAATTGCATTCGATACTGGTTGGCTAGAGTATGGGAGAGGATGGTAGAATTCCAGGTGTAGCGGTGAAATGCGTAGAGATCTGGAGGAATACCGATGGCGAAGGCAGCCATCTGGCCTAATACTGACACTGAGGTGCGAAAGCATGGGGAGCAAACAGGATTAGATACCCCAGTAGTC</t>
  </si>
  <si>
    <t>ASV25</t>
  </si>
  <si>
    <t>0:11</t>
  </si>
  <si>
    <t>CCTACGGGAGGCAGCAGTGGGGAATATTGCACAATGGGCGCAAGCCTGATGCAGCGACGCCGCGTGAGGGATGAAGGCCTTCGGGTTGTAAACCTCTTTCGTCAGGGAACAAGGCACTACGTTTTGGTGGTGTTGAGGGTACCTGGATAAGAAGCGCCGGCTAACTACGTGCCAGCAGCCGCGGTAATACGTAGGGCGCAAGCGTTGTCCGGAATTATTGGGCGTAAAGAGCTCGTAGGCGGCTGGTCGCGTCTGTCGTGAAAACTTCCGGCTCAACCGGGGGCTTGCGGTGGGTACGGGCCGGCTAGAGTGCGGTAGGGGTAACTGGAACTCCTGGTGTAGCGGTGGAATGCGCAGATATCAGGAAGAACACCGATGGCGAAGGCAGGTTACTGGGCCGTTACTGACGCTGAGGAGCGAAAGCGTGGGGAGCGAACAGGATTAGATACCCTTGTAGTC</t>
  </si>
  <si>
    <t>ASV27</t>
  </si>
  <si>
    <t>Actinomyces</t>
  </si>
  <si>
    <t>graevenitzii</t>
  </si>
  <si>
    <t>26:0</t>
  </si>
  <si>
    <t>CCTACGGGGGGCTGCAGTGGGGAATATTGCACAATGGGCGCAAGCCTGATGCAGCGACGCCGCGTGAGGGATGAAGGCCTTCGGGTTGTAAACCTCTTTCGTCAGGGAACAAGGCACTACGTTTTGGTGGTGTTGAGGGTACCTGGATAAGAAGCGCCGGCTAACTACGTGCCAGCAGCCGCGGTAATACGTAGGGCGCAAGCGTTGTCCGGAATTATTGGGCGTAAAGAGCTCGTAGGCGGCTGGTCGCGTCTGTCGTGAAAACTTCCGGCTCAACCGGGGGCTTGCGGTGGGTACGGGCCGGCTAGAGTGCGGTAGGGGTAACTGGAACTCCTGGTGTAGCGGTGGAATGCGCAGATATCAGGAAGAACACCGATGGCGAAGGCAGGTTACTGGGCCGTTACTGACGCTGAGGAGCGAAAGCGTGGGGAGCGAACAGGATTAGATACCCGGGTAGTC</t>
  </si>
  <si>
    <t>ASV28</t>
  </si>
  <si>
    <t>20:0</t>
  </si>
  <si>
    <t>CCTACGGGGGGCTGCAGTGGGGAATATTGCACAATGGGCGCAAGCCTGATGCAGCGACGCCGCGTGAGGGATGAAGGCCTTCGGGTTGTAAACCTCTTTCGTCAGGGAACAAGGCATTGCCTTTTTTGGTGGTGTTGAGGGTACCTGGATAAGAAGCGCCGGCTAACTACGTGCCAGCAGCCGCGGTAATACGTAGGGCGCAAGCGTTGTCCGGAATTATTGGGCGTAAAGAGCTCGTAGGCGGCTGGTCGCGTCTGTCGTGAAAACTTCCGGCTCAACCGGGGGCTTGCGGTGGGTACGGGCCGGCTAGAGTGCGGTAGGGGTAACTGGAACTCCTGGTGTAGCGGTGGAATGCGCAGATATCAGGAAGAACACCGATGGCGAAGGCAGGTTACTGGGCCGTTACTGACGCTGAGGAGCGAAAGCGTGGGGAGCGAACAGGATTAGATACCCTAGTAGTC</t>
  </si>
  <si>
    <t>ASV29</t>
  </si>
  <si>
    <t>CCTACGGGGGGCTGCAGTGGGGAATATTGCACAATGGGCGAAAGCCTGATGCAGCGACGCCGCGTGAGGGATGAAGGCCTTCGGGTTGTAAACCTCTTTCGCTCATGGTCAAGCCGCAACTCAAGGTTGTGGTGAGGGTAGTGGGTAAAGAAGCACCGGCTAACTACGTGCCAGCAGCCGCGGTAATACGTAGGGTGCGAGCGTTGTCCGGAATTATTGGGCGTAAAGGGCTTGTAGGCGGTTTGTCGCGTCTGCCGTGAAATCCTCTGGCTTAACTGGGGGCGTGCGGTGGGTACGGGCAGACTTGAGTGCGGTAGGGGAGACTGGAACTCCTGGTGTAGCGGTGGAATGCGCAGATATCAGGAAGAACACCGGTGGCGAAGGCGGGTCTCTGGGCCGTTACTGACGCTGAGGAGCGAAAGCGTGGGGAGCGAACAGGATTAGATACCCTAGTAGTC</t>
  </si>
  <si>
    <t>ASV31</t>
  </si>
  <si>
    <t>pacaensis</t>
  </si>
  <si>
    <t>CCTACGGGTGGCTGCAGTGAGGAATATTGGTCAATGGGCGCTAGCCTGAACCAGCCAAGTAGCGTGAAGGATGAAGGCTCTATGGGTCGTAAACTTCTTTTATATAAGAATAAAGTGCAGTATGTATACTGTTTTGTATGTATTATATGAATAAGGATCGGCTAACTCCGTGCCAGCAGCCGCGGTAATACGGAGGATCCGAGCGTTATCCGGATTTATTGGGTTTAAAGGGAGCGTAGGTGGACTGGTAAGTCAGTTGTGAAAGTTTGCGGCTCAACCGTAAAATTGCAGTTGATACTGTCAGTCTTGAGTACAGTAGAGGTGGGCGGAATTCGTGGTGTAGCGGTGAAATGCTTAGATATCACGAAGAACTCCGATTGCGAAGGCAGCTCACTGGACTGCAACTGACACTGATGCTCGAAAGTGTGGGTATCAAACAGGATTAGATACCCGGGTAGTC</t>
  </si>
  <si>
    <t>ASV186</t>
  </si>
  <si>
    <t>Bacteroides</t>
  </si>
  <si>
    <t>fragilis</t>
  </si>
  <si>
    <t>77:0</t>
  </si>
  <si>
    <t>CCTACGGGTGGCAGCAGTGAGGAATATTGGTCAATGGGCGTTAGCCTGAACCAGCCAAGTAGCGTGAAGGATGAAGGCTCTATGGGTCGTAAACTTCTTTTATATAAGAATAAAGTGCAGTATGTATACTGTTTTGTATGTATTATATGAATAAGGATCGGCTAACTCCGTGCCAGCAGCCGCGGTAATACGGAGGATCCGAGCGTTATCCGGATTTATTGGGTTTAAAGGGAGCGTAGGTGGACTGGTAAGTCAGTTGTGAAAGTTTGCGGCTCAACCGTAAAATTGCAGTTGATACTGTCAGTCTTGAGTACAGTAGAGGTGGGCGGAATTCGTGGTGTAGCGGTGAAATGCTTAGATATCACGAAGAACTCCGATTGCGAAGGCAGCTCACTGGACTGCAACTGACACTGATGCTCGAAAGTGTGGGTATCAAACAGGATTAGATACCCCTGTAGTC</t>
  </si>
  <si>
    <t>ASV187</t>
  </si>
  <si>
    <t>fragilis:dorei</t>
  </si>
  <si>
    <t>10:1</t>
  </si>
  <si>
    <t>0:43</t>
  </si>
  <si>
    <t>CCTACGGGGGGCAGCAGTGAGGAATATTGGTCAATGGGCGCTAGCCTGAACCAGCCAAGTAGCGTGAAGGATGAAGGCTCTATGGGTCGTAAACTTCTTTTATATAAGAATAAAGTGCAGTATGTATACTGTTTTGTATGTATTATATGAATAAGGATCGGCTAACTCCGTGCCAGCAGCCGCGGTAATACGGAGGATCCGAGCGTTATCCGGATTTATTGGGTTTAAAGGGAGCGTAGGTGGACTGGTAAGTCAGTTGTGAAAGTTTGCGGCTCAACCGTAAAATTGCAGTTGATACTGTCAGTCTTGAGTACAGTAGAGGTGGGCGGAATTCGTGGTGTAGCGGTGAAATGCTTAGATATCACGAAGAACTCCGATTGCGAAGGCAGCTCACTGGACTGCAACTGACACTGATGCTCGAAAGTGTGGGTATCAAACAGGATTAGATACCCTTGTAGTC</t>
  </si>
  <si>
    <t>ASV188</t>
  </si>
  <si>
    <t>CCTACGGGGGGCAGCAGTGAGGAATATTGGTCAATGGGCGTTAGCCTGAACCAGCCAAGTAGCGTGAAGGATGAAGGCTCTATGGGTCGTAAACTTCTTTTATATAAGAATAAAGTGCAGTATGTATACTGTTTTGTATGTATTATATGAATAAGGATCGGCTAACTCCGTGCCAGCAGCCGCGGTAATACGGAGGATCCGAGCGTTATCCGGATTTATTGGGTTTAAAGGGAGCGTAGGCGGACGCTTAAGTCAGTTGTGAAAGTTTGCGGCTCAACCGTAAAATTGCAGTTGATACTGTCAGTCTTGAGTACAGTAGAGGTGGGCGGAATTCGTGGTGTAGCGGTGAAATGCTTAGATATCACGAAGAACTCCGATTGCGAAGGCAGCTCACTGGACTGCAACTGACACTGATGCTCGAAAGTGTGGGTATCAAACAGGATTAGATACCCGGGTAGTC</t>
  </si>
  <si>
    <t>ASV189</t>
  </si>
  <si>
    <t>40:0</t>
  </si>
  <si>
    <t>CCTACGGGGGGCTGCAGTGAGGAATATTGGTCAATGGGCGCTAGCCTGAACCAGCCAAGTAGCGTGAAGGATGAAGGCTCTATGGGTCGTAAACTTCTTTTATATAAGAATAAAGTGCAGTATGTATACTGTTTTGTATGTATTATATGAATAAGGATCGGCTAACTCCGTGCCAGCAGCCGCGGTAATACGGAGGATCCGAGCGTTATCCGGATTTATTGGGTTTAAAGGGAGCGTAGGTGGACTGGTAAGTCAGTTGTGAAAGTTTGCGGCTCAACCGTAAAATTGCAGTTGATACTGTCAGTCTTGAGTACAGTAGAGGTGGGCGGAATTCGTGGTGTAGCGGTGAAATGCTTAGATATCACGAAGAACTCCGATTGCGAAGGCAGCTCACTGGACTGCAACTGACACTGATGCTCGAAAGTGTGGGTATCAAACAGGATTAGATACCCTTGTAGTC</t>
  </si>
  <si>
    <t>ASV190</t>
  </si>
  <si>
    <t>39:0</t>
  </si>
  <si>
    <t>CCTACGGGGGGCTGCAGTGAGGAATATTGGTCAATGGGCGCTAGCCTGAACCAGCCAAGTAGCGTGAAGGATGAAGGCTCTATGGGTCGTAAACTTCTTTTATATAAGAATAAAGTGCAGTATGTATACTGTTTTGTATGTATTATATGAATAAGGATCGGCTAACTCCGTGCCAGCAGCCGCGGTAATACGGAGGATCCGAGCGTTATCCGGATTTATTGGGTTTAAAGGGAGCGTAGGTGGACTGGTAAGTCAGTTGTGAAAGTTTGCGGCTCAACCGTAAAATTGCAGTTGATACTGTCAGTCTTGAGTACAGTAGAGGTGGGCGGAATTCGTGGTGTAGCGGTGAAATGCTTAGATATCACGAAGAACTCCGATTGCGAAGGCAGCTCACTGGACTGCAACTGACACTGATGCTCGAAAGTGTGGGTATCAAACAGGATTAGATACCCTAGTAGTC</t>
  </si>
  <si>
    <t>ASV191</t>
  </si>
  <si>
    <t>33:0</t>
  </si>
  <si>
    <t>CCTACGGGTGGCAGCAGTGAGGAATATTGGTCAATGGGCGCTAGCCTGAACCAGCCAAGTAGCGTGAAGGATGAAGGCTCTATGGGTCGTAAACTTCTTTTATATAAGAATAAAGTGCAGTATGTATACTGTTTTGTATGTATTATATGAATAAGGATCGGCTAACTCCGTGCCAGCAGCCGCGGTAATACGGAGGATCCGAGCGTTATCCGGATTTATTGGGTTTAAAGGGAGCGTAGGTGGACTGGTAAGTCAGTTGTGAAAGTTTGCGGCTCAACCGTAAAATTGCAGTTGATACTGTCAGTCTTGAGTACAGTAGAGGTGGGCGGAATTCGTGGTGTAGCGGTGAAATGCTTAGATATCACGAAGAACTCCGATTGCGAAGGCAGCTCACTGGACTGCAACTGACACTGATGCTCGAAAGTGTGGGTATCAAACAGGATTAGATACCCGAGTAGTC</t>
  </si>
  <si>
    <t>ASV192</t>
  </si>
  <si>
    <t>15:0</t>
  </si>
  <si>
    <t>CCTACGGGTGGCTGCAGTGAGGAATATTGGTCAATGGGCGTTAGCCTGAACCAGCCAAGTAGCGTGAAGGATGAAGGCTCTATGGGTCGTAAACTTCTTTTATATAAGAATAAAGTGCAGTATGTATACTGTTTTGTATGTATTATATGAATAAGGATCGGCTAACTCCGTGCCAGCAGCCGCGGTAATACGGAGGATCCGAGCGTTATCCGGATTTATTGGGTTTAAAGGGAGCGTAGGTGGACTGGTAAGTCAGTTGTGAAAGTTTGCGGCTCAACCGTAAAATTGCAGTTGATACTGTCAGTCTTGAGTACAGTAGAGGTGGGCGGAATTCGTGGTGTAGCGGTGAAATGCTTAGATATCACGAAGAACTCCGATTGCGAAGGCAGCTCACTGGACTGCAACTGACACTGATGCTCGAAAGTGTGGGTATCAAACAGGATTAGATACCCCTGTAGTC</t>
  </si>
  <si>
    <t>ASV193</t>
  </si>
  <si>
    <t>CCTACGGGTGGCAGCAGTGAGGAATATTGGTCAATGGGCGCTAGCCTGAACCAGCCAAGTAGCGTGAAGGATGAAGGCTCTATGGGTCGTAAACTTCTTTTATATAAGAATAAAGTGCAGTATGTATACTGTTTTGTATGTATTATATGAATAAGGATCGGCTAACTCCGTGCCAGCAGCCGCGGTAATACGGAGGATCCGAGCGTTATCCGGATTTATTGGGTTTAAAGGGAGCGTAGGTGGACTGGTAAGTCAGTTGTGAAAGTTTGCGGCTCAACCGTAAAATTGCAGTTGATACTGTCAGTCTTGAGTACAGTAGAGGTGGGCGGAATTCGTGGTGTAGCGGTGAAATGCTTAGATATCACGAAGAACTCCGATTGCGAAGGCAGCTCACTGGACTGCAACTGACACTGATGCTCGAAAGTGTGGGTATCAAACAGGATTAGATACCCCTGTAGTC</t>
  </si>
  <si>
    <t>ASV194</t>
  </si>
  <si>
    <t>CCTACGGGTGGCTGCAGTGAGGAATATTGGTCAATGGGCGTTAGCCTGAACCAGCCAAGTAGCGTGAAGGATGAAGGCTCTATGGGTCGTAAACTTCTTTTATATAAGAATAAAGTGCAGTATGTATACTGTTTTGTATGTATTATATGAATAAGGATCGGCTAACTCCGTGCCAGCAGCCGCGGTAATACGGAGGATCCGAGCGTTATCCGGATTTATTGGGTTTAAAGGGAGCGTAGGTGGACTGGTAAGTCAGTTGTGAAAGTTTGCGGCTCAACCGTAAAATTGCAGTTGATACTGTCAGTCTTGAGTACAGTAGAGGTGGGCGGAATTCGTGGTGTAGCGGTGAAATGCTTAGATATCACGAAGAACTCCGATTGCGAAGGCAGCTCACTGGACTGCAACTGACACTGATGCTCGAAAGTGTGGGTATCAAACAGGATTAGATACCCGGGTAGTC</t>
  </si>
  <si>
    <t>ASV195</t>
  </si>
  <si>
    <t>CCTACGGGTGGCTGCAGTGAGGAATATTGGTCAATGGGCGCAGGCCTGAACCAGCCAAGTAGCGTGAAGGATGACTGCCCTATGGGTTGTAAACTTCTTTTATATGGGAATAAAGTTTTCCACGTGTGGAATTTTGTATGTACCATATGAATAAGGATCGGCTAACTCCGTGCCAGCAGCCGCGGTAATACGGAGGATCCGAGCGTTATCCGGATTTATTGGGTTTAAAGGGAGCGTAGGTGGACAGTTAAGTCAGTTGTGAAAGTTTGCGGCTCAACCGTAAAATTGCAGTTGATACTGGCTGTCTTGAGTACAGTAGAGGTGGGCGGAATTCGTGGTGTAGCGGTGAAATGCTTAGATATCACGAAGAACTCCGATTGCGAAGGCAGCTCACTGGACTGCAACTGACACTGATGCTCGAAAGTGTGGGTATCAAACAGGATTAGATACCCCAGTAGTC</t>
  </si>
  <si>
    <t>ASV265</t>
  </si>
  <si>
    <t>thetaiotaomicron</t>
  </si>
  <si>
    <t>78:51</t>
  </si>
  <si>
    <t>CCTACGGGTGGCTGCAGTGAGGAATATTGGTCAATGGGCGCAGGCCTGAACCAGCCAAGTAGCGTGAAGGATGACTGCCCTATGGGTTGTAAACTTCTTTTATATGGGAATAAAGTTTTCCACGTGTGGAATTTTGTATGTACCATATGAATAAGGATCGGCTAACTCCGTGCCAGCAGCCGCGGTAATACGGAGGATCCGAGCGTTATCCGGATTTATTGGGTTTAAAGGGAGCGTAGGTGGACAGTTAAGTCAGTTGTGAAAGTTTGCGGCTCAACCGTAAAATTGCAGTTGATACTGGCTGTCTTGAGTACAGTAGAGGTGGGCGGAATTCGTGGTGTAGCGGTGAAATGCTTAGATATCACGAAGAACTCCGATTGCGAAGGCAGCTCACTGGACTGCAACTGACACTGATGCTCGAAAGTGTGGGTATCAAACAGGATTAGATACCCTTGTAGTC</t>
  </si>
  <si>
    <t>ASV266</t>
  </si>
  <si>
    <t>81:0</t>
  </si>
  <si>
    <t>CCTACGGGGGGCAGCAGTGAGGAATATTGGTCAATGGGCGCAGGCCTGAACCAGCCAAGTAGCGTGAAGGATGACTGCCCTATGGGTTGTAAACTTCTTTTATATGGGAATAAAGTTTTCCACGTGTGGAATTTTGTATGTACCATATGAATAAGGATCGGCTAACTCCGTGCCAGCAGCCGCGGTAATACGGAGGATCCGAGCGTTATCCGGATTTATTGGGTTTAAAGGGAGCGTAGGTGGACAGTTAAGTCAGTTGTGAAAGTTTGCGGCTCAACCGTAAAATTGCAGTTGATACTGGCTGTCTTGAGTACAGTAGAGGTGGGCGGAATTCGTGGTGTAGCGGTGAAATGCTTAGATATCACGAAGAACTCCGATTGCGAAGGCAGCTCACTGGACTGCAACTGACACTGATGCTCGAAAGCGTGGGGAGCAAACAGGATTAGATACCCTGGTAGTC</t>
  </si>
  <si>
    <t>ASV267</t>
  </si>
  <si>
    <t>0:71</t>
  </si>
  <si>
    <t>CCTACGGGAGGCTGCAGTGAGGAATATTGGTCAATGGGCGCAGGCCTGAACCAGCCAAGTAGCGTGAAGGATGACTGCCCTATGGGTTGTAAACTTCTTTTATATGGGAATAAAGTTTTCCACGTGTGGAATTTTGTATGTACCATATGAATAAGGATCGGCTAACTCCGTGCCAGCAGCCGCGGTAATACGGAGGATCCGAGCGTTATCCGGATTTATTGGGTTTAAAGGGAGCGTAGGTGGACAGTTAAGTCAGTTGTGAAAGTTTGCGGCTCAACCGTAAAATTGCAGTTGATACTGGCTGTCTTGAGTACAGTAGAGGTGGGCGGAATTCGTGGTGTAGCGGTGAAATGCTTAGATATCACGAAGAACTCCGATTGCGAAGGCAGCTCACTGGACTGCAACTGACACTGATGCTCGAAAGTGTGGGTATCAAACAGGATTAGATACCCCTGTAGTC</t>
  </si>
  <si>
    <t>ASV268</t>
  </si>
  <si>
    <t>53:0</t>
  </si>
  <si>
    <t>CCTACGGGAGGCTGCAGTGAGGAATATTGGTCAATGGGCGCAGGCCTGAACCAGCCAAGTAGCGTGAAGGATGACTGCCCTATGGGTTGTAAACTTCTTTTATATGGGAATAAAGTTTTCCACGTGTGGAATTTTGTATGTACCATATGAATAAGGATCGGCTAACTCCGTGCCAGCAGCCGCGGTAATACGGAGGATCCGAGCGTTATCCGGATTTATTGGGTTTAAAGGGAGCGTAGGTGGACAGTTAAGTCAGTTGTGAAAGTTTGCGGCTCAACCGTAAAATTGCAGTTGATACTGGCTGTCTTGAGTACAGTAGAGGTGGGCGGAATTCGTGGTGTAGCGGTGAAATGCTTAGATATCACGAAGAACTCCGATTGCGAAGGCAGCTCACTGGACTGCAACTGACACTGATGCTCGAAAGTGTGGGTATCAAACAGGATTAGATACCCCAGTAGTC</t>
  </si>
  <si>
    <t>ASV269</t>
  </si>
  <si>
    <t>46:0</t>
  </si>
  <si>
    <t>CCTACGGGGGGCTGCAGTGAGGAATATTGGTCAATGGGCGCAGGCCTGAACCAGCCAAGTAGCGTGAAGGATGACTGCCCTATGGGTTGTAAACTTCTTTTATATGGGAATAAAGTTTTCCACGTGTGGAATTTTGTATGTACCATATGAATAAGGATCGGCTAACTCCGTGCCAGCAGCCGCGGTAATACGGAGGATCCGAGCGTTATCCGGATTTATTGGGTTTAAAGGGAGCGTAGGTGGACAGTTAAGTCAGTTGTGAAAGTTTGCGGCTCAACCGTAAAATTGCAGTTGATACTGGCTGTCTTGAGTACAGTAGAGGTGGGCGGAATTCGTGGTGTAGCGGTGAAATGCTTAGATATCACGAAGAACTCCGATTGCGAAGGCAGCTCACTGGACTGCAACTGACACTGATGCTCGAAAGTGTGGGTATCAAACAGGATTAGATACCCGTGTAGTC</t>
  </si>
  <si>
    <t>ASV270</t>
  </si>
  <si>
    <t>13:17</t>
  </si>
  <si>
    <t>CCTACGGGGGGCAGCAGTGAGGAATATTGGTCAATGGGCGCAGGCCTGAACCAGCCAAGTAGCGTGAAGGATGACTGCCCTATGGGTTGTAAACTTCTTTTATATGGGAATAAAGTTTTCCACGTGTGGAATTTTGTATGTACCATATGAATAAGGATCGGCTAACTCCGTGCCAGCAGCCGCGGTAATACGGAGGATCCGAGCGTTATCCGGATTTATTGGGTTTAAAGGGAGCGTAGGTGGACAGTTAAGTCAGTTGTGAAAGTTTGCGGCTCAACCGTAAAATTGCAGTTGATACTGGCTGTCTTGAGTACAGTAGAGGTGGGCGGAATTCGTGGTGTAGCGGTGAAATGCTTAGATATCACGAAGAACTCCGATTGCGAAGGCAGCTCACTGGACTGCAACTGACACTGATGCTCGAAAGTGTGGGTATCAAACAGGATTAGATACCCCTGTAGTC</t>
  </si>
  <si>
    <t>ASV271</t>
  </si>
  <si>
    <t>16:10</t>
  </si>
  <si>
    <t>CCTACGGGGGGCAGCAGTGAGGAATATTGGTCAATGGGCGCAGGCCTGAACCAGCCAAGTAGCGTGAAGGATGACTGCCCTATGGGTTGTAAACTTCTTTTATATGGGAATAAAGTTTTCCACGTGTGGAATTTTGTATGTACCATATGAATAAGGATCGGCTAACTCCGTGCCAGCAGCCGCGGTAATACGGAGGATCCGAGCGTTATCCGGATTTATTGGGTTTAAAGGGAGCGTAGGTGGACAGTTAAGTCAGTTGTGAAAGTTTGCGGCTCAACCGTAAAATTGCAGTTGATACTGGCTGTCTTGAGTACAGTAGAGGTGGGCGGAATTCGTGGTGTAGCGGTGAAATGCTTAGATATCACGAAGAACTCCGATTGCGAAGGCAGCTCACTGGACTGCAACTGACACTGATGCTCGAAAGTGTGGGTATCAAACAGGATTAGATACCCCGGTAGTC</t>
  </si>
  <si>
    <t>ASV272</t>
  </si>
  <si>
    <t>15:9</t>
  </si>
  <si>
    <t>CCTACGGGGGGCAGCAGTGAGGAATATTGGTCAATGGGCGCAGGCCTGAACCAGCCAAGTAGCGTGAAGGATGACTGCCCTATGGGTTGTAAACTTCTTTTATATGGGAATAAAGTTTTCCACGTGTGGAATTTTGTATGTACCATATGAATAAGGATCGGCTAACTCCGTGCCAGCAGCCGCGGTAATACGGAGGATCCGAGCGTTATCCGGATTTATTGGGTTTAAAGGGAGCGTAGGTGGACAGTTAAGTCAGTTGTGAAAGTTTGCGGCTCAACCGTAAAATTGCAGTTGATACTGGCTGTCTTGAGTACAGTAGAGGTGGGCGGAATTCGTGGTGTAGCGGTGAAATGCTTAGATATCACGAAGAACTCCGATTGCGAAGGCAGCTCACTGGACTGCAACTGACACTGATGCTCGAAAGTGTGGGTATCAAACAGGATTAGATACCCTTGTAGTC</t>
  </si>
  <si>
    <t>ASV273</t>
  </si>
  <si>
    <t>11:12</t>
  </si>
  <si>
    <t>CCTACGGGGGGCTGCAGTGAGGAATATTGGTCAATGGGCGCAGGCCTGAACCAGCCAAGTAGCGTGAAGGATGACTGCCCTATGGGTTGTAAACTTCTTTTATATGGGAATAAAGTTTTCCACGTGTGGAATTTTGTATGTACCATATGAATAAGGATCGGCTAACTCCGTGCCAGCAGCCGCGGTAATACGGAGGATCCGAGCGTTATCCGGATTTATTGGGTTTAAAGGGAGCGTAGGTGGACAGTTAAGTCAGTTGTGAAAGTTTGCGGCTCAACCGTAAAATTGCAGTTGATACTGGCTGTCTTGAGTACAGTAGAGGTGGGCGGAATTCGTGGTGTAGCGGTGAAATGCTTAGATATCACGAAGAACTCCGATTGCGAAGGCAGCTCACTGGACTGCAACTGACACTGATGCTCGAAAGTGTGGGTATCAAACAGGATTAGATACCCTAGTAGTC</t>
  </si>
  <si>
    <t>ASV274</t>
  </si>
  <si>
    <t>17:0</t>
  </si>
  <si>
    <t>CCTACGGGTGGCAGCAGTGAGGAATATTGGTCAATGGGCGCAGGCCTGAACCAGCCAAGTAGCGTGAAGGATGACTGCCCTATGGGTTGTAAACTTCTTTTATATGGGAATAAAGTTTTCCACGTGTGGAATTTTGTATGTACCATATGAATAAGGATCGGCTAACTCCGTGCCAGCAGCCGCGGTAATACGGAGGATCCGAGCGTTATCCGGATTTATTGGGTTTAAAGGGAGCGTAGGTGGACAGTTAAGTCAGTTGTGAAAGTTTGCGGCTCAACCGTAAAATTGCAGTTGATACTGGCTGTCTTGAGTACAGTAGAGGTGGGCGGAATTCGTGGTGTAGCGGTGAAATGCTTAGATATCACGAAGAACTCCGATTGCGAAGGCAGCTCACTGGACTGCAACTGACACTGATGCTCGAAAGTGTGGGTATCAAACAGGATTAGATACCCGTGTAGTC</t>
  </si>
  <si>
    <t>ASV275</t>
  </si>
  <si>
    <t>16:0</t>
  </si>
  <si>
    <t>CCTACGGGAGGCTGCAGTGAGGAATATTGGTCAATGGGCGCAGGCCTGAACCAGCCAAGTAGCGTGAAGGATGACTGCCCTATGGGTTGTAAACTTCTTTTATATGGGAATAAAGTTTTCCACGTGTGGAATTTTGTATGTACCATATGAATAAGGATCGGCTAACTCCGTGCCAGCAGCCGCGGTAATACGGAGGATCCGAGCGTTATCCGGATTTATTGGGTTTAAAGGGAGCGTAGGTGGACAGTTAAGTCAGTTGTGAAAGTTTGCGGCTCAACCGTAAAATTGCAGTTGATACTGGCTGTCTTGAGTACAGTAGAGGTGGGCGGAATTCGTGGTGTAGCGGTGAAATGCTTAGATATCACGAAGAACTCCGATTGCGAAGGCAGCTCACTGGACTGCAACTGACACTGATGCTCGAAAGTGTGGGTATCAAACAGGATTAGATACCCGAGTAGTC</t>
  </si>
  <si>
    <t>ASV276</t>
  </si>
  <si>
    <t>CCTACGGGTGGCTGCAGTGAGGAATATTGGTCAATGGGCGCAGGCCTGAACCAGCCAAGTAGCGTGAAGGATGACTGCCCTATGGGTTGTAAACTTCTTTTATATGGGAATAAAGTTTTCCACGTGTGGAATTTTGTATGTACCATATGAATAAGGATCGGCTAACTCCGTGCCAGCAGCCGCGGTAATACGGAGGATCCGAGCGTTATCCGGATTTATTGGGTTTAAAGGGAGCGTAGGTGGACAGTTAAGTCAGTTGTGAAAGTTTGCGGCTCAACCGTAAAATTGCAGTTGATACTGGCTGTCTTGAGTACAGTAGAGGTGGGCGGAATTCGTGGTGTAGCGGTGAAATGCTTAGATATCACGAAGAACTCCGATTGCGAAGGCAGCTCACTGGACTGCAACTGACACTGATGCTCGAAAGTGTGGGTATCAAACAGGATTAGATACCCCGGTAGTC</t>
  </si>
  <si>
    <t>ASV277</t>
  </si>
  <si>
    <t>CCTACGGGTGGCAGCAGTGAGGAATATTGGTCAATGGACGAGAGTCTGAACCAGCCAAGTAGCGTGAAGGATGACTGCCCTATGGGTTGTAAACTTCTTTTATACGGGAATAAAGTGAGGCACGTGTGCCTTTTTGTATGTACCGTATGAATAAGGATCGGCTAACTCCGTGCCAGCAGCCGCGGTAATACGGAGGATCCGAGCGTTATCCGGATTTATTGGGTTTAAAGGGAGCGTAGGCGGACGCTTAAGTCAGTTGTGAAAGTTTGCGGCTCAACCGTAAAATTGCAGTTGATACTGGGTGTCTTGAGTACAGTAGAGGCAGGCGGAATTCGTGGTGTAGCGGTGAAATGCTTAGATATCACGAAGAACTCCGATTGCGAAGGCAGCTTGCTGGACTGTAACTGACGCTGATGCTCGAAAGTGTGGGTATCAAACAGGATTAGATACCCCAGTAGTC</t>
  </si>
  <si>
    <t>ASV282</t>
  </si>
  <si>
    <t>uniformis</t>
  </si>
  <si>
    <t>62:138</t>
  </si>
  <si>
    <t>CCTACGGGGGGCTGCAGTGAGGAATATTGGTCAATGGACGAGAGTCTGAACCAGCCAAGTAGCGTGAAGGATGACTGCCCTATGGGTTGTAAACTTCTTTTATACGGGAATAAAGTGAGGCACGTGTGCCTTTTTGTATGTACCGTATGAATAAGGATCGGCTAACTCCGTGCCAGCAGCCGCGGTAATACGGAGGATCCGAGCGTTATCCGGATTTATTGGGTTTAAAGGGAGCGTAGGCGGACGCTTAAGTCAGTTGTGAAAGTTTGCGGCTCAACCGTAAAATTGCAGTTGATACTGGGTGTCTTGAGTACAGTAGAGGCAGGCGGAATTCGTGGTGTAGCGGTGAAATGCTTAGATATCACGAAGAACTCCGATTGCGAAGGCAGCTTGCTGGACTGTAACTGACGCTGATGCTCGAAAGTGTGGGTATCAAACAGGATTAGATACCCCAGTAGTC</t>
  </si>
  <si>
    <t>ASV283</t>
  </si>
  <si>
    <t>126:69</t>
  </si>
  <si>
    <t>CCTACGGGTGGCTGCAGTGAGGAATATTGGTCAATGGACGAGAGTCTGAACCAGCCAAGTAGCGTGAAGGATGACTGCCCTATGGGTTGTAAACTTCTTTTATACGGGAATAAAGTGAGGCACGTGTGCCTTTTTGTATGTACCGTATGAATAAGGATCGGCTAACTCCGTGCCAGCAGCCGCGGTAATACGGAGGATCCGAGCGTTATCCGGATTTATTGGGTTTAAAGGGAGCGTAGGCGGACGCTTAAGTCAGTTGTGAAAGTTTGCGGCTCAACCGTAAAATTGCAGTTGATACTGGGTGTCTTGAGTACAGTAGAGGCAGGCGGAATTCGTGGTGTAGCGGTGAAATGCTTAGATATCACGAAGAACTCCGATTGCGAAGGCAGCTTGCTGGACTGTAACTGACGCTGATGCTCGAAAGTGTGGGTATCAAACAGGATTAGATACCCCTGTAGTC</t>
  </si>
  <si>
    <t>ASV284</t>
  </si>
  <si>
    <t>84:24</t>
  </si>
  <si>
    <t>CCTACGGGGGGCTGCAGTGAGGAATATTGGTCAATGGACGAGAGTCTGAACCAGCCAAGTAGCGTGAAGGATGACTGCCCTATGGGTTGTAAACTTCTTTTATACGGGAATAAAGTGAGGCACGTGTGCCTTTTTGTATGTACCGTATGAATAAGGATCGGCTAACTCCGTGCCAGCAGCCGCGGTAATACGGAGGATCCGAGCGTTATCCGGATTTATTGGGTTTAAAGGGAGCGTAGGCGGACGCTTAAGTCAGTTGTGAAAGTTTGCGGCTCAACCGTAAAATTGCAGTTGATACTGGGTGTCTTGAGTACAGTAGAGGCAGGCGGAATTCGTGGTGTAGCGGTGAAATGCTTAGATATCACGAAGAACTCCGATTGCGAAGGCAGCTTGCTGGACTGTAACTGACGCTGATGCTCGAAAGTGTGGGTATCAAACAGGATTAGATACCCTTGTAGTC</t>
  </si>
  <si>
    <t>ASV285</t>
  </si>
  <si>
    <t>43:65</t>
  </si>
  <si>
    <t>CCTACGGGGGGCTGCAGTGAGGAATATTGGTCAATGGACGAGAGTCTGAACCAGCCAAGTAGCGTGAAGGATGACTGCCCTATGGGTTGTAAACTTCTTTTATACGGGAATAAAGTGAGGCACGTGTGCCTTTTTGTATGTACCGTATGAATAAGGATCGGCTAACTCCGTGCCAGCAGCCGCGGTAATACGGAGGATCCGAGCGTTATCCGGATTTATTGGGTTTAAAGGGAGCGTAGGCGGACGCTTAAGTCAGTTGTGAAAGTTTGCGGCTCAACCGTAAAATTGCAGTTGATACTGGGTGTCTTGAGTACAGTAGAGGCAGGCGGAATTCGTGGTGTAGCGGTGAAATGCTTAGATATCACGAAGAACTCCGATTGCGAAGGCAGCTTGCTGGACTGTAACTGACGCTGATGCTCGAAAGTGTGGGTATCAAACAGGATTAGATACCCGGGTAGTC</t>
  </si>
  <si>
    <t>ASV286</t>
  </si>
  <si>
    <t>24:80</t>
  </si>
  <si>
    <t>CCTACGGGTGGCTGCAGTGAGGAATATTGGTCAATGGACGAGAGTCTGAACCAGCCAAGTAGCGTGAAGGATGACTGCCCTATGGGTTGTAAACTTCTTTTATACGGGAATAAAGTGAGGCACGTGTGCCTTTTTGTATGTACCGTATGAATAAGGATCGGCTAACTCCGTGCCAGCAGCCGCGGTAATACGGAGGATCCGAGCGTTATCCGGATTTATTGGGTTTAAAGGGAGCGTAGGCGGACGCTTAAGTCAGTTGTGAAAGTTTGCGGCTCAACCGTAAAATTGCAGTTGATACTGGGTGTCTTGAGTACAGTAGAGGCAGGCGGAATTCGTGGTGTAGCGGTGAAATGCTTAGATATCACGAAGAACTCCGATTGCGAAGGCAGCTTGCTGGACTGTAACTGACGCTGATGCTCGAAAGTGTGGGTATCAAACAGGATTAGATACCCCAGTAGTC</t>
  </si>
  <si>
    <t>ASV287</t>
  </si>
  <si>
    <t>42:53</t>
  </si>
  <si>
    <t>CCTACGGGTGGCAGCAGTGAGGAATATTGGTCAATGGACGAGAGTCTGAACCAGCCAAGTAGCGTGAAGGATGACTGCCCTATGGGTTGTAAACTTCTTTTATACGGGAATAAAGTGAGGCACGTGTGCCTTTTTGTATGTACCGTATGAATAAGGATCGGCTAACTCCGTGCCAGCAGCCGCGGTAATACGGAGGATCCGAGCGTTATCCGGATTTATTGGGTTTAAAGGGAGCGTAGGCGGACGCTTAAGTCAGTTGTGAAAGTTTGCGGCTCAACCGTAAAATTGCAGTTGATACTGGGTGTCTTGAGTACAGTAGAGGCAGGCGGAATTCGTGGTGTAGCGGTGAAATGCTTAGATATCACGAAGAACTCCGATTGCGAAGGCAGCTTGCTGGACTGTAACTGACGCTGATGCTCGAAAGTGTGGGTATCAAACAGGATTAGATACCCCTGTAGTC</t>
  </si>
  <si>
    <t>ASV288</t>
  </si>
  <si>
    <t>28:64</t>
  </si>
  <si>
    <t>CCTACGGGGGGCTGCAGTGAGGAATATTGGTCAATGGACGAGAGTCTGAACCAGCCAAGTAGCGTGAAGGATGACTGCCCTATGGGTTGTAAACTTCTTTTATACGGGAATAAAGTGAGGCACGTGTGCCTTTTTGTATGTACCGTATGAATAAGGATCGGCTAACTCCGTGCCAGCAGCCGCGGTAATACGGAGGATCCGAGCGTTATCCGGATTTATTGGGTTTAAAGGGAGCGTAGGCGGACGCTTAAGTCAGTTGTGAAAGTTTGCGGCTCAACCGTAAAATTGCAGTTGATACTGGGTGTCTTGAGTACAGTAGAGGCAGGCGGAATTCGTGGTGTAGCGGTGAAATGCTTAGATATCACGAAGAACTCCGATTGCGAAGGCAGCTTGCTGGACTGTAACTGACGCTGATGCTCGAAAGTGTGGGTATCAAACAGGATTAGATACCCCGGTAGTC</t>
  </si>
  <si>
    <t>ASV289</t>
  </si>
  <si>
    <t>31:55</t>
  </si>
  <si>
    <t>CCTACGGGTGGCTGCAGTGAGGAATATTGGTCAATGGACGAGAGTCTGAACCAGCCAAGTAGCGTGAAGGATGACTGCCCTATGGGTTGTAAACTTCTTTTATACGGGAATAAAGTGAGGCACGTGTGCCTTTTTGTATGTACCGTATGAATAAGGATCGGCTAACTCCGTGCCAGCAGCCGCGGTAATACGGAGGATCCGAGCGTTATCCGGATTTATTGGGTTTAAAGGGAGCGTAGGCGGACGCTTAAGTCAGTTGTGAAAGTTTGCGGCTCAACCGTAAAATTGCAGTTGATACTGGGTGTCTTGAGTACAGTAGAGGCAGGCGGAATTCGTGGTGTAGCGGTGAAATGCTTAGATATCACGAAGAACTCCGATTGCGAAGGCAGCCTGCTGGACTGTAACTGACGCTGATGCTCGAAAGTGTGGGTATCAAACAGGATTAGATACCCCAGTAGTC</t>
  </si>
  <si>
    <t>ASV290</t>
  </si>
  <si>
    <t>19:9</t>
  </si>
  <si>
    <t>CCTACGGGTGGCTGCAGTGAGGAATATTGGTCAATGGACGAGAGTCTGAACCAGCCAAGTAGCGTGAAGGATGACTGCCCTATGGGTTGTAAACTTCTTTTATACGGGAATAAAGTGAGGCACGTGTGCCTTTTTGTATGTACCGTATGAATAAGGATCGGCTAACTCCGTGCCAGCAGCCGCGGTAATACGGAGGATCCGAGCGTTATCCGGATTTATTGGGTTTAAAGGGAGCGTAGGCGGACGCTTAAGTCAGTTGTGAAAGTTTGCGGCTCAACCGTAAAATTGCAGTTGATACTGGGTGTCTTGAGTACAGTAGAGGCAGGCGGAATTCGTGGTGTAGCGGTGAAATGCTTAGATATCACGAAGAACTCCGATTGCGAAGGCAGCTTGCTGGACTGTAACTGACGCTGATGCTCGAAAGTGTGGGTATCAAACAGGATTAGATACCCCGGTAGTC</t>
  </si>
  <si>
    <t>ASV291</t>
  </si>
  <si>
    <t>50:10</t>
  </si>
  <si>
    <t>CCTACGGGTGGCAGCAGTGAGGAATATTGGTCAATGGACGAGAGTCTGAACCAGCCAAGTAGCGTGAAGGATGACTGCCCTATGGGTTGTAAACTTCTTTTATACGGGAATAAAGTGAGGCACGTGTGCCTTTTTGTATGTACCGTATGAATAAGGATCGGCTAACTCCGTGCCAGCAGCCGCGGTAATACGGAGGATCCGAGCGTTATCCGGATTTATTGGGTTTAAAGGGAGCGTAGGCGGACGCTTAAGTCAGTTGTGAAAGTTTGCGGCTCAACCGTAAAATTGCAGTTGATACTGGGTGTCTTGAGTACAGTAGAGGCAGGCGGAATTCGTGGTGTAGCGGTGAAATGCTTAGATATCACGAAGAACTCCGATTGCGAAGGCAGCTTGCTGGACTGTAACTGACGCTGATGCTCGAAAGTGTGGGTATCAAACAGGATTAGATACCCGAGTAGTC</t>
  </si>
  <si>
    <t>ASV292</t>
  </si>
  <si>
    <t>26:32</t>
  </si>
  <si>
    <t>CCTACGGGGGGCAGCAGTGAGGAATATTGGTCAATGGACGAGAGTCTGAACCAGCCAAGTAGCGTGAAGGATGACTGCCCTATGGGTTGTAAACTTCTTTTATACGGGAATAAAGTGAGGCACGTGTGCCTTTTTGTATGTACCGTATGAATAAGGATCGGCTAACTCCGTGCCAGCAGCCGCGGTAATACGGAGGATCCGAGCGTTATCCGGATTTATTGGGTTTAAAGGGAGCGTAGGCGGACGCTTAAGTCAGTTGTGAAAGTTTGCGGCTCAACCGTAAAATTGCAGTTGATACTGGGTGTCTTGAGTACAGTAGAGGCAGGCGGAATTCGTGGTGTAGCGGTGAAATGCTTAGATATCACGAAGAACTCCGATTGCGAAGGCAGCTTGCTGGACTGTAACTGACGCTGATGCTCGAAAGTGTGGGTATCAAACAGGATTAGATACCCGGGTAGTC</t>
  </si>
  <si>
    <t>ASV293</t>
  </si>
  <si>
    <t>22:32</t>
  </si>
  <si>
    <t>CCTACGGGGGGCAGCAGTGAGGAATATTGGTCAATGGACGAGAGTCTGAACCAGCCAAGTAGCGTGAAGGATGACTGCCCTATGGGTTGTAAACTTCTTTTATACGGGAATAAAGTGAGGCACGTGTGCCTTTTTGTATGTACCGTATGAATAAGGATCGGCTAACTCCGTGCCAGCAGCCGCGGTAATACGGAGGATCCGAGCGTTATCCGGATTTATTGGGTTTAAAGGGAGCGTAGGCGGACGCTTAAGTCAGTTGTGAAAGTTTGCGGCTCAACCGTAAAATTGCAGTTGATACTGGGTGTCTTGAGTACAGTAGAGGCAGGCGGAATTCGTGGTGTAGCGGTGAAATGCTTAGATATCACGAAGAACTCCGATTGCGAAGGCAGCTTGCTGGACTGTAACTGACGCTGATGCTCGAAAGTGTGGGTATCAAACAGGATTAGATACCCGAGTAGTC</t>
  </si>
  <si>
    <t>ASV295</t>
  </si>
  <si>
    <t>21:29</t>
  </si>
  <si>
    <t>CCTACGGGTGGCTGCAGTGAGGAATATTGGTCAATGGACGAGAGTCTGAACCAGCCAAGTAGCGTGAAGGATGACTGCCCTATGGGTTGTAAACTTCTTTTATACGGGAATAAAGTGAGGCACGTGTGCCTTTTTGTATGTACCGTATGAATAAGGATCGGCTAACTCCGTGCCAGCAGCCGCGGTAATACGGAGGATCCGAGCGTTATCCGGATTTATTGGGTTTAAAGGGAGCGTAGGCGGACGCTTAAGTCAGTTGTGAAAGTTTGCGGCTCAACCGTAAAATTGCAGTTGATACTGGGTGTCTTGAGTACAGTAGAGGCAGGCGGAATTCGTGGTGTAGCGGTGAAATGCTTAGATATCACGAAGAACTCCGATTGCGAAGGCAGCTTGCTGGACTGTAACTGACGCTGATGCTCGAAAGTGTGGGTATCAAACAGGATTAGATACCCTAGTAGTC</t>
  </si>
  <si>
    <t>ASV296</t>
  </si>
  <si>
    <t>24:18</t>
  </si>
  <si>
    <t>CCTACGGGAGGCTGCAGTGAGGAATATTGGTCAATGGACGAGAGTCTGAACCAGCCAAGTAGCGTGAAGGATGACTGCCCTATGGGTTGTAAACTTCTTTTATACGGGAATAAAGTGAGGCACGTGTGCCTTTTTGTATGTACCGTATGAATAAGGATCGGCTAACTCCGTGCCAGCAGCCGCGGTAATACGGAGGATCCGAGCGTTATCCGGATTTATTGGGTTTAAAGGGAGCGTAGGCGGACGCTTAAGTCAGTTGTGAAAGTTTGCGGCTCAACCGTAAAATTGCAGTTGATACTGGGTGTCTTGAGTACAGTAGAGGCAGGCGGAATTCGTGGTGTAGCGGTGAAATGCTTAGATATCACGAAGAACTCCGATTGCGAAGGCAGCTTGCTGGACTGTAACTGACGCTGATGCTCGAAAGTGTGGGTATCAAACAGGATTAGATACCCGTGTAGTC</t>
  </si>
  <si>
    <t>ASV297</t>
  </si>
  <si>
    <t>22:12</t>
  </si>
  <si>
    <t>CCTACGGGTGGCTGCAGTGAGGAATATTGGTCAATGGACGAGAGTCTGAACCAGCCAAGTAGCGTGAAGGATGACTGCCCTATGGGTTGTAAACTTCTTTTATACGGGAATAAAGTGAGGCACGTGTGCCTTTTTGTATGTACCGTATGAATAAGGATCGGCTAACTCCGTGCCAGCAGCCGCGGTAATACGGAGGATCCGAGCGTTATCCGGATTTATTGGGTTTAAAGGGAGCGTAGGCGGACGCTTAAGTCAGTTGTGAAAGTTTGCGGCTCAACCGTAAAATTGCAGTTGATACTGGGTGTCTTGAGTACAGTAGAGGCAGGCGGAATTCGTGGTGTAGCGGTGAAATGCTTAGATATCACGAAGAACTCCGATTGCGAAGGCAGCCTGCTGGACTGTAACTGACGCTGATGCTCGAAAGTGTGGGTATCAAACAGGATTAGATACCCGAGTAGTC</t>
  </si>
  <si>
    <t>ASV299</t>
  </si>
  <si>
    <t>12:0</t>
  </si>
  <si>
    <t>CCTACGGGGGGCTGCAGTGAGGAATATTGGTCAATGGACGAGAGTCTGAACCAGCCAAGTAGCGTGAAGGATGACTGCCCTATGGGTTGTAAACTTCTTTTATACGGGAATAAAGTGAGGCACGTGTGCCTTTTTGTATGTACCGTATGAATAAGGATCGGCTAACTCCGTGCCAGCAGCCGCGGTAATACGGAGGATCCGAGCGTTATCCGGATTTATTGGGTTTAAAGGGAGCGTAGGCGGACGCTTAAGTCAGTTGTGAAAGTTTGCGGCTCAACCGTAAAATTGCAGTTGATACTGGGTGTCTTGAGTACAGTAGAGGCAGGCGGAATTCGTGGTGTAGCGGTGAAATGCTTAGATATCACGAAGAACTCCGATTGCGAAGGCAGCCTGCTGGACTGTAACTGACGCTGATGCTCGAAAGTGTGGGTATCAAACAGGATTAGATACCCGAGTAGTC</t>
  </si>
  <si>
    <t>ASV301</t>
  </si>
  <si>
    <t>CCTACGGGCGGCTGCAGTGAGGAATATTGGTCAATGGACGAGAGTCTGAACCAGCCAAGTAGCGTGAAGGATGACTGCCCTATGGGTTGTAAACTTCTTTTATACGGGAATAAAGTGAGGCACGTGTGCCTTTTTGTATGTACCGTATGAATAAGGATCGGCTAACTCCGTGCCAGCAGCCGCGGTAATACGGAGGATCCGAGCGTTATCCGGATTTATTGGGTTTAAAGGGAGCGTAGGCGGACGCTTAAGTCAGTTGTGAAAGTTTGCGGCTCAACCGTAAAATTGCAGTTGATACTGGGTGTCTTGAGTACAGTAGAGGCAGGCGGAATTCGTGGTGTAGCGGTGAAATGCTTAGATATCACGAAGAACTCCGATTGCGAAGGCAGCCTGCTGGACTGTAACTGACGCTGATGCTCGAAAGTGTGGGTATCAAACAGGATTAGATACCCTAGTAGTC</t>
  </si>
  <si>
    <t>ASV303</t>
  </si>
  <si>
    <t>9:0</t>
  </si>
  <si>
    <t>CCTACGGGAGGCAGCAGTGAGGAATATTGGTCAATGGACGAGAGTCTGAACCAGCCAAGTAGCGTGAAGGATGACTGCCCTATGGGTTGTAAACTTCTTTTATACGGGAATAAAGTGAGGCACGTGTGCCTTTTTGTATGTACCGTATGAATAAGGATCGGCTAACTCCGTGCCAGCAGCCGCGGTAATACGGAGGATCCGAGCGTTATCCGGATTTATTGGGTTTAAAGGGAGCGTAGGCGGACGCTTAAGTCAGTTGTGAAAGTTTGCGGCTCAACCGTAAAATTGCAGTTGATACTGGGTGTCTTGAGTACAGTAGAGGCAGGCGGAATTCGTGGTGTAGCGGTGAAATGCTTAGATATCACGAAGAACTCCGATTGCGAAGGCAGCCTGCTGGACTGTAACTGACGCTGATGCTCGAAAGTGTGGGTATCAAACAGGATTAGATACCCTTGTAGTC</t>
  </si>
  <si>
    <t>ASV304</t>
  </si>
  <si>
    <t>7:0</t>
  </si>
  <si>
    <t>CCTACGGGTGGCTGCAGTGGGGAATATTGCACAATGGGGGAAACCCTGATGCAGCAACGCCGCGTGAGTGATGACGGCCTTCGGGTTGTAAAGCTCTGTCTTTGGGGACGATAATGACGGTACCCAAGGAGGAAGCCACGGCTAACTACGTGCCAGCAGCCGCGGTAATACGTAGGTGGCAAGCGTTGTCCGGATTTACTGGGCGTAAAGGGAGCGTAGGCGGATTTTTAAGTGGGATGTGAAATACCCGGGCTCAACCTGGGTGCTGCATTCCAAACTGGAAATCTAGAGTGCAGGAGGGGAAAGTGGAATTCCTAGTGTAGCGGTGAAATGCGTAGAGATTAGGAAGAACACCAGTGGCGAAGGCGACTTTCTGGACTGTAACTGACGCTGAGGCTCGAAAGCGTGGGGAGCAAACAGGATTAGATACCCTTGTAGTC</t>
  </si>
  <si>
    <t>ASV432</t>
  </si>
  <si>
    <t>Clostridium_sensu_stricto_1</t>
  </si>
  <si>
    <t>paraputrificum</t>
  </si>
  <si>
    <t>85:0</t>
  </si>
  <si>
    <t>CCTACGGGTGGCTGCAGTGGGGAATATTGCACAATGGGGGAAACCCTGATGCAGCAACGCCGCGTGAGTGATGACGGCCTTCGGGTTGTAAAGCTCTGTCTTTGGGGACGATAATGACGGTACCCAGGGAGGAAGCCACGGCTAACTACGTGCCAGCAGCCGCGGTAATACGTAGGTGGCAAGCGTTGTCCGGATTTACTGGGCGTAAAGGGAGCGTAGGCGGATTTTTAAGTGGGATGTGAAATACCCGGGCTCAACCTGGGTGCTGCATTCCAAACTGGAAATCTAGAGTGCAGGAGGGGAAAGTGGAATTCCTAGTGTAGCGGTGAAATGCGTAGAGATTAGGAAGAACACCAGTGGCGAAGGCGACTTTCTGGACTGTAACTGACGCTGAGGCTCGAAAGCGTGGGGAGCAAACAGGATTAGATACCCTGGTAGTC</t>
  </si>
  <si>
    <t>ASV433</t>
  </si>
  <si>
    <t>0:74</t>
  </si>
  <si>
    <t>CCTACGGGGGGCTGCAGTGGGGAATATTGCACAATGGGGGAAACCCTGATGCAGCAACGCCGCGTGAGTGATGACGGCCTTCGGGTTGTAAAGCTCTGTCTTTGGGGACGATAATGACGGTACCCAAGGAGGAAGCCACGGCTAACTACGTGCCAGCAGCCGCGGTAATACGTAGGTGGCAAGCGTTGTCCGGATTTACTGGGCGTAAAGGGAGCGTAGGCGGATTTTTAAGTGGGATGTGAAATACCCGGGCTCAACCTGGGTGCTGCATTCCAAACTGGAAATCTAGAGTGCAGGAGGGGAAAGTGGAATTCCTAGTGTAGCGGTGAAATGCGTAGAGATTAGGAAGAACACCAGTGGCGAAGGCGACTTTCTGGACTGTAACTGACGCTGAGGCTCGAAAGCGTGGGGAGCAAACAGGATTAGATACCCTTGTAGTC</t>
  </si>
  <si>
    <t>ASV434</t>
  </si>
  <si>
    <t>0:33</t>
  </si>
  <si>
    <t>CCTACGGGTGGCTGCAGTGGGGAATATTGCACAATGGGGGAAACCCTGATGCAGCAACGCCGCGTGAGTGATGAAGGTTTTCGGATCGTAAAGCTCTGTCTTTGGGGAAGATAATGACGGTACCCAAGGAGGAAGCCACGGCTAACTACGTGCCAGCAGCCGCGGTAATACGTAGGTGGCGAGCGTTATCCGGATTTACTGGGCGTAAAGGGAGCGTAGGCGGATGATTAAGTGGGATGTGAAATACCCGGGCTCAACTTGGGTGCTGCATTCCAAACTGGTTATCTAGAGTGCAGGAGAGGAGAGTGGAATTCCTAGTGTAGCGGTGAAATGCGTAGAGATTAGGAAGAACACCAGTGGCGAAGGCGACTCTCTGGACTGTAACTGACGCTGAGGCTCGAAAGCGTGGGGAGCAAACAGGATTAGATACCCCAGTAGTC</t>
  </si>
  <si>
    <t>ASV435</t>
  </si>
  <si>
    <t>perfringens</t>
  </si>
  <si>
    <t>118:0</t>
  </si>
  <si>
    <t>CCTACGGGGGGCTGCAGTGGGGAATATTGCACAATGGGGGAAACCCTGATGCAGCAACGCCGCGTGAGTGATGAAGGTTTTCGGATCGTAAAGCTCTGTCTTTGGGGAAGATAATGACGGTACCCAAGGAGGAAGCCACGGCTAACTACGTGCCAGCAGCCGCGGTAATACGTAGGTGGCGAGCGTTATCCGGATTTACTGGGCGTAAAGGGAGCGTAGGCGGATGATTAAGTGGGATGTGAAATACCCGGGCTCAACTTGGGTGCTGCATTCCAAACTGGTTATCTAGAGTGCAGGAGAGGAGAGTGGAATTCCTAGTGTAGCGGTGAAATGCGTAGAGATTAGGAAGAACACCAGTGGCGAAGGCGACTCTCTGGACTGTAACTGACGCTGAGGCTCGAAAGCGTGGGGAGCAAACAGGATTAGATACCCCGGTAGTC</t>
  </si>
  <si>
    <t>ASV436</t>
  </si>
  <si>
    <t>27:58</t>
  </si>
  <si>
    <t>CCTACGGGTGGCTGCAGTGGGGAATATTGCACAATGGGGGAAACCCTGATGCAGCAACGCCGCGTGAGTGATGAAGGTTTTCGGATCGTAAAGCTCTGTCTTTGGGGAAGATAATGACGGTACCCAAGGAGGAAGCCACGGCTAACTACGTGCCAGCAGCCGCGGTAATACGTAGGTGGCGAGCGTTATCCGGATTTACTGGGCGTAAAGGGAGCGTAGGCGGATGATTAAGTGGGATGTGAAATACCCGGGCTCAACTTGGGTGCTGCATTCCAAACTGGTTATCTAGAGTGCAGGAGAGGAGAGTGGAATTCCTAGTGTAGCGGTGAAATGCGTAGAGATTAGGAAGAACACCAGTGGCGAAGGCGACTCTCTGGACTGTAACTGACGCTGAGGCTCGAAAGCGTGGGGAGCAAACAGGATTAGATACCCCTGTAGTC</t>
  </si>
  <si>
    <t>ASV437</t>
  </si>
  <si>
    <t>0:53</t>
  </si>
  <si>
    <t>CCTACGGGGGGCTGCAGTGGGGAATATTGCACAATGGGGGAAACCCTGATGCAGCAACGCCGCGTGAGTGATGAAGGTTTTCGGATCGTAAAGCTCTGTCTTTGGGGAAGATAATGACGGTACCCAAGGAGGAAGCCACGGCTAACTACGTGCCAGCAGCCGCGGTAATACGTAGGTGGCGAGCGTTATCCGGATTTACTGGGCGTAAAGGGAGCGTAGGCGGATGATTAAGTGGGATGTGAAATACCCGGGCTCAACTTGGGTGCTGCATTCCAAACTGGTTATCTAGAGTGCAGGAGAGGAGAGTGGAATTCCTAGTGTAGCGGTGAAATGCGTAGAGATTAGGAAGAACACCAGTGGCGAAGGCGACTCTCTGGACTGTAACTGACGCTGAGGCTCGAAAGCGTGGGGAGCAAACAGGATTAGATACCCCTGTAGTC</t>
  </si>
  <si>
    <t>ASV438</t>
  </si>
  <si>
    <t>0:32</t>
  </si>
  <si>
    <t>CCTACGGGTGGCAGCAGTGGGGAATATTGCACAATGGGGGAAACCCTGATGCAGCAACGCCGCGTGAGTGATGAAGGTTTTCGGATCGTAAAGCTCTGTCTTTGGGGAAGATAATGACGGTACCCAAGGAGGAAGCCACGGCTAACTACGTGCCAGCAGCCGCGGTAATACGTAGGTGGCGAGCGTTATCCGGATTTACTGGGCGTAAAGGGAGCGTAGGCGGATGATTAAGTGGGATGTGAAATACCCGGGCTCAACTTGGGTGCTGCATTCCAAACTGGTTATCTAGAGTGCAGGAGAGGAGAGTGGAATTCCTAGTGTAGCGGTGAAATGCGTAGAGATTAGGAAGAACACCAGTGGCGAAGGCGACTCTCTGGACTGTAACTGACGCTGAGGCTCGAAAGCGTGGGGAGCAAACAGGATTAGATACCCTAGTAGTC</t>
  </si>
  <si>
    <t>ASV439</t>
  </si>
  <si>
    <t>CCTACGGGTGGCTGCAGTGGGGAATATTGCACAATGGGGGAAACCCTGATGCAGCAACGCCGCGTGAGTGATGAAGGTTTTCGGATCGTAAAGCTCTGTCTTTGGGGAAGATAATGACGGTACCCAAGGAGGAAGCCACGGCTAACTACGTGCCAGCAGCCGCGGTAATACGTAGGTGGCGAGCGTTATCCGGATTTACTGGGCGTAAAGGGAGCGTAGGCGGATGATTAAGTGGGATGTGAAATACCCGGGCTCAACTTGGGTGCTGCATTCCAAACTGGTTATCTAGAGTGCAGGAGAGGAGAGTGGAATTCCTAGTGTAGCGGTGAAATGCGTAGAGATTAGGAAGAACACCAGTGGCGAAGGCGACTCTCTGGACTGTAACTGACGCTGAGGCTCGAAAGCGTGGGGAGCAAACAGGATTAGATACCCGAGTAGTC</t>
  </si>
  <si>
    <t>ASV440</t>
  </si>
  <si>
    <t>CCTACGGGGGGCTGCAGTGGGGAATATTGCACAATGGGGGAAACCCTGATGCAGCAACGCCGCGTGAGTGATGAAGGTTTTCGGATCGTAAAGCTCTGTCTTTGGGGAAGATAATGACGGTACCCAAGGAGGAAGCCACGGCTAACTACGTGCCAGCAGCCGCGGTAATACGTAGGTGGCGAGCGTTATCCGGATTTACTGGGCGTAAAGGGAGCGTAGGCGGATGATTAAGTGGGATGTGAAATACCCGGGCTCAACTTGGGTGCTGCATTCCAAACTGGTTATCTAGAGTGCAGGAGAGGAGAGTGGAATTCCTAGTGTAGCGGTGAAATGCGTAGAGATTAGGAAGAACACCAGTGGCGAAGGCGACTCTCTGGACTGTAACTGACGCTGAGGCTCGAAAGCGTGGGGAGCAAACAGGATTAGATACCCTAGTAGTC</t>
  </si>
  <si>
    <t>ASV441</t>
  </si>
  <si>
    <t>CCTACGGGTGGCAGCAGTGGGGAATATTGCACAATGGGGGAAACCCTGATGCAGCAACGCCGCGTGAGTGATGAAGGTTTTCGGATCGTAAAGCTCTGTCTTTGGGGAAGATAATGACGGTACCCAAGGAGGAAGCCACGGCTAACTACGTGCCAGCAGCCGCGGTAATACGTAGGTGGCGAGCGTTATCCGGATTTACTGGGCGTAAAGGGAGCGTAGGCGGATGATTAAGTGGGATGTGAAATACCCGGGCTCAACTTGGGTGCTGCATTCCAAACTGGTTATCTAGAGTGCAGGAGAGGAGAGTGGAATTCCTAGTGTAGCGGTGAAATGCGTAGAGATTAGGAAGAACACCAGTGGCGAAGGCGACTCTCTGGACTGTAACTGACGCTGAGGCTCGAAAGCGTGGGGAGCAAACAGGATTAGATACCCCAGTAGTC</t>
  </si>
  <si>
    <t>ASV442</t>
  </si>
  <si>
    <t>0:22</t>
  </si>
  <si>
    <t>CCTACGGGTGGCAGCAGTGGGGAATATTGCACAATGGGGGAAACCCTGATGCAGCAACGCCGCGTGAGTGATGAAGGTTTTCGGATCGTAAAGCTCTGTCTTTGGGGAAGATAATGACGGTACCCAAGGAGGAAGCCACGGCTAACTACGTGCCAGCAGCCGCGGTAATACGTAGGTGGCGAGCGTTATCCGGATTTACTGGGCGTAAAGGGAGCGTAGGCGGATGATTAAGTGGGATGTGAAATACCCGGGCTCAACTTGGGTGCTGCATTCCAAACTGGTTATCTAGAGTGCAGGAGAGGAGAGTGGAATTCCTAGTGTAGCGGTGAAATGCGTAGAGATTAGGAAGAACACCAGTGGCGAAGGCGACTCTCTGGACTGTAACTGACGCTGAGGCTCGAAAGCGTGGGGAGCAAACAGGATTAGATACCCCTGTAGTC</t>
  </si>
  <si>
    <t>ASV443</t>
  </si>
  <si>
    <t>CCTACGGGTGGCTGCAGTGGGGAATATTGCACAATGGGGGAAACCCTGATGCAGCAACGCCGCGTGAGTGATGAAGGTTTTCGGATCGTAAAGCTCTGTCTTTGGGGAAGATAATGACGGTACCCAAGGAGGAAGCCACGGCTAACTACGTGCCAGCAGCCGCGGTAATACGTAGGTGGCGAGCGTTATCCGGATTTACTGGGCGTAAAGGGAGCGTAGGCGGATGATTAAGTGGGATGTGAAATACCCGGGCTCAACTTGGGTGCTGCATTCCAAACTGGTTATCTAGAGTGCAGGAGAGGAGAGTGGAATTCCTAGTGTAGCGGTGAAATGCGTAGAGATTAGGAAGAACACCAGTGGCGAAGGCGACTCTCTGGACTGTAACTGACACTGAGGCTCGAAAGCGTGGGGAGCAAACAGGATTAGATACCCGAGTAGTC</t>
  </si>
  <si>
    <t>ASV444</t>
  </si>
  <si>
    <t>CCTACGGGGGGCTGCAGTGGGGAATTTTGGACAATGGGCGAAAGCCTGATCCAGCAATGCCGCGTGCAGGATGAAGGCCTTCGGGTTGTAAACTGCTTTTGTACGGAACGAAAAAGCTTCTCCTAATACGAGAGGCCCATGACGGTACCGTAAGAATAAGCACCGGCTAACTACGTGCCAGCAGCCGCGGTAATACGTAGGGTGCGAGCGTTAATCGGAATTACTGGGCGTAAAGCGTGCGCAGGCGGTTATGTAAGACAGATGTGAAATCCCCGGGCTCAACCTGGGAACTGCATTTGTGACTGCATGGCTAGAGTACGGTAGAGGGGGATGGAATTCCGCGTGTAGCAGTGAAATGCGTAGATATGCGGAGGAACACCGATGGCGAAGGCAATCCCCTGGACCTGTACTGACGCTCATGCACGAAAGCGTGGGGAGCAAACAGGATTAGATACCCGGGTAGTC</t>
  </si>
  <si>
    <t>ASV494</t>
  </si>
  <si>
    <t>Delftia</t>
  </si>
  <si>
    <t>acidovorans</t>
  </si>
  <si>
    <t>50:112</t>
  </si>
  <si>
    <t>CCTACGGGGGGCTGCAGTGGGGAATTTTGGACAATGGGCGAAAGCCTGATCCAGCAATGCCGCGTGCAGGATGAAGGCCTTCGGGTTGTAAACTGCTTTTGTACGGAACGAAAAAGCTTCTCCTAATACGAGAGGCCCATGACGGTACCGTAAGAATAAGCACCGGCTAACTACGTGCCAGCAGCCGCGGTAATACGTAGGGTGCGAGCGTTAATCGGAATTACTGGGCGTAAAGCGTGCGCAGGCGGTTATGTAAGACAGATGTGAAATCCCCGGGCTCAACCTGGGAACTGCATTTGTGACTGCATGGCTAGAGTACGGTAGAGGGGGATGGAATTCCGCGTGTAGCAGTGAAATGCGTAGATATGCGGAGGAACACCGATGGCGAAGGCAATCCCCTGGACCTGTACTGACGCTCATGCACGAAAGCGTGGGGAGCAAACAGGATTAGATACCCGAGTAGTC</t>
  </si>
  <si>
    <t>ASV495</t>
  </si>
  <si>
    <t>22:59</t>
  </si>
  <si>
    <t>CCTACGGGGGGCAGCAGTGGGGAATTTTGGACAATGGGCGAAAGCCTGATCCAGCAATGCCGCGTGCAGGATGAAGGCCTTCGGGTTGTAAACTGCTTTTGTACGGAACGAAAAAGCTTCTCCTAATACGAGAGGCCCATGACGGTACCGTAAGAATAAGCACCGGCTAACTACGTGCCAGCAGCCGCGGTAATACGTAGGGTGCGAGCGTTAATCGGAATTACTGGGCGTAAAGCGTGCGCAGGCGGTTATGTAAGACAGATGTGAAATCCCCGGGCTCAACCTGGGAACTGCATTTGTGACTGCATGGCTAGAGTACGGTAGAGGGGGATGGAATTCCGCGTGTAGCAGTGAAATGCGTAGATATGCGGAGGAACACCGATGGCGAAGGCAATCCCCTGGACCTGTACTGACGCTCATGCACGAAAGCGTGGGGAGCAAACAGGATTAGATACCCGAGTAGTC</t>
  </si>
  <si>
    <t>ASV496</t>
  </si>
  <si>
    <t>153:228</t>
  </si>
  <si>
    <t>CCTACGGGGGGCAGCAGTGGGGAATTTTGGACAATGGGCGAAAGCCTGATCCAGCAATGCCGCGTGCAGGATGAAGGCCTTCGGGTTGTAAACTGCTTTTGTACGGAACGAAAAAGCTTCTCCTAATACGAGAGGCCCATGACGGTACCGTAAGAATAAGCACCGGCTAACTACGTGCCAGCAGCCGCGGTAATACGTAGGGTGCGAGCGTTAATCGGAATTACTGGGCGTAAAGCGTGCGCAGGCGGTTATGTAAGACAGATGTGAAATCCCCGGGCTCAACCTGGGAACTGCATTTGTGACTGCATGGCTAGAGTACGGTAGAGGGGGATGGAATTCCGCGTGTAGCAGTGAAATGCGTAGATATGCGGAGGAACACCGATGGCGAAGGCAATCCCCTGGACCTGTACTGACGCTCATGCACGAAAGCGTGGGGAGCAAACAGGATTAGATACCCTTGTAGTC</t>
  </si>
  <si>
    <t>ASV497</t>
  </si>
  <si>
    <t>135:124</t>
  </si>
  <si>
    <t>CCTACGGGGGGCAGCAGTGGGGAATTTTGGACAATGGGCGAAAGCCTGATCCAGCAATGCCGCGTGCAGGATGAAGGCCTTCGGGTTGTAAACTGCTTTTGTACGGAACGAAAAAGCTTCTCCTAATACGAGAGGCCCATGACGGTACCGTAAGAATAAGCACCGGCTAACTACGTGCCAGCAGCCGCGGTAATACGTAGGGTGCGAGCGTTAATCGGAATTACTGGGCGTAAAGCGTGCGCAGGCGGTTATGTAAGACAGATGTGAAATCCCCGGGCTCAACCTGGGAACTGCATTTGTGACTGCATGGCTAGAGTACGGTAGAGGGGGATGGAATTCCGCGTGTAGCAGTGAAATGCGTAGATATGCGGAGGAACACCGATGGCGAAGGCAATCCCCTGGACCTGTACTGACGCTCATGCACGAAAGCGTGGGGAGCAAACAGGATTAGATACCCCGGTAGTC</t>
  </si>
  <si>
    <t>ASV498</t>
  </si>
  <si>
    <t>121:197</t>
  </si>
  <si>
    <t>CCTACGGGTGGCTGCAGTGGGGAATTTTGGACAATGGGCGAAAGCCTGATCCAGCAATGCCGCGTGCAGGATGAAGGCCTTCGGGTTGTAAACTGCTTTTGTACGGAACGAAAAAGCTTCTCCTAATACGAGAGGCCCATGACGGTACCGTAAGAATAAGCACCGGCTAACTACGTGCCAGCAGCCGCGGTAATACGTAGGGTGCGAGCGTTAATCGGAATTACTGGGCGTAAAGCGTGCGCAGGCGGTTATGTAAGACAGATGTGAAATCCCCGGGCTCAACCTGGGAACTGCATTTGTGACTGCATGGCTAGAGTACGGTAGAGGGGGATGGAATTCCGCGTGTAGCAGTGAAATGCGTAGATATGCGGAGGAACACCGATGGCGAAGGCAATCCCCTGGACCTGTACTGACGCTCATGCACGAAAGCGTGGGGAGCAAACAGGATTAGATACCCGAGTAGTC</t>
  </si>
  <si>
    <t>ASV499</t>
  </si>
  <si>
    <t>45:93</t>
  </si>
  <si>
    <t>CCTACGGGGGGCAGCAGTGGGGAATTTTGGACAATGGGCGAAAGCCTGATCCAGCAATGCCGCGTGCAGGATGAAGGCCTTCGGGTTGTAAACTGCTTTTGTACGGAACGAAAAAGCTTCTCCTAATACGAGAGGCCCATGACGGTACCGTAAGAATAAGCACCGGCTAACTACGTGCCAGCAGCCGCGGTAATACGTAGGGTGCGAGCGTTAATCGGAATTACTGGGCGTAAAGCGTGCGCAGGCGGTTATGTAAGACAGATGTGAAATCCCCGGGCTCAACCTGGGAACTGCATTTGTGACTGCATGGCTAGAGTACGGTAGAGGGGGATGGAATTCCGCGTGTAGCAGTGAAATGCGTAGATATGCGGAGGAACACCGATGGCGAAGGCAATCCCCTGGACCTGTACTGACGCTCATGCACGAAAGCGTGGGGAGCAAACAGGATTAGATACCCTGGTAGTC</t>
  </si>
  <si>
    <t>ASV500</t>
  </si>
  <si>
    <t>66:139</t>
  </si>
  <si>
    <t>CCTACGGGTGGCTGCAGTGGGGAATTTTGGACAATGGGCGAAAGCCTGATCCAGCAATGCCGCGTGCAGGATGAAGGCCTTCGGGTTGTAAACTGCTTTTGTACGGAACGAAAAAGCTTCTCCTAATACGAGAGGCCCATGACGGTACCGTAAGAATAAGCACCGGCTAACTACGTGCCAGCAGCCGCGGTAATACGTAGGGTGCGAGCGTTAATCGGAATTACTGGGCGTAAAGCGTGCGCAGGCGGTTATGTAAGACAGATGTGAAATCCCCGGGCTCAACCTGGGAACTGCATTTGTGACTGCATGGCTAGAGTACGGTAGAGGGGGATGGAATTCCGCGTGTAGCAGTGAAATGCGTAGATATGCGGAGGAACACCGATGGCGAAGGCAATCCCCTGGACCTGTACTGACGCTCATGCACGAAAGCGTGGGGAGCAAACAGGATTAGATACCCCGGTAGTC</t>
  </si>
  <si>
    <t>ASV501</t>
  </si>
  <si>
    <t>49:68</t>
  </si>
  <si>
    <t>CCTACGGGTGGCAGCAGTGGGGAATTTTGGACAATGGGCGAAAGCCTGATCCAGCAATGCCGCGTGCAGGATGAAGGCCTTCGGGTTGTAAACTGCTTTTGTACGGAACGAAAAAGCTTCTCCTAATACGAGAGGCCCATGACGGTACCGTAAGAATAAGCACCGGCTAACTACGTGCCAGCAGCCGCGGTAATACGTAGGGTGCGAGCGTTAATCGGAATTACTGGGCGTAAAGCGTGCGCAGGCGGTTATGTAAGACAGATGTGAAATCCCCGGGCTCAACCTGGGAACTGCATTTGTGACTGCATGGCTAGAGTACGGTAGAGGGGGATGGAATTCCGCGTGTAGCAGTGAAATGCGTAGATATGCGGAGGAACACCGATGGCGAAGGCAATCCCCTGGACCTGTACTGACGCTCATGCACGAAAGCGTGGGGAGCAAACAGGATTAGATACCCTTGTAGTC</t>
  </si>
  <si>
    <t>ASV502</t>
  </si>
  <si>
    <t>85:161</t>
  </si>
  <si>
    <t>CCTACGGGAGGCTGCAGTGGGGAATTTTGGACAATGGGCGAAAGCCTGATCCAGCAATGCCGCGTGCAGGATGAAGGCCTTCGGGTTGTAAACTGCTTTTGTACGGAACGAAAAAGCTTCTCCTAATACGAGAGGCCCATGACGGTACCGTAAGAATAAGCACCGGCTAACTACGTGCCAGCAGCCGCGGTAATACGTAGGGTGCGAGCGTTAATCGGAATTACTGGGCGTAAAGCGTGCGCAGGCGGTTATGTAAGACAGATGTGAAATCCCCGGGCTCAACCTGGGAACTGCATTTGTGACTGCATGGCTAGAGTACGGTAGAGGGGGATGGAATTCCGCGTGTAGCAGTGAAATGCGTAGATATGCGGAGGAACACCGATGGCGAAGGCAATCCCCTGGACCTGTACTGACGCTCATGCACGAAAGCGTGGGGAGCAAACAGGATTAGATACCCGAGTAGTC</t>
  </si>
  <si>
    <t>ASV503</t>
  </si>
  <si>
    <t>51:75</t>
  </si>
  <si>
    <t>CCTACGGGAGGCTGCAGTGGGGAATTTTGGACAATGGGCGAAAGCCTGATCCAGCAATGCCGCGTGCAGGATGAAGGCCTTCGGGTTGTAAACTGCTTTTGTACGGAACGAAAAAGCTTCTCCTAATACGAGAGGCCCATGACGGTACCGTAAGAATAAGCACCGGCTAACTACGTGCCAGCAGCCGCGGTAATACGTAGGGTGCGAGCGTTAATCGGAATTACTGGGCGTAAAGCGTGCGCAGGCGGTTATGTAAGACAGATGTGAAATCCCCGGGCTCAACCTGGGAACTGCATTTGTGACTGCATGGCTAGAGTACGGTAGAGGGGGATGGAATTCCGCGTGTAGCAGTGAAATGCGTAGATATGCGGAGGAACACCGATGGCGAAGGCAATCCCCTGGACCTGTACTGACGCTCATGCACGAAAGCGTGGGGAGCAAACAGGATTAGATACCCTTGTAGTC</t>
  </si>
  <si>
    <t>ASV504</t>
  </si>
  <si>
    <t>22:45</t>
  </si>
  <si>
    <t>CCTACGGGAGGCAGCAGTGGGGAATTTTGGACAATGGGCGAAAGCCTGATCCAGCAATGCCGCGTGCAGGATGAAGGCCTTCGGGTTGTAAACTGCTTTTGTACGGAACGAAAAAGCTTCTCCTAATACGAGAGGCCCATGACGGTACCGTAAGAATAAGCACCGGCTAACTACGTGCCAGCAGCCGCGGTAATACGTAGGGTGCGAGCGTTAATCGGAATTACTGGGCGTAAAGCGTGCGCAGGCGGTTATGTAAGACAGATGTGAAATCCCCGGGCTCAACCTGGGAACTGCATTTGTGACTGCATGGCTAGAGTACGGTAGAGGGGGATGGAATTCCGCGTGTAGCAGTGAAATGCGTAGATATGCGGAGGAACACCGATGGCGAAGGCAATCCCCTGGACCTGTACTGACGCTCATGCACGAAAGCGTGGGGAGCAAACAGGATTAGATACCCGGGTAGTC</t>
  </si>
  <si>
    <t>ASV505</t>
  </si>
  <si>
    <t>55:89</t>
  </si>
  <si>
    <t>CCTACGGGTGGCAGCAGTGGGGAATTTTGGACAATGGGCGAAAGCCTGATCCAGCAATGCCGCGTGCAGGATGAAGGCCTTCGGGTTGTAAACTGCTTTTGTACGGAACGAAAAAGCTTCTCCTAATACGAGAGGCCCATGACGGTACCGTAAGAATAAGCACCGGCTAACTACGTGCCAGCAGCCGCGGTAATACGTAGGGTGCGAGCGTTAATCGGAATTACTGGGCGTAAAGCGTGCGCAGGCGGTTATGTAAGACAGATGTGAAATCCCCGGGCTCAACCTGGGAACTGCATTTGTGACTGCATGGCTAGAGTACGGTAGAGGGGGATGGAATTCCGCGTGTAGCAGTGAAATGCGTAGATATGCGGAGGAACACCGATGGCGAAGGCAATCCCCTGGACCTGTACTGACGCTCATGCACGAAAGCGTGGGGAGCAAACAGGATTAGATACCCTGGTAGTC</t>
  </si>
  <si>
    <t>ASV506</t>
  </si>
  <si>
    <t>88:161</t>
  </si>
  <si>
    <t>CCTACGGGAGGCAGCAGTGGGGAATTTTGGACAATGGGCGAAAGCCTGATCCAGCAATGCCGCGTGCAGGATGAAGGCCTTCGGGTTGTAAACTGCTTTTGTACGGAACGAAAAAGCTTCTCCTAATACGAGAGGCCCATGACGGTACCGTAAGAATAAGCACCGGCTAACTACGTGCCAGCAGCCGCGGTAATACGTAGGGTGCGAGCGTTAATCGGAATTACTGGGCGTAAAGCGTGCGCAGGCGGTTATGTAAGACAGATGTGAAATCCCCGGGCTCAACCTGGGAACTGCATTTGTGACTGCATGGCTAGAGTACGGTAGAGGGGGATGGAATTCCGCGTGTAGCAGTGAAATGCGTAGATATGCGGAGGAACACCGATGGCGAAGGCAATCCCCTGGACCTGTACTGACGCTCATGCACGAAAGCGTGGGGAGCAAACAGGATTAGATACCCGAGTAGTC</t>
  </si>
  <si>
    <t>ASV507</t>
  </si>
  <si>
    <t>46:91</t>
  </si>
  <si>
    <t>CCTACGGGAGGCAGCAGTGGGGAATTTTGGACAATGGGCGAAAGCCTGATCCAGCAATGCCGCGTGCAGGATGAAGGCCTTCGGGTTGTAAACTGCTTTTGTACGGAACGAAAAAGCTTCTCCTAATACGAGAGGCCCATGACGGTACCGTAAGAATAAGCACCGGCTAACTACGTGCCAGCAGCCGCGGTAATACGTAGGGTGCGAGCGTTAATCGGAATTACTGGGCGTAAAGCGTGCGCAGGCGGTTATGTAAGACAGATGTGAAATCCCCGGGCTCAACCTGGGAACTGCATTTGTGACTGCATGGCTAGAGTACGGTAGAGGGGGATGGAATTCCGCGTGTAGCAGTGAAATGCGTAGATATGCGGAGGAACACCGATGGCGAAGGCAATCCCCTGGACCTGTACTGACGCTCATGCACGAAAGCGTGGGGAGCAAACAGGATTAGATACCCTTGTAGTC</t>
  </si>
  <si>
    <t>ASV508</t>
  </si>
  <si>
    <t>93:98</t>
  </si>
  <si>
    <t>CCTACGGGAGGCAGCAGTGGGGAATTTTGGACAATGGGCGAAAGCCTGATCCAGCAATGCCGCGTGCAGGATGAAGGCCTTCGGGTTGTAAACTGCTTTTGTACGGAACGAAAAAGCTTCTCCTAATACGAGAGGCCCATGACGGTACCGTAAGAATAAGCACCGGCTAACTACGTGCCAGCAGCCGCGGTAATACGTAGGGTGCGAGCGTTAATCGGAATTACTGGGCGTAAAGCGTGCGCAGGCGGTTATGTAAGACAGATGTGAAATCCCCGGGCTCAACCTGGGAACTGCATTTGTGACTGCATGGCTAGAGTACGGTAGAGGGGGATGGAATTCCGCGTGTAGCAGTGAAATGCGTAGATATGCGGAGGAACACCGATGGCGAAGGCAATCCCCTGGACCTGTACTGACGCTCATGCACGAAAGCGTGGGGAGCAAACAGGATTAGATACCCCGGTAGTC</t>
  </si>
  <si>
    <t>ASV509</t>
  </si>
  <si>
    <t>54:96</t>
  </si>
  <si>
    <t>CCTACGGGAGGCTGCAGTGGGGAATTTTGGACAATGGGCGAAAGCCTGATCCAGCAATGCCGCGTGCAGGATGAAGGCCTTCGGGTTGTAAACTGCTTTTGTACGGAACGAAAAAGCTTCTCCTAATACGAGAGGCCCATGACGGTACCGTAAGAATAAGCACCGGCTAACTACGTGCCAGCAGCCGCGGTAATACGTAGGGTGCGAGCGTTAATCGGAATTACTGGGCGTAAAGCGTGCGCAGGCGGTTATGTAAGACAGATGTGAAATCCCCGGGCTCAACCTGGGAACTGCATTTGTGACTGCATGGCTAGAGTACGGTAGAGGGGGATGGAATTCCGCGTGTAGCAGTGAAATGCGTAGATATGCGGAGGAACACCGATGGCGAAGGCAATCCCCTGGACCTGTACTGACGCTCATGCACGAAAGCGTGGGGAGCAAACAGGATTAGATACCCTGGTAGTC</t>
  </si>
  <si>
    <t>ASV510</t>
  </si>
  <si>
    <t>30:59</t>
  </si>
  <si>
    <t>CCTACGGGGGGCTGCAGTAGGGAATCTTCGGCAATGGACGAAAGTCTGACCGAGCAACGCCGCGTGAGTGAAGAAGGTTTTCGGATCGTAAAACTCTGTTGTTAGAGAAGAACAAGGACGTTAGTAACTGAACGTCCCCTGACGGTATCTAACCAGAAAGCCACGGCTAACTACGTGCCAGCAGCCGCGGTAATACGTAGGTGGCAAGCGTTGTCCGGATTTATTGGGCGTAAAGCGAGCGCAGGCGGTTTCTTAAGTCTGATGTGAAAGCCCCCGGCTCAACCGGGGAGGGTCATTGGAAACTGGGAGACTTGAGTGCAGAAGAGGAGAGTGGAATTCCATGTGTAGCGGTGAAATGCGTAGATATATGGAGGAACACCAGTGGCGAAGGCGGCTCTCTGGTCTGTAACTGACGCTGAGGCTCGAAAGCGTGGGGAGCAAACAGGATTAGATACCCCAGTAGTC</t>
  </si>
  <si>
    <t>ASV532</t>
  </si>
  <si>
    <t>Enterococcus</t>
  </si>
  <si>
    <t>faecalis</t>
  </si>
  <si>
    <t>0:8</t>
  </si>
  <si>
    <t>CCTACGGGAGGCTGCAGTAGGGAATCTTCGGCAATGGACGAAAGTCTGACCGAGCAACGCCGCGTGAGTGAAGAAGGTTTTCGGATCGTAAAACTCTGTTGTTAGAGAAGAACAAGGACGTTAGTAACTGAACGTCCCCTGACGGTATCTAACCAGAAAGCCACGGCTAACTACGTGCCAGCAGCCGCGGTAATACGTAGGTGGCAAGCGTTGTCCGGATTTATTGGGCGTAAAGCGAGCGCAGGCGGTTTCTTAAGTCTGATGTGAAAGCCCCCGGCTCAACCGGGGAGGGTCATTGGAAACTGGGAGACTTGAGTGCAGAAGAGGAGAGTGGAATTCCATGTGTAGCGGTGAAATGCGTAGATATATGGAGGAACACCAGTGGCGAAGGCGGCTCTCTGGTCTGTAACTGACGCTGAGGCTCGAAAGCGTGGGGAGCAAACAGGATTAGATACCCGAGTAGTC</t>
  </si>
  <si>
    <t>ASV533</t>
  </si>
  <si>
    <t>CCTACGGGAGGCAGCAGTGGGGAATATTGGACAATGGACCGAGAGTCTGATCCAGCAATTCTGTGTGCACGATGAAGTTTTTCGGAATGTAAAGTGCTTTCAGTTGGGAAGAAAAAAATGACGGTACCAACAGAAGAAGTGACGGCTAAATACGTGCCAGCAGCCGCGGTAATACGTATGTCACGAGCGTTATCCGGATTTATTGGGCGTAAAGCGCGTCTAGGTGGTTATGTAAGTCTGATGTGAAAATGCAGGGCTCAACTCTGTATTGCGTTGGAAACTGTATAACTAGAGTACTGGAGAGGTAAGCGGAACTACAAGTGTAGAGGTGAAATTCGTAGATATTTGTAGGAATGCCGATGGGGAAGCCAGCTTACTGGACAGATACTGACGCTGAAGCGCGAAAGCGTGGGTAGCAAACAGGATTAGATACCCCTGTAGTC</t>
  </si>
  <si>
    <t>ASV560</t>
  </si>
  <si>
    <t>Fusobacterium</t>
  </si>
  <si>
    <t>nucleatum</t>
  </si>
  <si>
    <t>CCTACGGGGGGCAGCAGTGGGGAATATTGCGCAATGGGGGCAACCCTGACGCAGCCATGCCGCGTGAATGAAGAAGGCCTTCGGGTTGTAAAGTTCTTTCGGTAGCGAGGAAGGCATTTAGTTTAATAGACTAGGTGATTGACGTTAACTACAGAAGAAGCACCGGCTAACTCCGTGCCAGCAGCCGCGGTAATACGGAGGGTGCGAGCGTTAATCGGAATAACTGGGCGTAAAGGGCACGCAGGCGGTGACTTAAGTGAGGTGTGAAAGCCCCGGGCTTAACCTGGGAATTGCATTTCATACTGGGTCGCTAGAGTACTTTAGGGAGGGGTAGAATTCCACGTGTAGCGGTGAAATGCGTAGAGATGTGGAGGAATACCGAAGGCGAAGGCAGCCCCTTGGGAATGTACTGACGCTCATGTGCGAAAGCGTGGGGAGCAAACAGGATTAGATACCCCAGTAGTC</t>
  </si>
  <si>
    <t>ASV566</t>
  </si>
  <si>
    <t>Haemophilus</t>
  </si>
  <si>
    <t>parainfluenzae</t>
  </si>
  <si>
    <t>59:0</t>
  </si>
  <si>
    <t>CCTACGGGTGGCAGCAGTGGGGAATATTGCGCAATGGGGGCAACCCTGACGCAGCCATGCCGCGTGAATGAAGAAGGCCTTCGGGTTGTAAAGTTCTTTCGGTAGCGAGGAAGGCATTTAGTTTAATAGACTAGGTGATTGACGTTAACTACAGAAGAAGCACCGGCTAACTCCGTGCCAGCAGCCGCGGTAATACGGAGGGTGCGAGCGTTAATCGGAATAACTGGGCGTAAAGGGCACGCAGGCGGTGACTTAAGTGAGGTGTGAAAGCCCCGGGCTTAACCTGGGAATTGCATTTCATACTGGGTCGCTAGAGTACTTTAGGGAGGGGTAGAATTCCACGTGTAGCGGTGAAATGCGTAGAGATGTGGAGGAATACCGAAGGCGAAGGCAGCCCCTTGGGAATGTACTGACGCTCATGTGCGAAAGCGTGGGGAGCAAACAGGATTAGATACCCTTGTAGTC</t>
  </si>
  <si>
    <t>ASV567</t>
  </si>
  <si>
    <t>CCTACGGGTGGCTGCAGTGGGGAATATTGCGCAATGGGGGCAACCCTGACGCAGCCATGCCGCGTGAATGAAGAAGGCCTTCGGGTTGTAAAGTTCTTTCGGTAGCGAGGAAGGCATTTAGTTTAATAGACTAGGTGATTGACGTTAACTACAGAAGAAGCACCGGCTAACTCCGTGCCAGCAGCCGCGGTAATACGGAGGGTGCGAGCGTTAATCGGAATAACTGGGCGTAAAGGGCACGCAGGCGGTGACTTAAGTGAGGTGTGAAAGCCCCGGGCTTAACCTGGGAATTGCATTTCATACTGGGTCGCTAGAGTACTTTAGGGAGGGGTAGAATTCCACGTGTAGCGGTGAAATGCGTAGAGATGTGGAGGAATACCGAAGGCGAAGGCAGCCCCTTGGGAATGTACTGACGCTCATGTGCGAAAGCGTGGGGAGCAAACAGGATTAGATACCCCTGTAGTC</t>
  </si>
  <si>
    <t>ASV568</t>
  </si>
  <si>
    <t>CCTACGGGGGGCAGCAGTGGGGAATATTGCGCAATGGGGGCAACCCTGACGCAGCCATGCCGCGTGAATGAAGAAGGCCTTCGGGTTGTAAAGTTCTTTCGGTAGCGAGGAAGGCATTTAGTTTAATAGACTAGGTGATTGACGTTAACTACAGAAGAAGCACCGGCTAACTCCGTGCCAGCAGCCGCGGTAATACGGAGGGTGCGAGCGTTAATCGGAATAACTGGGCGTAAAGGGCACGCAGGCGGTGACTTAAGTGAGGTGTGAAAGCCCCGGGCTTAACCTGGGAATTGCATTTCATACTGGGTCGCTAGAGTACTTTAGGGAGGGGTAGAATTCCACGTGTAGCGGTGAAATGCGTAGAGATGTGGAGGAATACCGAAGGCGAAGGCAGCCCCTTGGGAATGTACTGACGCTCATGTGCGAAAGCGTGGGGAGCAAACAGGATTAGATACCCGGGTAGTC</t>
  </si>
  <si>
    <t>ASV569</t>
  </si>
  <si>
    <t>CCTACGGGTGGCAGCAGTGGGGAATATTGCGCAATGGGGGCAACCCTGACGCAGCCATGCCGCGTGAATGAAGAAGGCCTTCGGGTTGTAAAGTTCTTTCGGTAGCGAGGAAGGCATTTAGTTTAATAGACTAGGTGATTGACGTTAACTACAGAAGAAGCACCGGCTAACTCCGTGCCAGCAGCCGCGGTAATACGGAGGGTGCGAGCGTTAATCGGAATAACTGGGCGTAAAGGGCACGCAGGCGGTGACTTAAGTGAGGTGTGAAAGCCCCGGGCTTAACCTGGGAATTGCATTTCATACTGGGTCGCTAGAGTACTTTAGGGAGGGGTAGAATTCCACGTGTAGCGGTGAAATGCGTAGAGATGTGGAGGAATACCGAAGGCGAAGGCAGCCCCTTGGGAATGTACTGACGCTCATGTGCGAAAGCGTGGGGAGCAAACAGGATTAGATACCCCTGTAGTC</t>
  </si>
  <si>
    <t>ASV570</t>
  </si>
  <si>
    <t>CCTACGGGTGGCTGCAGTGGGGAATATTGCGCAATGGGGGCAACCCTGACGCAGCCATGCCGCGTGAATGAAGAAGGCCTTCGGGTTGTAAAGTTCTTTCGGTAGCGAGGAAGGCATTTAGTTTAATAGACTAGGTGATTGACGTTAACTACAGAAGAAGCACCGGCTAACTCCGTGCCAGCAGCCGCGGTAATACGGAGGGTGCGAGCGTTAATCGGAATAACTGGGCGTAAAGGGCACGCAGGCGGTGACTTAAGTGAGGTGTGAAAGCCCCGGGCTTAACCTGGGAATTGCATTTCATACTGGGTCGCTAGAGTACTTTAGGGAGGGGTAGAATTCCACGTGTAGCGGTGAAATGCGTAGAGATGTGGAGGAATACCGAAGGCGAAGGCAGCCCCTTGGGAATGTACTGACGCTCATGTGCGAAAGCGTGGGGAGCAAACAGGATTAGATACCCTAGTAGTC</t>
  </si>
  <si>
    <t>ASV571</t>
  </si>
  <si>
    <t>0:77</t>
  </si>
  <si>
    <t>CCTACGGGTGGCAGCAGTGGGGAATATTGCGCAATGGGGGCAACCCTGACGCAGCCATGCCGCGTGAATGAAGAAGGCCTTCGGGTTGTAAAGTTCTTTCGGTAGCGAGGAAGGCATTTAGTTTAATAGACTAGGTGATTGACGTTAACTACAGAAGAAGCACCGGCTAACTCCGTGCCAGCAGCCGCGGTAATACGGAGGGTGCGAGCGTTAATCGGAATAACTGGGCGTAAAGGGCACGCAGGCGGTGACTTAAGTGAGGTGTGAAAGCCCCGGGCTTAACCTGGGAATTGCATTTCATACTGGGTCGCTAGAGTACTTTAGGGAGGGGTAGAATTCCACGTGTAGCGGTGAAATGCGTAGAGATGTGGAGGAATACCGAAGGCGAAGGCAGCCCCTTGGGAATGTACTGACGCTCATGTGCGAAAGCGTGGGGAGCAAACAGGATTAGATACCCGAGTAGTC</t>
  </si>
  <si>
    <t>ASV572</t>
  </si>
  <si>
    <t>CCTACGGGTGGCAGCAGTGGGGAATATTGCGCAATGGGGGCAACCCTGACGCAGCCATGCCGCGTGAATGAAGAAGGCCTTCGGGTTGTAAAGTTCTTTCGGTAGCGAGGAAGGCATTTAGTTTAATAGACTAGATGATTGACGTTAACTACAGAAGAAGCACCGGCTAACTCCGTGCCAGCAGCCGCGGTAATACGGAGGGTGCGAGCGTTAATCGGAATAACTGGGCGTAAAGGGCACGCAGGCGGTGACTTAAGTGAGGTGTGAAAGCCCCGGGCTTAACCTGGGAATTGCATTTCATACTGGGTCGCTAGAGTACTTTAGGGAGGGGTAGAATTCCACGTGTAGCGGTGAAATGCGTAGAGATGTGGAGGAATACCGAAGGCGAAGGCAGCCCCTTGGGAATGTACTGACGCTCATGTGCGAAAGCGTGGGGAGCAAACAGGATTAGATACCCCAGTAGTC</t>
  </si>
  <si>
    <t>ASV573</t>
  </si>
  <si>
    <t>CCTACGGGTGGCAGCAGTGGGGAATATTGCGCAATGGGGGCAACCCTGACGCAGCCATGCCGCGTGAATGAAGAAGGCCTTCGGGTTGTAAAGTTCTTTCGGTAGCGAGGAAGGCATTTAGTTTAATAGACTAGATGATTGACGTTAACTACAGAAGAAGCACCGGCTAACTCCGTGCCAGCAGCCGCGGTAATACGGAGGGTGCGAGCGTTAATCGGAATAACTGGGCGTAAAGGGCACGCAGGCGGTGACTTAAGTGAGGTGTGAAAGCCCCGGGCTTAACCTGGGAATTGCATTTCATACTGGGTCGCTAGAGTACTTTAGGGAGGGGTAGAATTCCACGTGTAGCGGTGAAATGCGTAGAGATGTGGAGGAATACCGAAGGCGAAGGCAGCCCCTTGGGAATGTACTGACGCTCATGTGCGAAAGCGTGGGGAGCAAACAGGATTAGATACCCGAGTAGTC</t>
  </si>
  <si>
    <t>ASV574</t>
  </si>
  <si>
    <t>CCTACGGGTGGCAGCAGTGGGGAATATTGCGCAATGGGGGCAACCCTGACGCAGCCATGCCGCGTGAATGAAGAAGGCCTTCGGGTTGTAAAGTTCTTTCGGTAGCGAGGAAGGCATTTAGTTTAATAGACTAGATGATTGACGTTAACTACAGAAGAAGCACCGGCTAACTCCGTGCCAGCAGCCGCGGTAATACGGAGGGTGCGAGCGTTAATCGGAATAACTGGGCGTAAAGGGCACGCAGGCGGTGACTTAAGTGAGGTGTGAAAGCCCCGGGCTTAACCTGGGAATTGCATTTCATACTGGGTCGCTAGAGTACTTTAGGGAGGGGTAGAATTCCACGTGTAGCGGTGAAATGCGTAGAGATGTGGAGGAATACCGAAGGCGAAGGCAGCCCCTTGGGAATGTACTGACGCTCATGTGCGAAAGCGTGGGGAGCAAACAGGATTAGATACCCGGGTAGTC</t>
  </si>
  <si>
    <t>ASV575</t>
  </si>
  <si>
    <t>CCTACGGGGGGCAGCAGTGGGGAATATTGCGCAATGGGGGCAACCCTGACGCAGCCATGCCGCGTGAATGAAGAAGGCCTTCGGGTTGTAAAGTTCTTTCGGTAGCGAGGAAGGCATTTAGTTTAATAGACTAGATGATTGACGTTAACTACAGAAGAAGCACCGGCTAACTCCGTGCCAGCAGCCGCGGTAATACGGAGGGTGCGAGCGTTAATCGGAATAACTGGGCGTAAAGGGCACGCAGGCGGTGACTTAAGTGAGGTGTGAAAGCCCCGGGCTTAACCTGGGAATTGCATTTCATACTGGGTCGCTAGAGTACTTTAGGGAGGGGTAGAATTCCACGTGTAGCGGTGAAATGCGTAGAGATGTGGAGGAATACCGAAGGCGAAGGCAGCCCCTTGGGAATGTACTGACGCTCATGTGCGAAAGCGTGGGGAGCAAACAGGATTAGATACCCCTGTAGTC</t>
  </si>
  <si>
    <t>ASV576</t>
  </si>
  <si>
    <t>19:0</t>
  </si>
  <si>
    <t>CCTACGGGGGGCAGCAGTGGGGAATATTGCGCAATGGGGGCAACCCTGACGCAGCCATGCCGCGTGAATGAAGAAGGCCTTCGGGTTGTAAAGTTCTTTCGGTAGCGAGGAAGGCATTTAGTTTAATAAACTAGGTGATTGACGTTAACTACAGAAGAAGCACCGGCTAACTCCGTGCCAGCAGCCGCGGTAATACGGAGGGTGCGAGCGTTAATCGGAATAACTGGGCGTAAAGGGCACGCAGGCGGTGACTTAAGTGAGGTGTGAAAGCCCCGGGCTTAACCTGGGAATTGCATTTCATACTGGGTCGCTAGAGTACTTTAGGGAGGGGTAGAATTCCACGTGTAGCGGTGAAATGCGTAGAGATGTGGAGGAATACCGAAGGCGAAGGCAGCCCCTTGGGAATGTACTGACGCTCATGTGCGAAAGCGTGGGGAGCAAACAGGATTAGATACCCCAGTAGTC</t>
  </si>
  <si>
    <t>ASV577</t>
  </si>
  <si>
    <t>11:0</t>
  </si>
  <si>
    <t>CCTACGGGTGGCTGCAGTGGGGAATATTGCACAATGGGCGCAAGCCTGATGCAGCGACGCCGCGTGAGGGATGACGGCCTTCGGGTTGTAAACCTCTGTTAGCAGGGAAGAAGAGAAATTGACGGTACCTGCAGAGAAAGCGCCGGCTAACTACGTGCCAGCAGCCGCGGTAATACGTAGGGCGCGAGCGTTGTCCGGAATTATTGGGCGTAAAGAGCTTGTAGGCGGTTTGTCGCGTCTGCTGTGAAAGGCCGGGGCTTAACCCCGTGTATTGCAGTGGGTACGGGCAGACTAGAGTGCAGTAGGGGAGACTGGAACTCCTGGTGTAGCGGTGGAATGCGCAGATATCAGGAAGAACACCGATGGCGAAGGCAGGTCTCTGGGCTGTAACTGACGCTGAGAAGCGAAAGCATGGGGAGCGAACAGGATTAGATACCCGGGTAGTC</t>
  </si>
  <si>
    <t>ASV823</t>
  </si>
  <si>
    <t>Rothia</t>
  </si>
  <si>
    <t>mucilaginosa</t>
  </si>
  <si>
    <t>109:0</t>
  </si>
  <si>
    <t>CCTACGGGTGGCTGCAGTGGGGAATATTGCACAATGGGCGCAAGCCTGATGCAGCGACGCCGCGTGAGGGATGACGGCCTTCGGGTTGTAAACCTCTGTTAGCAGGGAAGAAGAGAAATTGACGGTACCTGCAGAGAAAGCGCCGGCTAACTACGTGCCAGCAGCCGCGGTAATACGTAGGGCGCGAGCGTTGTCCGGAATTATTGGGCGTAAAGAGCTTGTAGGCGGTTTGTCGCGTCTGCTGTGAAAGGCCGGGGCTTAACCCCGTGTATTGCAGTGGGTACGGGCAGACTAGAGTGCAGTAGGGGAGACTGGAACTCCTGGTGTAGCGGTGGAATGCGCAGATATCAGGAAGAACACCGATGGCGAAGGCAGGTCTCTGGGCTGTAACTGACGCTGAGAAGCGAAAGCATGGGGAGCGAACAGGATTAGATACCCCAGTAGTC</t>
  </si>
  <si>
    <t>ASV824</t>
  </si>
  <si>
    <t>0:55</t>
  </si>
  <si>
    <t>CCTACGGGTGGCTGCAGTGGGGAATATTGCACAATGGGCGCAAGCCTGATGCAGCGACGCCGCGTGAGGGATGACGGCCTTCGGGTTGTAAACCTCTGTTAGCAGGGAAGAAGAGAGATTGACGGTACCTGCAGAGAAAGCGCCGGCTAACTACGTGCCAGCAGCCGCGGTAATACGTAGGGCGCGAGCGTTGTCCGGAATTATTGGGCGTAAAGAGCTTGTAGGCGGTTTGTCGCGTCTGCTGTGAAAGGCCGGGGCTTAACCCCGTGTATTGCAGTGGGTACGGGCAGACTAGAGTGCAGTAGGGGAGACTGGAACTCCTGGTGTAGCGGTGGAATGCGCAGATATCAGGAAGAACACCGATGGCGAAGGCAGGTCTCTGGGCTGTAACTGACGCTGAGAAGCGAAAGCATGGGGAGCGAACAGGATTAGATACCCCTGTAGTC</t>
  </si>
  <si>
    <t>ASV825</t>
  </si>
  <si>
    <t>18:0</t>
  </si>
  <si>
    <t>CCTACGGGTGGCAGCAGTGGGGAATATTGCACAATGGGCGCAAGCCTGATGCAGCGACGCCGCGTGAGGGATGACGGCCTTCGGGTTGTAAACCTCTGTTAGCAGGGAAGAAGAGAAATTGACGGTACCTGCAGAGAAAGCGCCGGCTAACTACGTGCCAGCAGCCGCGGTAATACGTAGGGCGCGAGCGTTGTCCGGAATTATTGGGCGTAAAGAGCTTGTAGGCGGTTTGTCGCGTCTGCTGTGAAAGGCCGGGGCTTAACCCCGTGTATTGCAGTGGGTACGGGCAGACTAGAGTGCAGTAGGGGAGACTGGAATTCCTGGTGTAGCGGTGGAATGCGCAGATATCAGGAGGAACACCGATGGCGAAGGCAGGTCTCTGGGCTGTAACTGACGCTGAGAAGCGAAAGCATGGGGAGCGAACAGGATTAGATACCCGGGTAGTC</t>
  </si>
  <si>
    <t>ASV826</t>
  </si>
  <si>
    <t>CCTACGGGGGGCAGCAGTGGGGAATATTGCACAATGGGCGCAAGCCTGATGCAGCCATGCCGCGTGTGTGAAGAAGGCCTTCGGGTTGTAAAGCACTTTCAGCGAGGAGGAAGGTGGTGAGCTTAATACGCTCATCAATTGACGTTACTCGCAGAAGAAGCACCGGCTAACTCCGTGCCAGCAGCCGCGGTAATACGGAGGGTGCAAGCGTTAATCGGAATTACTGGGCGTAAAGCGCACGCAGGCGGTTTGTTAAGTCAGATGTGAAATCCCCGGGCTCAACCTGGGAACTGCATTTGAAACTGGCAAGCTAGAGTCTCGTAGAGGGGGGTAGAATTCCAGGTGTAGCGGTGAAATGCGTAGAGATCTGGAGGAATACCGGTGGCGAAGGCGGCCCCCTGGACGAAGACTGACGCTCAGGTGCGAAAGCGTGGGGAGCAAACAGGATTAGATACCCTGGTAGTC</t>
  </si>
  <si>
    <t>ASV864</t>
  </si>
  <si>
    <t>Serratia</t>
  </si>
  <si>
    <t>marcescens</t>
  </si>
  <si>
    <t>marcescens:nematodiphila</t>
  </si>
  <si>
    <t>145:2</t>
  </si>
  <si>
    <t>23:19</t>
  </si>
  <si>
    <t>CCTACGGGGGGCAGCAGTGGGGAATATTGCACAATGGGCGCAAGCCTGATGCAGCCATGCCGCGTGTGTGAAGAAGGCCTTCGGGTTGTAAAGCACTTTCAGCGAGGAGGAAGGTGGTGAGCTTAATACGTTCATCAATTGACGTTACTCGCAGAAGAAGCACCGGCTAACTCCGTGCCAGCAGCCGCGGTAATACGGAGGGTGCAAGCGTTAATCGGAATTACTGGGCGTAAAGCGCACGCAGGCGGTTTGTTAAGTCAGATGTGAAATCCCCGGGCTCAACCTGGGAACTGCATTTGAAACTGGCAAGCTAGAGTCTCGTAGAGGGGGGTAGAATTCCAGGTGTAGCGGTGAAATGCGTAGAGATCTGGAGGAATACCGGTGGCGAAGGCGGCCCCCTGGACGAAGACTGACGCTCAGGTGCGAAAGCGTGGGGAGCAAACAGGATTAGATACCCTGGTAGTC</t>
  </si>
  <si>
    <t>ASV865</t>
  </si>
  <si>
    <t>50:1</t>
  </si>
  <si>
    <t>35:8</t>
  </si>
  <si>
    <t>CCTACGGGAGGCAGCAGTGGGGAATATTGCACAATGGGCGCAAGCCTGATGCAGCCATGCCGCGTGTGTGAAGAAGGCCTTCGGGTTGTAAAGCACTTTCAGCGAGGAGGAAGGTGGTGAGCTTAATACGCTCATCAATTGACGTTACTCGCAGAAGAAGCACCGGCTAACTCCGTGCCAGCAGCCGCGGTAATACGGAGGGTGCAAGCGTTAATCGGAATTACTGGGCGTAAAGCGCACGCAGGCGGTTTGTTAAGTCAGATGTGAAATCCCCGGGCTCAACCTGGGAACTGCATTTGAAACTGGCAAGCTAGAGTCTCGTAGAGGGGGGTAGAATTCCAGGTGTAGCGGTGAAATGCGTAGAGATCTGGAGGAATACCGGTGGCGAAGGCGGCCCCCTGGACGAAGACTGACGCTCAGGTGCGAAAGCGTGGGGAGCAAACAGGATTAGATACCCTGGTAGTC</t>
  </si>
  <si>
    <t>ASV866</t>
  </si>
  <si>
    <t>7:12</t>
  </si>
  <si>
    <t>CCTACGGGGGGCAGCAGTGGGGAATATTGCACAATGGGCGCAAGCCTGATGCAGCCATGCCGCGTGTGTGAAGAAGGCCTTCGGGTTGTAAAGCACTTTCAGCGAGGAGGAAGGTGGTGAACTTAATACGTTCATCAATTGACGTTACTCGCAGAAGAAGCACCGGCTAACTCCGTGCCAGCAGCCGCGGTAATACGGAGGGTGCAAGCGTTAATCGGAATTACTGGGCGTAAAGCGCACGCAGGCGGTTTGTTAAGTCAGATGTGAAATCCCCGGGCTCAACCTGGGAACTGCATTTGAAACTGGCAAGCTAGAGTCTCGTAGAGGGGGGTAGAATTCCAGGTGTAGCGGTGAAATGCGTAGAGATCTGGAGGAATACCGGTGGCGAAGGCGGCCCCCTGGACGAAGACTGACGCTCAGGTGCGAAAGCGTGGGGAGCAAACAGGATTAGATACCCTGGTAGTC</t>
  </si>
  <si>
    <t>ASV867</t>
  </si>
  <si>
    <t>118:2</t>
  </si>
  <si>
    <t>5:6</t>
  </si>
  <si>
    <t>CCTACGGGGGGCAGCAGTGGGGAATATTGCACAATGGGCGCAAGCCTGATGCAGCCATGCCGCGTGTGTGAAGAAGGCCTTCGGGTTGTAAAGCACTTTCAGCGAGGAGGAAGGTGATGAGCTTAATACGCTCATCAATTGACGTTACTCGCAGAAGAAGCACCGGCTAACTCCGTGCCAGCAGCCGCGGTAATACGGAGGGTGCAAGCGTTAATCGGAATTACTGGGCGTAAAGCGCACGCAGGCGGTTTGTTAAGTCAGATGTGAAATCCCCGGGCTCAACCTGGGAACTGCATTTGAAACTGGCAAGCTAGAGTCTCGTAGAGGGGGGTAGAATTCCAGGTGTAGCGGTGAAATGCGTAGAGATCTGGAGGAATACCGGTGGCGAAGGCGGCCCCCTGGACGAAGACTGACGCTCAGGTGCGAAAGCGTGGGGAGCAAACAGGATTAGATACCCTGGTAGTC</t>
  </si>
  <si>
    <t>ASV868</t>
  </si>
  <si>
    <t>CCTACGGGAGGCAGCAGTGGGGAATATTGCACAATGGGCGCAAGCCTGATGCAGCCATGCCGCGTGTGTGAAGAAGGCCTTCGGGTTGTAAAGCACTTTCAGCGAGGAGGAAGGTGATGAGCTTAATACGCTCATCAATTGACGTTACTCGCAGAAGAAGCACCGGCTAACTCCGTGCCAGCAGCCGCGGTAATACGGAGGGTGCAAGCGTTAATCGGAATTACTGGGCGTAAAGCGCACGCAGGCGGTTTGTTAAGTCAGATGTGAAATCCCCGGGCTCAACCTGGGAACTGCATTTGAAACTGGCAAGCTAGAGTCTCGTAGAGGGGGGTAGAATTCCAGGTGTAGCGGTGAAATGCGTAGAGATCTGGAGGAATACCGGTGGCGAAGGCGGCCCCCTGGACGAAGACTGACGCTCAGGTGCGAAAGCGTGGGGAGCAAACAGGATTAGATACCCCAGTAGTC</t>
  </si>
  <si>
    <t>ASV869</t>
  </si>
  <si>
    <t>8:0</t>
  </si>
  <si>
    <t>CCTACGGGGGGCTGCAGTGGGGAATATTGGACAATGGGCGCAAGCCTGATCCAGCCATACCGCGTGGGTGAAGAAGGCCTTCGGGTTGTAAAGCCCTTTTGTTGGGAAAGAAATCCAGCTGGTTAATACCCGGTTGGGATGACGGTACCCAAAGAATAAGCACCGGCTAACTTCGTGCCAGCAGCCGCGGTAATACGAAGGGTGCAAGCGTTACTCGGAATTACTGGGCGTAAAGCGTGCGTAGGTGGTTATTTAAGTCCGTTGTGAAAGCCCTGGGCTCAACCTGGGAACTGCAGTGGATACTGGATGACTAGAATGTGGTAGAGGGTAGCGGAATTCCTGGTGTAGCAGTGAAATGCGTAGAGATCAGGAGGAACATCCATGGCGAAGGCAGCTACCTGGACCAACATTGACACTGAGGCACGAAAGCGTGGGGAGCAAACAGGATTAGATACCCCTGTAGTC</t>
  </si>
  <si>
    <t>ASV938</t>
  </si>
  <si>
    <t>Stenotrophomonas</t>
  </si>
  <si>
    <t>maltophilia</t>
  </si>
  <si>
    <t>CCTACGGGAGGCAGCAGTGGGGAATATTGGACAATGGGCGCAAGCCTGATCCAGCCATACCGCGTGGGTGAAGAAGGCCTTCGGGTTGTAAAGCCCTTTTGTTGGGAAAGAAATCCAGCTGGTTAATACCCGGTTGGGATGACGGTACCCAAAGAATAAGCACCGGCTAACTTCGTGCCAGCAGCCGCGGTAATACGAAGGGTGCAAGCGTTACTCGGAATTACTGGGCGTAAAGCGTGCGTAGGTGGTTATTTAAGTCCGTTGTGAAAGCCCTGGGCTCAACCTGGGAACTGCAGTGGATACTGGATGACTAGAATGTGGTAGAGGGTAGCGGAATTCCTGGTGTAGCAGTGAAATGCGTAGAGATCAGGAGGAACATCCATGGCGAAGGCAGCTACCTGGACCAACATTGACACTGAGGCACGAAAGCGTGGGGAGCAAACAGGATTAGATACCCCTGTAGTC</t>
  </si>
  <si>
    <t>ASV939</t>
  </si>
  <si>
    <t>0:6</t>
  </si>
  <si>
    <t>CCTACGGGTGGCAGCAGTGGGGAATATTGGACAATGGGCGCAAGCCTGATCCAGCCATACCGCGTGGGTGAAGAAGGCCTTCGGGTTGTAAAGCCCTTTTGTTGGGAAAGAAATCCAGCTGGTTAATACCCGGTTGGGATGACGGTACCCAAAGAATAAGCACCGGCTAACTTCGTGCCAGCAGCCGCGGTAATACGAAGGGTGCAAGCGTTACTCGGAATTACTGGGCGTAAAGCGTGCGTAGGTGGTTATTTAAGTCCGTTGTGAAAGCCCTGGGCTCAACCTGGGAACTGCAGTGGATACTGGATGACTAGAATGTGGTAGAGGGTAGCGGAATTCCTGGTGTAGCAGTGAAATGCGTAGAGATCAGGAGGAACATCCATGGCGAAGGCAGCTACCTGGACCAACATTGACACTGAGGCACGAAAGCGTGGGGAGCAAACAGGATTAGATACCCCTGTAGTC</t>
  </si>
  <si>
    <t>ASV940</t>
  </si>
  <si>
    <t>31:0</t>
  </si>
  <si>
    <t>Additional analysis (the majority are opportunistic pathogens)</t>
  </si>
  <si>
    <t>CCTACGGGTGGCAGCAGTGGGGAATATTGGACAATGGGGGGAACCCTGATCCAGCCATGCCGCGTGTGTGAAGAAGGCCTTATGGTTGTAAAGCACTTTAAGCGAGGAGGAGGCTACTTTAGTTAATACCTAGAGATAGTGGACGTTACTCGCAGAATAAGCACCGGCTAACTCTGTGCCAGCAGCCGCGGTAATACAGAGGGTGCGAGCGTTAATCGGATTTACTGGGCGTAAAGCGTGCGTAGGCGGCTTATTAAGTCGGATGTGAAATCCCCGAGCTTAACTTGGGAATTGCATTCGATACTGGTGAGCTAGAGTATGGGAGAGGATGGTAGAATTCCAGGTGTAGCGGTGAAATGCGTAGAGATCTGGAGGAATACCGATGGCGAAGGCAGCCATCTGGCCTAATACTGACGCTGAGGTACGAAAGCATGGGGAGCAAACAGGATTAGATACCCGGGTAGTC</t>
  </si>
  <si>
    <t>ASV2</t>
  </si>
  <si>
    <t>baumannii</t>
  </si>
  <si>
    <t>CCTACGGGTGGCAGCAGTGGGGAATATTGGACAATGGGCGAAAGCCTGATCCAGCCATGCCGCGTGTGTGAAGAAGGCCTTTTGGTTGTAAAGCACTTTAAGCGAGGAGGAGGCTACTTAGATTAATACTCTAGGATAGTGGACGTTACTCGCAGAATAAGCACCGGCTAACTCTGTGCCAGCAGCCGCGGTAATACAGAGGGTGCGAGCGTTAATCGGATTTACTGGGCGTAAAGCGTGCGTAGGCGGCTTTTTAAGTCGGATGTGAAATCCCTGAGCTTAACTTAGGAATTGCATTCGATACTGGGAAGCTAGAGTATGGGAGAGGATGGTAGAATTCCAGGTGTAGCGGTGAAATGCGTAGAGATCTGGAGGAATACCGATGGCGAAGGCAGCCATCTGGCCTAATACTGACGCTGAGGTACGAAAGCATGGGGAGCAAACAGGATTAGATACCCCAGTAGTC</t>
  </si>
  <si>
    <t>ASV5</t>
  </si>
  <si>
    <t>johnsonii</t>
  </si>
  <si>
    <t>108:18</t>
  </si>
  <si>
    <t>CCTACGGGTGGCAGCAGTGGGGAATATTGGACAATGGGCGCAAGCCTGATCCAGCCATGCCGCGTGTGTGAAGAAGGCCTTTTGGTTGTAAAGCACTTTAAGCGAGGAGGAGGCTACTTGGATTAATACTCTAGGATAGTGGACGTTACTCGCAGAATAAGCACCGGCTAACTCTGTGCCAGCAGCCGCGGTAATACAGAGGGTGCGAGCGTTAATCGGATTTACTGGGCGTAAAGCGTGCGTAGGCGGCTTTTTAAGTCGGATGTGAAATCCCTGAGCTTAACTTAGGAATTGCATTCGATACTGGGAAGCTAGAGTATGGGAGAGGATGGTAGAATTCCAGGTGTAGCGGTGAAATGCGTAGAGATCTGGAGGAATACCGATGGCGAAGGCAGCCATCTGGCCTAATACTGACGCTGAGGTACGAAAGCATGGGGAGCAAACAGGATTAGATACCCCAGTAGTC</t>
  </si>
  <si>
    <t>ASV6</t>
  </si>
  <si>
    <t>2:6</t>
  </si>
  <si>
    <t>CCTACGGGGGGCAGCAGTGGGGAATATTGGACAATGGGCGAAAGCCTGATCCAGCCATGCCGCGTGTGTGAAGAAGGCCTTTTGGTTGTAAAGCACTTTAAGCGAGGAGGAGGCTACTTAGATTAATACTCTAGGATAGTGGACGTTACTCGCAGAATAAGCACCGGCTAACTCTGTGCCAGCAGCCGCGGTAATACAGAGGGTGCGAGCGTTAATCGGATTTACTGGGCGTAAAGCGTGCGTAGGCGGCTTTTTAAGTCGGATGTGAAATCCCTGAGCTTAACTTAGGAATTGCATTCGATACTGGGAAGCTAGAGTATGGGAGAGGATGGTAGAATTCCAGGTGTAGCGGTGAAATGCGTAGAGATCTGGAGGAATACCGATGGCGAAGGCAGCCATCTGGCCTAATACTGACGCTGAGGTACGAAAGCATGGGGAGCAAACAGGATTAGATACCCGAGTAGTC</t>
  </si>
  <si>
    <t>ASV7</t>
  </si>
  <si>
    <t>16:16</t>
  </si>
  <si>
    <t>CCTACGGGGGGCAGCAGTGGGGAATATTGGACAATGGGCGAAAGCCTGATCCAGCCATGCCGCGTGTGTGAAGAAGGCCTTTTGGTTGTAAAGCACTTTAAGCGAGGAGGAGGCTACTTAGATTAATACTCTAGGATAGTGGACGTTACTCGCAGAATAAGCACCGGCTAACTCTGTGCCAGCAGCCGCGGTAATACAGAGGGTGCGAGCGTTAATCGGATTTACTGGGCGTAAAGCGTGCGTAGGCGGCTTTTTAAGTCGGATGTGAAATCCCTGAGCTTAACTTAGGAATTGCATTCGATACTGGGAAGCTAGAGTATGGGAGAGGATGGTAGAATTCCAGGTGTAGCGGTGAAATGCGTAGAGATCTGGAGGAATACCGATGGCGAAGGCAGCCATCTGGCCTAATACTGACGCTGAGGTACGAAAGCATGGGGAGCAAACAGGATTAGATACCCCAGTAGTC</t>
  </si>
  <si>
    <t>ASV8</t>
  </si>
  <si>
    <t>12:11</t>
  </si>
  <si>
    <t>CCTACGGGTGGCAGCAGTGGGGAATATTGGACAATGGGCGAAAGCCTGATCCAGCCATGCCGCGTGTGTGAAGAAGGCCTTTTGGTTGTAAAGCACTTTAAGCGAGGAGGAGGCTACTTAGATTAATACTCTAGGATAGTGGACGTTACTCGCAGAATAAGCACCGGCTAACTCTGTGCCAGCAGCCGCGGTAATACAGAGGGTGCGAGCGTTAATCGGATTTACTGGGCGTAAAGCGTGCGTAGGCGGCTTTTTAAGTCGGATGTGAAATCCCTGAGCTTAACTTAGGAATTGCATTCGATACTGGGAAGCTAGAGTATGGGAGAGGATGGTAGAATTCCAGGTGTAGCGGTGAAATGCGTAGAGATCTGGAGGAATACCGATGGCGAAGGCAGCCATCTGGCCTAATACTGACGCTGAGGTACGAAAGCATGGGGAGCAAACAGGATTAGATACCCCTGTAGTC</t>
  </si>
  <si>
    <t>ASV9</t>
  </si>
  <si>
    <t>18:16</t>
  </si>
  <si>
    <t>CCTACGGGGGGCAGCAGTGGGGAATATTGGACAATGGGCGAAAGCCTGATCCAGCCATGCCGCGTGTGTGAAGAAGGCCTTTTGGTTGTAAAGCACTTTAAGCGAGGAGGAGGCTACTTAGATTAATACTCTAGGATAGTGGACGTTACTCGCAGAATAAGCACCGGCTAACTCTGTGCCAGCAGCCGCGGTAATACAGAGGGTGCGAGCGTTAATCGGATTTACTGGGCGTAAAGCGTGCGTAGGCGGCTTTTTAAGTCGGATGTGAAATCCCTGAGCTTAACTTAGGAATTGCATTCGATACTGGGAAGCTAGAGTATGGGAGAGGATGGTAGAATTCCAGGTGTAGCGGTGAAATGCGTAGAGATCTGGAGGAATACCGATGGCGAAGGCAGCCATCTGGCCTAATACTGACGCTGAGGTACGAAAGCATGGGGAGCAAACAGGATTAGATACCCTTGTAGTC</t>
  </si>
  <si>
    <t>ASV10</t>
  </si>
  <si>
    <t>14:14</t>
  </si>
  <si>
    <t>CCTACGGGGGGCAGCAGTGGGGAATATTGGACAATGGGCGAAAGCCTGATCCAGCCATGCCGCGTGTGTGAAGAAGGCCTTTTGGTTGTAAAGCACTTTAAGCGAGGAGGAGGCTACTTAGATTAATACTCTAGGATAGTGGACGTTACTCGCAGAATAAGCACCGGCTAACTCTGTGCCAGCAGCCGCGGTAATACAGAGGGTGCGAGCGTTAATCGGATTTACTGGGCGTAAAGCGTGCGTAGGCGGCTTTTTAAGTCGGATGTGAAATCCCTGAGCTTAACTTAGGAATTGCATTCGATACTGGGAAGCTAGAGTATGGGAGAGGATGGTAGAATTCCAGGTGTAGCGGTGAAATGCGTAGAGATCTGGAGGAATACCGATGGCGAAGGCAGCCATCTGGCCTAATACTGACGCTGAGGTACGAAAGCATGGGGAGCAAACAGGATTAGATACCCGGGTAGTC</t>
  </si>
  <si>
    <t>ASV11</t>
  </si>
  <si>
    <t>10:13</t>
  </si>
  <si>
    <t>CCTACGGGTGGCAGCAGTGGGGAATATTGGACAATGGGCGAAAGCCTGATCCAGCCATGCCGCGTGTGTGAAGAAGGCCTTTTGGTTGTAAAGCACTTTAAGCGAGGAGGAGGCTACTTAGATTAATACTCTAGGATAGTGGACGTTACTCGCAGAATAAGCACCGGCTAACTCTGTGCCAGCAGCCGCGGTAATACAGAGGGTGCGAGCGTTAATCGGATTTACTGGGCGTAAAGCGTGCGTAGGCGGCTTTTTAAGTCGGATGTGAAATCCCTGAGCTTAACTTAGGAATTGCATTCGATACTGGGAAGCTAGAGTATGGGAGAGGATGGTAGAATTCCAGGTGTAGCGGTGAAATGCGTAGAGATCTGGAGGAATACCGATGGCGAAGGCAGCCATCTGGCCTAATACTGACGCTGAGGTACGAAAGCATGGGGAGCAAACAGGATTAGATACCCGAGTAGTC</t>
  </si>
  <si>
    <t>ASV12</t>
  </si>
  <si>
    <t>12:18</t>
  </si>
  <si>
    <t>CCTACGGGTGGCAGCAGTGGGGAATATTGGACAATGGGCGAAAGCCTGATCCAGCCATGCCGCGTGTGTGAAGAAGGCCTTTTGGTTGTAAAGCACTTTAAGCGAGGAGGAGGCTACTTAGATTAATACTCTAGGATAGTGGACGTTACTCGCAGAATAAGCACCGGCTAACTCTGTGCCAGCAGCCGCGGTAATACAGAGGGTGCGAGCGTTAATCGGATTTACTGGGCGTAAAGCGTGCGTAGGCGGCTTTTTAAGTCGGATGTGAAATCCCTGAGCTTAACTTAGGAATTGCATTCGATACTGGGAAGCTAGAGTATGGGAGAGGATGGTAGAATTCCAGGTGTAGCGGTGAAATGCGTAGAGATCTGGAGGAATACCGATGGCGAAGGCAGCCATCTGGCCTAATACTGACGCTGAGGTACGAAAGCATGGGGAGCAAACAGGATTAGATACCCTTGTAGTC</t>
  </si>
  <si>
    <t>ASV13</t>
  </si>
  <si>
    <t>12:20</t>
  </si>
  <si>
    <t>CCTACGGGAGGCTGCAGTGGGGAATATTGGACAATGGGCGAAAGCCTGATCCAGCCATGCCGCGTGTGTGAAGAAGGCCTTTTGGTTGTAAAGCACTTTAAGCGAGGAGGAGGCTACTTAGATTAATACTCTAGGATAGTGGACGTTACTCGCAGAATAAGCACCGGCTAACTCTGTGCCAGCAGCCGCGGTAATACAGAGGGTGCGAGCGTTAATCGGATTTACTGGGCGTAAAGCGTGCGTAGGCGGCTTTTTAAGTCGGATGTGAAATCCCTGAGCTTAACTTAGGAATTGCATTCGATACTGGGAAGCTAGAGTATGGGAGAGGATGGTAGAATTCCAGGTGTAGCGGTGAAATGCGTAGAGATCTGGAGGAATACCGATGGCGAAGGCAGCCATCTGGCCTAATACTGACGCTGAGGTACGAAAGCATGGGGAGCAAACAGGATTAGATACCCCGGTAGTC</t>
  </si>
  <si>
    <t>ASV14</t>
  </si>
  <si>
    <t>5:0</t>
  </si>
  <si>
    <t>CCTACGGGAGGCAGCAGTGGGGAATATTGGACAATGGGCGAAAGCCTGATCCAGCCATGCCGCGTGTGTGAAGAAGGCCTTTTGGTTGTAAAGCACTTTAAGCGAGGAGGAGGCTACTTAGATTAATACTCTAGGATAGTGGACGTTACTCGCAGAATAAGCACCGGCTAACTCTGTGCCAGCAGCCGCGGTAATACAGAGGGTGCGAGCGTTAATCGGATTTACTGGGCGTAAAGCGTGCGTAGGCGGCTTTTTAAGTCGGATGTGAAATCCCTGAGCTTAACTTAGGAATTGCATTCGATACTGGGAAGCTAGAGTATGGGAGAGGATGGTAGAATTCCAGGTGTAGCGGTGAAATGCGTAGAGATCTGGAGGAATACCGATGGCGAAGGCAGCCATCTGGCCTAATACTGACGCTGAGGTACGAAAGCATGGGGAGCAAACAGGATTAGATACCCCTGTAGTC</t>
  </si>
  <si>
    <t>ASV15</t>
  </si>
  <si>
    <t>8:6</t>
  </si>
  <si>
    <t>CCTACGGGGGGCTGCAGTGGGGAATATTGCGCAATGGGGGCAACCCTGACGCAGCCATGCCGCGTGAATGAAGAAGGCCTTCGGGTTGTAAAGTTCTTTCGGTGACGAGGAAGGTTGTTGTGTTAATAGCGCAACAAATTGACGTTAATCACAGAAGAAGCACCGGCTAACTCCGTGCCAGCAGCCGCGGTAATACGGAGGGTGCGAGCGTTAATCGGAATAACTGGGCGTAAAGGGCACGCAGGCGGACTTTTAAGTGAGGTGTGAAATCCCCGGGCTTAACCTGGGAATTGCATTTCAGACTGGGGGTCTAGAGTACTTTAGGGAGGGGTAGAATTCCACGTGTAGCGGTGAAATGCGTAGAGATGTGGAGGAATACCGAAGGCGAAGGCAGCCCCTTGGGAATGTACTGACGCTCATGTGCGAAAGCGTGGGGAGCAAACAGGATTAGATACCCCTGTAGTC</t>
  </si>
  <si>
    <t>ASV35</t>
  </si>
  <si>
    <t>Aggregatibacter</t>
  </si>
  <si>
    <t>aphrophilus</t>
  </si>
  <si>
    <t>CCTACGGGAGGCTGCAGTAGGGAATCTTCCACAATGGGTGCAAGCCTGATGGAGCAATGCCGCGTGAGTGAAGAAGGACTTCGGTTCGTAAAGCTCTGTTGTTGGGGAAGAACACGGATAGGAGTCACTGCCTATCCCTTGACGGTACCCAACCAGAAAGTCACGGCTAACTACGTGCCAGCAGCCGCGGTAATACGTAGGTGACAAGCGTTGTCCGGATTTATTGGGCGTAAAGCGAGCGCAGGCGGTCCGGTAAGTCTGATGTGAAAGCCCACGGCTCAACCGTGGAACGGCATTGGAAACTGGCGGACTTGAATGTAGCAGAGGAAAGTGGAATTCCATGTGTAGCGGTGGAATGCGTAGATATATGGAGGAACACCAGTGGCGAAAGCGACTTTCTGGGCTATGATTGACGCTGAGGCTCGAAAGCGTGGGGAGCGAACAGGATTAGATACCCGGGTAGTC</t>
  </si>
  <si>
    <t>ASV91</t>
  </si>
  <si>
    <t>Alloiococcus</t>
  </si>
  <si>
    <t>otitis</t>
  </si>
  <si>
    <t>CCTACGGGTGGCAGCAGTGAGGAATATTGGTCAATGGACGAGAGTCTGAACCAGCCAAGTAGCGTGAAGGATGACTGCCCTATGGGTTGTAAACTTCTTTTATACGGGAATAAAGTGGAGTATGCATACTCCTTTGTATGTACCGTATGAATAAGGATCGGCTAACTCCGTGCCAGCAGCCGCGGTAATACGGAGGATCCGAGCGTTATCCGGATTTATTGGGTTTAAAGGGAGCGTAGGCGGGTGCTTAAGTCAGTTGTGAAAGTTTGCGGCTCAACCGTAAAATTGCAGTTGATACTGGGCGCCTTGAGTGCAGCATAGGTAGGCGGAATTCGTGGTGTAGCGGTGAAATGCTTAGATATCACGAAGAACTCCGATTGCGAAGGCAGCTTACTGGACTGTAACTGACGCTGATGCTCGAAAGTGTGGGTATCAAACAGGATTAGATACCCCTGTAGTC</t>
  </si>
  <si>
    <t>ASV183</t>
  </si>
  <si>
    <t>eggerthii</t>
  </si>
  <si>
    <t>71:0</t>
  </si>
  <si>
    <t>CCTACGGGTGGCAGCAGTGAGGAATATTGGTCAATGGACGAGAGTCTGAACCAGCCAAGTAGCGTGAAGGATGACTGCCCTATGGGTTGTAAACTTCTTTTATACGGGAATAAAGTGGAGTATGCATACTCCTTTGTATGTACCGTATGAATAAGGATCGGCTAACTCCGTGCCAGCAGCCGCGGTAATACGGAGGATCCGAGCGTTATCCGGATTTATTGGGTTTAAAGGGAGCGTAGGCGGGTGCTTAAGTCAGTTGTGAAAGTTTGCGGCTCAACCGTAAAATTGCAGTTGATACTGGGCGCCTTGAGTGCAGCATAGGTAGGCGGAATTCGTGGTGTAGCGGTGAAATGCTTAGATATCACGAAGAACTCCGATTGCGAAGGCAGCTTACTGGACTGTAACTGACGCTGAGGCTCGAAAGTGCGGGTATCAAACAGGATTAGATACCCCTGTAGTC</t>
  </si>
  <si>
    <t>ASV184</t>
  </si>
  <si>
    <t>0:57</t>
  </si>
  <si>
    <t>CCTACGGGTGGCTGCAGTGAGGAATATTGGTCAATGGACGAGAGTCTGAACCAGCCAAGTAGCGTGAAGGATGACTGCCCTATGGGTTGTAAACTTCTTTTATACGGGAATAAAGTGGAGTATGCATACTCCTTTGTATGTACCGTATGAATAAGGATCGGCTAACTCCGTGCCAGCAGCCGCGGTAATACGGAGGATCCGAGCGTTATCCGGATTTATTGGGTTTAAAGGGAGCGTAGGCGGGTGCTTAAGTCAGTTGTGAAAGTTTGCGGCTCAACCGTAAAATTGCAGTTGATACTGGGCGCCTTGAGTGCAGCATAGGTAGGCGGAATTCGTGGTGTAGCGGTGAAATGCTTAGATATCACGAAGAACTCCGATTGCGAAGGCAGCTTACTGGACTGTAACTGACGCTGATGCTCGAAAGTGTGGGTATCAAACAGGATTAGATACCCCAGTAGTC</t>
  </si>
  <si>
    <t>ASV185</t>
  </si>
  <si>
    <t>22:0</t>
  </si>
  <si>
    <t>CCTACGGGTGGCTGCAGTGAGGAATATTGGTCAATGGACGAGAGTCTGAACCAGCCAAGTAGCGTGAAGGATGAAGGTCCTACGGATTGTAAACTTCTTTTATAAGGGAATAAACCCTCCCACGTGTGGGAGCTTGTATGTACCTTATGAATAAGCATCGGCTAACTCCGTGCCAGCAGCCGCGGTAATACGGAGGATGCGAGCGTTATCCGGATTTATTGGGTTTAAAGGGAGCGCAGACGGGTCGTTAAGTCAGCTGTGAAAGTTTGGGGCTCAACCTTAAAATTGCAGTTGATACTGGCGTCCTTGAGTGCGGTTGAGGTGTGCGGAATTCGTGGTGTAGCGGTGAAATGCTTAGATATCACGAAGAACTCCGATTGCGAAGGCAGCACACTAATCCGTAACTGACGTTCATGCTCGAAAGTGTGGGTATCAAACAGGATTAGATACCCTTGTAGTC</t>
  </si>
  <si>
    <t>ASV242</t>
  </si>
  <si>
    <t>plebeius</t>
  </si>
  <si>
    <t>155:0</t>
  </si>
  <si>
    <t>CCTACGGGTGGCTGCAGTGAGGAATATTGGTCAATGGACGAGAGTCTGAACCAGCCAAGTAGCGTGAAGGATGAAGGTCCTACGGATTGTAAACTTCTTTTATAAGGGAATAAACCCTCCCACGTGTGGGAGCTTGTATGTACCTTATGAATAAGCATCGGCTAACTCCGTGCCAGCAGCCGCGGTAATACGGAGGATGCGAGCGTTATCCGGATTTATTGGGTTTAAAGGGAGCGCAGACGGGTCGTTAAGTCAGCTGTGAAAGTTTGGGGCTCAACCTTAAAATTGCAGTTGATACTGGCGTCCTTGAGTGCGGTTGAGGTGTGCGGAATTCGTGGTGTAGCGGTGAAATGCTTAGATATCACGAAGAACTCCGATTGCGAAGGCAGCACACTAATCCGTAACTGACGTTCATGCTCGAAAGTGTGGGTATCAAACAGGATTAGATACCCCAGTAGTC</t>
  </si>
  <si>
    <t>ASV243</t>
  </si>
  <si>
    <t>76:0</t>
  </si>
  <si>
    <t>CCTACGGGGGGCAGCAGTGAGGAATATTGGTCAATGGACGAGAGTCTGAACCAGCCAAGTAGCGTGAAGGATGAAGGTCCTACGGATTGTAAACTTCTTTTATAAGGGAATAAACCCTCCCACGTGTGGGAGCTTGTATGTACCTTATGAATAAGCATCGGCTAACTCCGTGCCAGCAGCCGCGGTAATACGGAGGATGCGAGCGTTATCCGGATTTATTGGGTTTAAAGGGAGCGCAGACGGGTCGTTAAGTCAGCTGTGAAAGTTTGGGGCTCAACCTTAAAATTGCAGTTGATACTGGCGTCCTTGAGTGCGGTTGAGGTGTGCGGAATTCGTGGTGTAGCGGTGAAATGCTTAGATATCACGAAGAACTCCGATTGCGAAGGCAGCACACTAATCCGTAACTGACGTTCATGCTCGAAAGTGTGGGTATCAAACAGGATTAGATACCCCAGTAGTC</t>
  </si>
  <si>
    <t>ASV244</t>
  </si>
  <si>
    <t>0:58</t>
  </si>
  <si>
    <t>CCTACGGGTGGCTGCAGTGAGGAATATTGGTCAATGGACGAGAGTCTGAACCAGCCAAGTAGCGTGAAGGATGAAGGTCCTACGGATTGTAAACTTCTTTTATAAGGGAATAAACCCTCCCACGTGTGGGAGCTTGTATGTACCTTATGAATAAGCATCGGCTAACTCCGTGCCAGCAGCCGCGGTAATACGGAGGATGCGAGCGTTATCCGGATTTATTGGGTTTAAAGGGAGCGCAGACGGGTCGTTAAGTCAGCTGTGAAAGTTTGGGGCTCAACCTTAAAATTGCAGTTGATACTGGCGTCCTTGAGTGCGGTTGAGGTGTGCGGAATTCGTGGTGTAGCGGTGAAATGCTTAGATATCACGAAGAACTCCGATTGCGAAGGCAGCACACTAAGCCGTAACTGACGTTCATGCTCGAAAGTGTGGGTATCAAACAGGATTAGATACCCCAGTAGTC</t>
  </si>
  <si>
    <t>ASV245</t>
  </si>
  <si>
    <t>CCTACGGGGGGCAGCAGTGAGGAATATTGGTCAATGGACGAGAGTCTGAACCAGCCAAGTAGCGTGAAGGATGAAGGTCCTACGGATTGTAAACTTCTTTTATAAGGGAATAAACCCTCCCACGTGTGGGAGCTTGTATGTACCTTATGAATAAGCATCGGCTAACTCCGTGCCAGCAGCCGCGGTAATACGGAGGATGCGAGCGTTATCCGGATTTATTGGGTTTAAAGGGAGCGCAGACGGGTCGTTAAGTCAGCTGTGAAAGTTTGGGGCTCAACCTTAAAATTGCAGTTGATACTGGCGTCCTTGAGTGCGGTTGAGGTGTGCGGAATTCGTGGTGTAGCGGTGAAATGCTTAGATATCACGAAGAACTCCGATTGCGAAGGCAGCACACTAATCCGTAACTGACGTTCATGCTCGAAAGTGTGGGTATCAAACAGGATTAGATACCCTTGTAGTC</t>
  </si>
  <si>
    <t>ASV246</t>
  </si>
  <si>
    <t>44:0</t>
  </si>
  <si>
    <t>CCTACGGGTGGCTGCAGTGAGGAATATTGGTCAATGGACGAGAGTCTGAACCAGCCAAGTAGCGTGAAGGATGAAGGTCCTACGGATTGTAAACTTCTTTTATAAGGGAATAAACCCTCCCACGTGTGGGAGCTTGTATGTACCTTATGAATAAGCATCGGCTAACTCCGTGCCAGCAGCCGCGGTAATACGGAGGATGCGAGCGTTATCCGGATTTATTGGGTTTAAAGGGAGCGCAGACGGGTCGTTAAGTCAGCTGTGAAAGTTTGGGGCTCAACCTTAAAATTGCAGTTGATACTGGCGTCCTTGAGTGCGGTTGAGGTGTGCGGAATTCGTGGTGTAGCGGTGAAATGCTTAGATATCACGAAGAACTCCGATTGCGAAGGCAGCACACTAATCCGTAACTGACGTTCATGCTCGAAAGTGTGGGTATCAAACAGGATTAGATACCCGAGTAGTC</t>
  </si>
  <si>
    <t>ASV247</t>
  </si>
  <si>
    <t>CCTACGGGGGGCTGCAGTGAGGAATATTGGTCAATGGACGAGAGTCTGAACCAGCCAAGTAGCGTGAAGGATGAAGGTCCTACGGATTGTAAACTTCTTTTATAAGGGAATAAACCCTCCCACGTGTGGGAGCTTGTATGTACCTTATGAATAAGCATCGGCTAACTCCGTGCCAGCAGCCGCGGTAATACGGAGGATGCGAGCGTTATCCGGATTTATTGGGTTTAAAGGGAGCGCAGACGGGTCGTTAAGTCAGCTGTGAAAGTTTGGGGCTCAACCTTAAAATTGCAGTTGATACTGGCGTCCTTGAGTGCGGTTGAGGTGTGCGGAATTCGTGGTGTAGCGGTGAAATGCTTAGATATCACGAAGAACTCCGATTGCGAAGGCAGCACACTAATCCGTAACTGACGTTCATGCTCGAAAGTGTGGGTATCAAACAGGATTAGATACCCGTGTAGTC</t>
  </si>
  <si>
    <t>ASV249</t>
  </si>
  <si>
    <t>CCTACGGGTGGCTGCAGTGAGGAATATTGGTCAATGGACGAGAGTCTGAACCAGCCAAGTAGCGTGAAGGATGAAGGTCCTACGGATTGTAAACTTCTTTTATAAGGGAATAAAACCTCCCACGTGTGGGAGCTTGTATGTACCTTATGAATAAGCATCGGCTAACTCCGTGCCAGCAGCCGCGGTAATACGGAGGATGCGAGCGTTATCCGGATTTATTGGGTTTAAAGGGAGCGCAGACGGGTCGTTAAGTCAGCTGTGAAAGTTTGGGGCTCAACCTTAAAATTGCAGTTGATACTGGCGTCCTTGAGTGCGGTTGAGGTGTGCGGAATTCGTGGTGTAGCGGTGAAATGCTTAGATATCACGAAGAACTCCGATTGCGAAGGCAGCACACTAAGCCGTAACTGACGTTCATGCTCGAAAGTGTGGGTATCAAACAGGATTAGATACCCGAGTAGTC</t>
  </si>
  <si>
    <t>ASV250</t>
  </si>
  <si>
    <t>CCTACGGGGGGCTGCAGTGAGGAATATTGGTCAATGGGCGCAGGCCTGAACCAGCCAAGTAGCGTGAAGGATGACTGCCCTATGGGTTGTAAACTTCTTTTATAGGGGAATAAAGTGGAGGACGTGTCCTTTTTTGTATGTACCCTATGAATAAGCATCGGCTAACTACGTGCCAGCAGCCGCGGTAATACGGAGGGTGCAAGCGTTAATCGGAATCACTGGGCGTAAAGCGCACGTAGGCGGCTTGGTAAGTCAGGGGTGAAATCCCACAGCCCAACTGTGGAACTGCCTTTGATACTGCCAGGCTTGAGTACCGGAGAGGGTGGCGGAATTCCAGGTGTAGGAGTGAAATCCGTAGATATCTGGAGGAACACCGGTGGCGAAGGCGGCCACCTGGACGGTAACTGACGCTGAGGTGCGAAAGCGTGGGTAGCAAACAGGATTAGATACCCTGGTAGTC</t>
  </si>
  <si>
    <t>ASV390</t>
  </si>
  <si>
    <t>Bilophila</t>
  </si>
  <si>
    <t>wadsworthia</t>
  </si>
  <si>
    <t>CCTACGGGTGGCAGCAGTGGGGAATATTGCACAATGGGGGAAACCCTGATGCAGCAACGCCGCGTGAGTGAAGAAGTATTTCGGTATGTAAAGCTCTATCAGCAGGAAAGAAAATGACGGTACCTGACTAAGAAGCCCCGGCTAACTACGTGCCAGCAGCCGCGGTAATACGTAGGGGGCAAGCGTTATCCGGAATCACTGGGCGTAAAGCGCACGTAGGCGGCTTGGTAAGTCAGGGGTGAAATCCCACAGCCCAACTGTGGAACTGCCTTTGATACTGCCAGGCTTGAGTACCGGAGAGGGTGGCGGAATTCCAGGTGTAGGAGTGAAATCCGTAGATATCTGGAGGAACACCGGTGGCGAAGGCGGCCACCTGGACGGTAACTGACGCTGAGGTGCGAAAGCGTGGGTAGCAAACAGGATTAGATACCCTGGTAGTC</t>
  </si>
  <si>
    <t>ASV392</t>
  </si>
  <si>
    <t>CCTACGGGTGGCTGCAGTAGGGAATATTGCTCAATGGGGGAAACCCTGAAGCAGCAACGCCGCGTGGAGGATGACACTTTTCGGAGCGTAAACTCCTTTTGTTAGGGAAGAACAATGACGGTACCTAACGAATAAGCACCGGCTAACTCCGTGCCAGCAGCCGCGGTAATACGGAGGGTGCAAGCGTTACTCGGAATCACTGGGCGTAAAGGACGCGTAGGCGGATTATCAAGTCTCTTGTGAAATCCTATGGCTTAACCATAGAACTGCTTGGGAAACTGATAATCTAGAGTGAGGGAGAGGCAGATGGAATTGGTGGTGTAGGGGTAAAATCCGTAGAGATCACCAGGAATACCCATTGCGAAGGCGATCTGCTGGAACTCAACTGACGCTAATGCGTGAAAGCGTGGGGAGCAAACAGGATTAGATACCCCGGTAGTC</t>
  </si>
  <si>
    <t>ASV405</t>
  </si>
  <si>
    <t>Campylobacter</t>
  </si>
  <si>
    <t>concisus</t>
  </si>
  <si>
    <t>56:0</t>
  </si>
  <si>
    <t>CCTACGGGGGGCAGCAGTGGGGAATATTGCTCAATGGGGGAAACCCTGAAGCAGCAACGCCGCGTGGAGGATGACACTTTTCGGAGCGTAAACTCCTTTTGTTAGGGAAGAACAATGACGGTACCTAACGAATAAGCACCGGCTAACTCCGTGCCAGCAGCCGCGGTAATACGGAGGGTGCAAGCGTTACTCGGAATCACTGGGCGTAAAGGACGCGTAGGCGGATTATCAAGTCTCTTGTGAAATCCTATGGCTTAACCATAGAACTGCTTGGGAAACTGATAATCTAGAGTGAGGGAGAGGCAGATGGAATTGGTGGTGTAGGGGTAAAATCCGTAGAGATCACCAGGAATACCCATTGCGAAGGCGATCTGCTGGAACTCAACTGACGCTAATGCGTGAAAGCGTGGGGAGCAAACAGGATTAGATACCCCTGTAGTC</t>
  </si>
  <si>
    <t>ASV406</t>
  </si>
  <si>
    <t>CCTACGGGGGGCTGCAGTAGGGAATATTGCTCAATGGGGGAAACCCTGAAGCAGCAACGCCGCGTGGAGGATGACACTTTTCGGAGCGTAAACTCCTTTTGTTAGGGAAGAACAATGACGGTACCTAACGAATAAGCACCGGCTAACTCCGTGCCAGCAGCCGCGGTAATACGGAGGGTGCAAGCGTTACTCGGAATCACTGGGCGTAAAGGACGCGTAGGCGGATTATCAAGTCTCTTGTGAAATCCTATGGCTTAACCATAGAACTGCTTGGGAAACTGATAATCTAGAGTGAGGGAGAGGCAGATGGAATTGGTGGTGTAGGGGTAAAATCCGTAGAGATCACCAGGAATACCCATTGCGAAGGCGATCTGCTGGAACTCAACTGACGCTAATGCGTGAAAGCGTGGGGAGCAAACAGGATTAGATACCCGGGTAGTC</t>
  </si>
  <si>
    <t>ASV407</t>
  </si>
  <si>
    <t>0:5</t>
  </si>
  <si>
    <t>CCTACGGGTGGCTGCAGTAGGGAATATTGCGCAATGGGGGAAACCCTGACGCAGCAACGCCGCGTGGAGGATGACACTTTTCGGAGCGTAAACTCCTTTTGTTAGGGAAGAATAATGACGGTACCTAACGAATAAGCACCGGCTAACTCCGTGCCAGCAGCCGCGGTAATACGGAGGGTGCAAGCGTTACTCGGAATCACTGGGCGTAAAGGACGCGTAGGCGGATTATCAAGTCTCTTGTGAAATCTAACGGCTCAACCGTTAAACTGCTTGGGAAACTGATAATCTAGAGTAAGGGAGAGGCAGATGGAATTCTTGGTGTAGGGGTAAAATCCGTAGATATCAAGAAGAATACCTATTGCGAAGGCGATCTGCTGGAACTTAACTGACGCTAATGCGTGAAAGCGTGGGGAGCAAACAGGATTAGATACCCTAGTAGTC</t>
  </si>
  <si>
    <t>ASV408</t>
  </si>
  <si>
    <t>gracilis</t>
  </si>
  <si>
    <t>CCTACGGGGGGCAGCAGTAAGGAATATTGCGCAATGGGGGAAACCCTGACGCAGCAACGCCGCGTGGAGGATGACACTTTTCGGAGCGTAAACTCCTTTTATCAGGAAAGAATAATGACGGTACCTGATGAATAAGCACCGGCTAACTCCGTGCCAGCAGCCGCGGTAATACGGGGGGTGCAAGCGTTACTCGGAATCACTGGGCGTAAAGGACGCGTAGGCGGATTATCAAGTCTTTTGTGAAATCTAGTGGCTTAACCACTAAACTGCTTAGGAAACTGATAGTCTAGAGTAGGGGAGAGGTAGATGGAATTCTTGGTGTAGGGGTAAAATCCGTAGAGATCAAGAAGAATACCCATTGCGAAAGCGATCTGCTGGAACCTAACTGACGCTGAGGCGTGAAAGCGTGGGTAGCAAACAGGATTAGATACCCTAGTAGTC</t>
  </si>
  <si>
    <t>ASV413</t>
  </si>
  <si>
    <t>ureolyticus</t>
  </si>
  <si>
    <t>0:9</t>
  </si>
  <si>
    <t>CCTACGGGGGGCAGCAGTAAGGAATATTGCGCAATGGGGGAAACCCTGACGCAGCAACGCCGCGTGGAGGATGACACTTTTCGGAGCGTAAACTCCTTTTATCAGGAAAGAATAATGACGGTACCTGATGAATAAGCACCGGCTAACTCCGTGCCAGCAGCCGCGGTAATACGGGGGGTGCAAGCGTTACTCGGAATCACTGGGCGTAAAGGACGCGTAGGCGGATTATCAAGTCTTTTGTGAAATCTAGTGGCTTAACCACTAAACTGCTTAGGAAACTGATAGTCTAGAGTAGGGGAGAGGTAGATGGAATTCTTGGTGTAGGGGTAAAATCCGTAGAGATCAAGAAGAATACCCATTGCGAAAGCGATCTGCTGGAACCTAACTGACGCTGAGGCGTGAAAGCGTGGGTAGCAAACAGGATTAGATACCCTGGTAGTC</t>
  </si>
  <si>
    <t>ASV414</t>
  </si>
  <si>
    <t>6:0</t>
  </si>
  <si>
    <t>CCTACGGGGGGCAGCAGTGAGGAATATTGGTCAATGGTCGGAAGACTGAACCAGCCATGCCGCGTGCAGGAAGAATGCCTTATGGGTTGTAAACTGCTTTTATATGGGAAGAATAAGGCGTACGTGTACGTTGATGACGGTACCATATGAATAAGCATCGGCTAACTCCGTGCCAGCAGCCGCGGTAATACGGAGGATGCGAGCGTTATTCGGAATCATTGGGTTTAAAGGGTCTGTAGGCGGGCTATTAAGTCAGGGGTGAAAGGTTTCAGCTTAACTGAGAAATTGCCTTTGATACTGGTAGTCTTGAATATCTGTGAAGTTCTTGGAATGTGTAGTGTAGCGGTGAAATGCTTAGATATTACACAGAACACCGATTGCGAAGGCAGGGGACTAACAGACAATTGACGCTGAGAGACGAAAGCGTGGGGAGCGAACAGGATTAGATACCCCTGTAGTC</t>
  </si>
  <si>
    <t>ASV415</t>
  </si>
  <si>
    <t>Capnocytophaga</t>
  </si>
  <si>
    <t>gingivalis</t>
  </si>
  <si>
    <t>CCTACGGGGGGCAGCAGTGAGGAATATTGGACAATGGTCGGAAGACTGATCCAGCCATGCCGCGTGCAGGAAGACGGCCTTATGGGTTGTAAACTGCTTTTGCAGGGGAAGAATAAGGACTACGAGTAGTTTGATGACGGTACTCTGCGAATAAGCATCGGCTAACTCCGTGCCAGCAGCCGCGGTAATACGGAGGATGCGAGCGTTATCCGGAATCATTGGGTTTAAAGGGTCCGTAGGCGGGCTAATAAGTCAGAGGTGAAAGCGCTCAGCTCAACTGAGCAACTGCCTTTGAAACTGTTAGTCTTGAATGGTTGTGAAGTAGTTGGAATGTGTAGTGTAGCGGTGAAATGCTTAGATATTACACAGAACACCGATAGCGAAGGCATATTACTAACAATTAATTGACGCTGATGGACGAAAGCGTGGGGAGCGAACAGGATTAGATACCCGTGTAGTC</t>
  </si>
  <si>
    <t>ASV416</t>
  </si>
  <si>
    <t>leadbetteri</t>
  </si>
  <si>
    <t>CCTACGGGTGGCAGCAGTGAGGAATATTGGACAATGGTCGGAAGACTGATCCAGCCATGCCGCGTGCAGGAAGACGGCCTTATGGGTTGTAAACTGCTTTTGCAGGGGAAGAATAAGGACTACGAGTAGTTTGATGACGGTACTCTGCGAATAAGCATCGGCTAACTCCGTGCCAGCAGCCGCGGTAATACGGAGGATGCGAGCGTTATCCGGAATCATTGGGTTTAAAGGGTCCGTAGGCGGGCTAATAAGTCAGAGGTGAAAGCGCTCAGCTCAACTGAGCAACTGCCTTTGAAACTGTTAGTCTTGAATGGTTGTGAAGTAGTTGGAATGTGTAGTGTAGCGGTGAAATGCTTAGATATTACACAGAACACCGATAGCGAAGGCATATTACTAACAATTAATTGACGCTGATGGACGAAAGCGTGGGGAGCGAACAGGATTAGATACCCTGGTAGTC</t>
  </si>
  <si>
    <t>ASV417</t>
  </si>
  <si>
    <t>CCTACGGGAGGCTGCAGTGGGGAATATTGGACAATGGGGGAAACCCTGATCCAGCAATGCCGCGTGTGTGAAGAAGGCCTTCGGGTTGTAAAGCACTTTCAGCAGGGAGGAAGGCATCATGGTTAACACCCATGGTAGTGACGTTACCTGCAGAAGAAGCACCGGCTAACTCCGTGCCAGCAGCCGCGGTAATACGGAGGGTGCAAGCGTTATTCGGAATTACTGGGCGTAAAGCGCACGCAGGCGGCTACCTAAGTCAGATGTGAAAGCCCCGGGCTTAACCTGGGAACTGCATTTGAAACTGGGTGGCTAGAGTATGAAAGAGGAAAGCGGAATTTCCAGTGTAGCAGTGAAATGCGTAGATATTGGAAGGAACACCGATGGCGAAGGCAGCTTTCTGGGTCGATACTGACGCTCATGTGCGAAAGCGTGGGGAGCAAACAGGATTAGATACCCGTGTAGTC</t>
  </si>
  <si>
    <t>ASV418</t>
  </si>
  <si>
    <t>Cardiobacterium</t>
  </si>
  <si>
    <t>valvarum</t>
  </si>
  <si>
    <t>0:10</t>
  </si>
  <si>
    <t>CCTACGGGGGGCAGCAGTGAGGAATATTGGACAATGGGTTAGCGCCTGATCCAGCCATCCCGCGTGAAGGACGACGGCCCTATGGGTTGTAAACTTCTTTTGTATAGGGATAAACCTACTCTCGTGAGAGTAGCTGAAGGTACTATACGAATAAGCACCGGCTAACTCCGTGCCAGCAGCCGCGGTAATACGGAGGGTGCAAGCGTTATCCGGATTTATTGGGTTTAAAGGGTCCGTAGGCGGATCTGTAAGTCAGTGGTGAAATCTCACAGCTTAACTGTGAAACTGCCATTGATACTGCAGGTCTTGAGTAAATTTGAAGTGGCTGGAATAAGTAGTGTAGCGGTGAAATGCATAGATATTACTTAGAACACCAATTGCGAAGGCAGGTCACTAAGATTTAACTGACGCTGATGGACGAAAGCGTGGGGAGCGAACAGGATTAGATACCCGTGTAGTC</t>
  </si>
  <si>
    <t>ASV425</t>
  </si>
  <si>
    <t>Chryseobacterium</t>
  </si>
  <si>
    <t>hominis</t>
  </si>
  <si>
    <t>CCTACGGGGGGCTGCAGTTAGGAATATTGGACAATGGGTGAGAGCCTGATCCAGCCATCCCGCGTGAAGGATGACGGTCCTATGGATTGTAAACTTCTTTTGTACAGGAATAAACCTATTTACGTGTAAATAGCTGAAGGTACTGTACGAATAAGCACCGGCTAACTCCGTGCCAGCAGCCGCGGTAATACGGAGGGTGCAAGCGTTATCCGGATTTATTGGGTTTAAAGGGTCCGTAGGCGGGCCTGTAAGTCAGTGGTGAAATCTCACAGCTTAACTGTGAAACTGCCATTGATACTGCAGGTCTTGAGTAAATTTGAAGTGGCTGGAATAAGTAGTGTAGCGGTGAAATGCATAGATATTACTTAGAACACCAATTGCGAAGGCAGGTCACTAAGATTTAACTGACGCTGATGGACGAAAGCGTGGGGAGCGAACAGGATTAGATACCCGTGTAGTC</t>
  </si>
  <si>
    <t>ASV426</t>
  </si>
  <si>
    <t>0:7</t>
  </si>
  <si>
    <t>CCTACGGGTGGCTGCAGTGGGGAATATTGCACAATGGGCGCAAGCCTGATGCAGCGACGCCGCGTGGGGGATGACGGCCTTCGGGTTGTAAACTCCTTTCGCCCGGGACGAAGCCCACATGGTGGGTGACGGTACCGTGGAGAAGAAGCACCGGCTAACTACGTGCCAGCAGCCGCGGTAATACGTAGGGTGCAAGCGTTGTCCGGATTTACTGGGCGTAAAGAGCTCGTAGGTGGTGTGTCGCGTCGTCTGTGAAATTCCGGGGCTTAACTCCGGGCGTGCAGGCGATACGGGCACGACTAGAGTGCTGTAGGGGTAACTGGAATTCCTGGTGTAGCGGTGAAATGCGCAGATATCAGGAGGAACACCGATGGCGAAGGCAGGTTACTGGGCAGTTACTGACGCTGAGGAGCGAAAGCATGGGGAGCGAACAGGATTAGATACCCCGGTAGTC</t>
  </si>
  <si>
    <t>ASV462</t>
  </si>
  <si>
    <t>Corynebacterium</t>
  </si>
  <si>
    <t>durum</t>
  </si>
  <si>
    <t>0:16</t>
  </si>
  <si>
    <t>CCTACGGGGGGCAGCAGTGGGGAATATTGCACAATGGGCGGAAGCCTGATGCAGCAACGCCGCGTGCGGGATGACGGCCTTCGGGTTGTAAACCGCTTTCGCCTGTGACGAAGCGTGAGTGACGGTAATGGGTAAAGAAGCACCGGCTAACTACGTGCCAGCAGCCGCGGTGATACGTAGGGTGCGAGCGTTGTCCGGATTTATTGGGCGTAAAGGGCTCGTAGGTGGTTGATCGCGTCGGAAGTGTAATCTTGGGGCTTAACCCTGAGCGTGCTTTCGATACGGGTTGACTTGAGGAAGGTAGGGGAGAATGGAATTCCTGGTGGAGCGGTGGAATGCGCAGATATCAGGAGGAACACCAGTGGCGAAGGCGGTTCTCTGGGCCTTTCCTGACGCTGAGGAGCGAAAGCGTGGGGAGCGAACAGGATTAGATACCCCAGTAGTC</t>
  </si>
  <si>
    <t>ASV469</t>
  </si>
  <si>
    <t>Cutibacterium</t>
  </si>
  <si>
    <t>acnes</t>
  </si>
  <si>
    <t>69:81</t>
  </si>
  <si>
    <t>CCTACGGGGGGCAGCAGTGGGGAATATTGCACAATGGGCGGAAGCCTGATGCAGCAACGCCGCGTGCGGGATGACGGCCTTCGGGTTGTAAACCGCTTTCGCCTGTGACGAAGCGTGAGTGACGGTAATGGGTAAAGAAGCACCGGCTAACTACGTGCCAGCAGCCGCGGTGATACGTAGGGTGCGAGCGTTGTCCGGATTTATTGGGCGTAAAGGGCTCGTAGGTGGTTGATCGCGTCGGAAGTGTAATCTTGGGGCTTAACCCTGAGCGTGCTTTCGATACGGGTTGACTTGAGGAAGGTAGGGGAGAATGGAATTCCTGGTGGAGCGGTGGAATGCGCAGATATCAGGAGGAACACCAGTGGCGAAGGCGGTTCTCTGGGCCTTTCCTGACGCTGAGGAGCGAAAGCGTGGGGAGCGAACAGGATTAGATACCCCTGTAGTC</t>
  </si>
  <si>
    <t>ASV470</t>
  </si>
  <si>
    <t>141:0</t>
  </si>
  <si>
    <t>CCTACGGGGGGCAGCAGTGGGGAATATTGCACAATGGGCGGAAGCCTGATGCAGCAACGCCGCGTGCGGGATGACGGCCTTCGGGTTGTAAACCGCTTTCGCCTGTGACGAAGCGTGAGTGACGGTAATGGGTAAAGAAGCACCGGCTAACTACGTGCCAGCAGCCGCGGTGATACGTAGGGTGCGAGCGTTGTCCGGATTTATTGGGCGTAAAGGGCTCGTAGGTGGTTGATCGCGTCGGAAGTGTAATCTTGGGGCTTAACCCTGAGCGTGCTTTCGATACGGGTTGACTTGAGGAAGGTAGGGGAGAATGGAATTCCTGGTGGAGCGGTGGAATGCGCAGATATCAGGAGGAACACCAGTGGCGAAGGCGGTTCTCTGGGCCTTTCCTGACGCTGAGGAGCGAAAGCGTGGGGAGCGAACAGGATTAGATACCCGGGTAGTC</t>
  </si>
  <si>
    <t>ASV471</t>
  </si>
  <si>
    <t>0:132</t>
  </si>
  <si>
    <t>CCTACGGGTGGCAGCAGTGGGGAATATTGCACAATGGGCGGAAGCCTGATGCAGCAACGCCGCGTGCGGGATGACGGCCTTCGGGTTGTAAACCGCTTTCGCCTGTGACGAAGCGTGAGTGACGGTAATGGGTAAAGAAGCACCGGCTAACTACGTGCCAGCAGCCGCGGTGATACGTAGGGTGCGAGCGTTGTCCGGATTTATTGGGCGTAAAGGGCTCGTAGGTGGTTGATCGCGTCGGAAGTGTAATCTTGGGGCTTAACCCTGAGCGTGCTTTCGATACGGGTTGACTTGAGGAAGGTAGGGGAGAATGGAATTCCTGGTGGAGCGGTGGAATGCGCAGATATCAGGAGGAACACCAGTGGCGAAGGCGGTTCTCTGGGCCTTTCCTGACGCTGAGGAGCGAAAGCGTGGGGAGCGAACAGGATTAGATACCCCAGTAGTC</t>
  </si>
  <si>
    <t>ASV472</t>
  </si>
  <si>
    <t>108:59</t>
  </si>
  <si>
    <t>CCTACGGGGGGCAGCAGTGGGGAATATTGCACAATGGGCGGAAGCCTGATGCAGCAACGCCGCGTGCGGGATGACGGCCTTCGGGTTGTAAACCGCTTTCGCCTGTGACGAAGCGTGAGTGACGGTAATGGGTAAAGAAGCACCGGCTAACTACGTGCCAGCAGCCGCGGTGATACGTAGGGTGCGAGCGTTGTCCGGATTTATTGGGCGTAAAGGGCTCGTAGGTGGTTGATCGCGTCGGAAGTGTAATCTTGGGGCTTAACCCTGAGCGTGCTTTCGATACGGGTTGACTTGAGGAAGGTAGGGGAGAATGGAATTCCTGGTGGAGCGGTGGAATGCGCAGATATCAGGAGGAACACCAGTGGCGAAGGCGGTTCTCTGGGCCTTTCCTGACGCTGAGGAGCGAAAGCGTGGGGAGCGAACAGGATTAGATACCCCGGTAGTC</t>
  </si>
  <si>
    <t>ASV473</t>
  </si>
  <si>
    <t>112:29</t>
  </si>
  <si>
    <t>CCTACGGGGGGCAGCAGTGGGGAATATTGCACAATGGGCGGAAGCCTGATGCAGCAACGCCGCGTGCGGGATGACGGCCTTCGGGTTGTAAACCGCTTTCGCCTGTGACGAAGCGTGAGTGACGGTAATGGGTAAAGAAGCACCGGCTAACTACGTGCCAGCAGCCGCGGTGATACGTAGGGTGCGAGCGTTGTCCGGATTTATTGGGCGTAAAGGGCTCGTAGGTGGTTGATCGCGTCGGAAGTGTAATCTTGGGGCTTAACCCTGAGCGTGCTTTCGATACGGGTTGACTTGAGGAAGGTAGGGGAGAATGGAATTCCTGGTGGAGCGGTGGAATGCGCAGATATCAGGAGGAACACCAGTGGCGAAGGCGGTTCTCTGGGCCTTTCCTGACGCTGAGGAGCGAAAGCGTGGGGAGCGAACAGGATTAGATACCCTAGTAGTC</t>
  </si>
  <si>
    <t>ASV474</t>
  </si>
  <si>
    <t>21:82</t>
  </si>
  <si>
    <t>CCTACGGGAGGCTGCAGTGGGGAATATTGCACAATGGGCGGAAGCCTGATGCAGCAACGCCGCGTGCGGGATGACGGCCTTCGGGTTGTAAACCGCTTTCGCCTGTGACGAAGCGTGAGTGACGGTAATGGGTAAAGAAGCACCGGCTAACTACGTGCCAGCAGCCGCGGTGATACGTAGGGTGCGAGCGTTGTCCGGATTTATTGGGCGTAAAGGGCTCGTAGGTGGTTGATCGCGTCGGAAGTGTAATCTTGGGGCTTAACCCTGAGCGTGCTTTCGATACGGGTTGACTTGAGGAAGGTAGGGGAGAATGGAATTCCTGGTGGAGCGGTGGAATGCGCAGATATCAGGAGGAACACCAGTGGCGAAGGCGGTTCTCTGGGCCTTTCCTGACGCTGAGGAGCGAAAGCGTGGGGAGCGAACAGGATTAGATACCCCAGTAGTC</t>
  </si>
  <si>
    <t>ASV475</t>
  </si>
  <si>
    <t>24:22</t>
  </si>
  <si>
    <t>CCTACGGGGGGCAGCAGTGGGGAATATTGCACAATGGGCGGAAGCCTGATGCAGCAACGCCGCGTGCGGGATGACGGCCTTCGGGTTGTAAACCGCTTTCGCCTGTGACGAAGCGTGAGTGACGGTAATGGGTAAAGAAGCACCGGCTAACTACGTGCCAGCAGCCGCGGTGATACGTAGGGTGCGAGCGTTGTCCGGATTTATTGGGCGTAAAGGGCTCGTAGGTGGTTGATCGCGTCGGAAGTGTAATCTTGGGGCTTAACCCTGAGCGTGCTTTCGATACGGGTTGACTTGAGGAAGGTAGGGGAGAATGGAATTCCTGGTGGAGCGGTGGAATGCGCAGATATCAGGAGGAACACCAGTGGCGAAGGCGGTTCTCTGGGCCTTTCCTGACGCTGAGGAGCGAAAGCGTGGGGAGCGAACAGGATTAGATACCCTTGTAGTC</t>
  </si>
  <si>
    <t>ASV476</t>
  </si>
  <si>
    <t>0:42</t>
  </si>
  <si>
    <t>CCTACGGGAGGCTGCAGTGGGGAATATTGCACAATGGGCGGAAGCCTGATGCAGCAACGCCGCGTGCGGGATGACGGCCTTCGGGTTGTAAACCGCTTTCGCCTGTGACGAAGCGTGAGTGACGGTAATGGGTAAAGAAGCACCGGCTAACTACGTGCCAGCAGCCGCGGTGATACGTAGGGTGCGAGCGTTGTCCGGATTTATTGGGCGTAAAGGGCTCGTAGGTGGTTGATCGCGTCGGAAGTGTAATCTTGGGGCTTAACCCTGAGCGTGCTTTCGATACGGGTTGACTTGAGGAAGGTAGGGGAGAATGGAATTCCTGGTGGAGCGGTGGAATGCGCAGATATCAGGAGGAACACCAGTGGCGAAGGCGGTTCTCTGGGCCTTTCCTGACGCTGAGGAGCGAAAGCGTGGGGAGCGAACAGGATTAGATACCCCTGTAGTC</t>
  </si>
  <si>
    <t>ASV477</t>
  </si>
  <si>
    <t>CCTACGGGGGGCAGCAGTGGGGAATATTGCACAATGGGCGGAAGCCTGATGCAGCAACGCCGCGTGCGGGATGACGGCCTTCGGGTTGTAAACCGCTTTCGCCTGTGACGAAGCGTGAGTGACGGTAATGGGTAAAGAAGCACCGGCTAACTACGTGCCAGCAGCCGCGGTGATACGTAGGGTGCGAGCGTTGTCCGGATTTATTGGGCGTAAAGGGCTCGTAGGTGGTTGATCGCGTCGGAAGTGTAATCTTGGGGCTTAACCCTGAGCGTGCTTTCGATACGGGTTGACTTGAGGAAGGTAGGGGAGAATGGAATTCCTGGTGGAGCGGTGGAATGCGCAGATATCAGGAGGAACACCAGTGGCGAAGGCGGTTCTCTGGGCCTTTCCTGACGCTGAGGAGCGAAAGCGTGGGGAGCGAACAGGATTAGATACCCGTGTAGTC</t>
  </si>
  <si>
    <t>ASV478</t>
  </si>
  <si>
    <t>CCTACGGGAGGCTGCAGTGGGGAATATTGCACAATGGGCGGAAGCCTGATGCAGCAACGCCGCGTGCGGGATGACGGCCTTCGGGTTGTAAACCGCTTTCGCCTGTGACGAAGCGTGAGTGACGGTAATGGGTAAAGAAGCACCGGCTAACTACGTGCCAGCAGCCGCGGTGATACGTAGGGTGCGAGCGTTGTCCGGATTTATTGGGCGTAAAGGGCTCGTAGGTGGTTGATCGCGTCGGAAGTGTAATCTTGGGGCTTAACCCTGAGCGTGCTTTCGATACGGGTTGACTTGAGGAAGGTAGGGGAGAATGGAATTCCTGGTGGAGCGGTGGAATGCGCAGATATCAGGAGGAACACCAGTGGCGAAGGCGGTTCTCTGGGCCTTTCCTGACGCTGAGGAGCGAAAGCGTGGGGAGCGAACAGGATTAGATACCCGGGTAGTC</t>
  </si>
  <si>
    <t>ASV479</t>
  </si>
  <si>
    <t>15:30</t>
  </si>
  <si>
    <t>CCTACGGGAGGCTGCAGTGGGGAATATTGCACAATGGGCGGAAGCCTGATGCAGCAACGCCGCGTGCGGGATGACGGCCTTCGGGTTGTAAACCGCTTTCGCCTGTGACGAAGCGTGAGTGACGGTAATGGGTAAAGAAGCACCGGCTAACTACGTGCCAGCAGCCGCGGTGATACGTAGGGTGCGAGCGTTGTCCGGATTTATTGGGCGTAAAGGGCTCGTAGGTGGTTGATCGCGTCGGAAGTGTAATCTTGGGGCTTAACCCTGAGCGTGCTTTCGATACGGGTTGACTTGAGGAAGGTAGGGGAGAATGGAATTCCTGGTGGAGCGGTGGAATGCGCAGATATCAGGAGGAACACCAGTGGCGAAGGCGGTTCTCTGGGCCTTTCCTGACGCTGAGGAGCGAAAGCGTGGGGAGCGAACAGGATTAGATACCCTTGTAGTC</t>
  </si>
  <si>
    <t>ASV480</t>
  </si>
  <si>
    <t>27:52</t>
  </si>
  <si>
    <t>CCTACGGGAGGCAGCAGTGGGGAATATTGCACAATGGGCGGAAGCCTGATGCAGCAACGCCGCGTGCGGGATGACGGCCTTCGGGTTGTAAACCGCTTTCGCCTGTGACGAAGCGTGAGTGACGGTAATGGGTAAAGAAGCACCGGCTAACTACGTGCCAGCAGCCGCGGTGATACGTAGGGTGCGAGCGTTGTCCGGATTTATTGGGCGTAAAGGGCTCGTAGGTGGTTGATCGCGTCGGAAGTGTAATCTTGGGGCTTAACCCTGAGCGTGCTTTCGATACGGGTTGACTTGAGGAAGGTAGGGGAGAATGGAATTCCTGGTGGAGCGGTGGAATGCGCAGATATCAGGAGGAACACCAGTGGCGAAGGCGGTTCTCTGGGCCTTTCCTGACGCTGAGGAGCGAAAGCGTGGGGAGCGAACAGGATTAGATACCCCAGTAGTC</t>
  </si>
  <si>
    <t>ASV481</t>
  </si>
  <si>
    <t>CCTACGGGTGGCAGCAGTGGGGAATATTGCACAATGGGCGGAAGCCTGATGCAGCAACGCCGCGTGCGGGATGACGGCCTTCGGGTTGTAAACCGCTTTCGCCTGTGACGAAGCGTGAGTGACGGTAATGGGTAAAGAAGCACCGGCTAACTACGTGCCAGCAGCCGCGGTGATACGTAGGGTGCGAGCGTTGTCCGGATTTATTGGGCGTAAAGGGCTCGTAGGTGGTTGATCGCGTCGGAAGTGTAATCTTGGGGCTTAACCCTGAGCGTGCTTTCGATACGGGTTGACTTGAGGAAGGTAGGGGAGAATGGAATTCCTGGTGGAGCGGTGGAATGCGCAGATATCAGGAGGAACACCAGTGGCGAAGGCGGTTCTCTGGGCCTTTCCTGACGCTGAGGAGCGAAAGCGTGGGGAGCGAACAGGATTAGATACCCTAGTAGTC</t>
  </si>
  <si>
    <t>ASV482</t>
  </si>
  <si>
    <t>0:15</t>
  </si>
  <si>
    <t>CCTACGGGTGGCAGCAGTGGGGAATATTGCACAATGGGCGGAAGCCTGATGCAGCAACGCCGCGTGCGGGATGACGGCCTTCGGGTTGTAAACCGCTTTCGCCTGTGACGAAGCGTGAGTGACGGTAATGGGTAAAGAAGCACCGGCTAACTACGTGCCAGCAGCCGCGGTGATACGTAGGGTGCGAGCGTTGTCCGGATTTATTGGGCGTAAAGGGCTCGTAGGTGGTTGATCGCGTCGGAAGTGTAATCTTGGGGCTTAACCCTGAGCGTGCTTTCGATACGGGTTGACTTGAGGAAGGTAGGGGAGAATGGAATTCCTGGTGGAGCGGTGGAATGCGCAGATATCAGGAGGAACACCAGTGGCGAAGGCGGTTCTCTGGGCCTTTCCTGACGCTGAGGAGCGAAAGCGTGGGGAGCGAACAGGATTAGATACCCTTGTAGTC</t>
  </si>
  <si>
    <t>ASV483</t>
  </si>
  <si>
    <t>79:27</t>
  </si>
  <si>
    <t>CCTACGGGTGGCAGCAGTGGGGAATATTGCACAATGGGCGGAAGCCTGATGCAGCAACGCCGCGTGCGGGATGACGGCCTTCGGGTTGTAAACCGCTTTCGCCTGTGACGAAGCGTGAGTGACGGTAATGGGTAAAGAAGCACCGGCTAACTACGTGCCAGCAGCCGCGGTGATACGTAGGGTGCGAGCGTTGTCCGGATTTATTGGGCGTAAAGGGCTCGTAGGTGGTTGATCGCGTCGGAAGTGTAATCTTGGGGCTTAACCCTGAGCGTGCTTTCGATACGGGTTGACTTGAGGAAGGTAGGGGAGAATGGAATTCCTGGTGGAGCGGTGGAATGCGCAGATATCAGGAGGAACACCAGTGGCGAAGGCGGTTCTCTGGGCCTTTCCTGACGCTGAGGAGCGAAAGCGTGGGGAGCGAACAGGATTAGATACCCGGGTAGTC</t>
  </si>
  <si>
    <t>ASV484</t>
  </si>
  <si>
    <t>12:27</t>
  </si>
  <si>
    <t>CCTACGGGTGGCAGCAGTGGGGAATATTGCACAATGGGCGGAAGCCTGATGCAGCAACGCCGCGTGCGGGATGACGGCCTTCGGGTTGTAAACCGCTTTCGCCTGTGACGAAGCGTGAGTGACGGTAATGGGTAAAGAAGCACCGGCTAACTACGTGCCAGCAGCCGCGGTGATACGTAGGGTGCGAGCGTTGTCCGGATTTATTGGGCGTAAAGGGCTCGTAGGTGGTTGATCGCGTCGGAAGTGTAATCTTGGGGCTTAACCCTGAGCGTGCTTTCGATACGGGTTGACTTGAGGAAGGTAGGGGAGAATGGAATTCCTGGTGGAGCGGTGGAATGCGCAGATATCAGGAGGAACACCAGTGGCGAAGGCGGTTCTCTGGGCCTTTCCTGACGCTGAGGAGCGAAAGCGTGGGGAGCGAACAGGATTAGATACCCCGGTAGTC</t>
  </si>
  <si>
    <t>ASV485</t>
  </si>
  <si>
    <t>0:48</t>
  </si>
  <si>
    <t>CCTACGGGAGGCTGCAGTGGGGAATATTGCACAATGGGCGGAAGCCTGATGCAGCAACGCCGCGTGCGGGATGACGGCCTTCGGGTTGTAAACCGCTTTCGCCTGTGACGAAGCGTGAGTGACGGTAATGGGTAAAGAAGCACCGGCTAACTACGTGCCAGCAGCCGCGGTGATACGTAGGGTGCGAGCGTTGTCCGGATTTATTGGGCGTAAAGGGCTCGTAGGTGGTTGATCGCGTCGGAAGTGTAATCTTGGGGCTTAACCCTGAGCGTGCTTTCGATACGGGTTGACTTGAGGAAGGTAGGGGAGAATGGAATTCCTGGTGGAGCGGTGGAATGCGCAGATATCAGGAGGAACACCAGTGGCGAAGGCGGTTCTCTGGGCCTTTCCTGACGCTGAGGAGCGAAAGCGTGGGGAGCGAACAGGATTAGATACCCTAGTAGTC</t>
  </si>
  <si>
    <t>ASV486</t>
  </si>
  <si>
    <t>13:8</t>
  </si>
  <si>
    <t>CCTACGGGTGGCAGCAGTGGGGAATATTGCACAATGGGCGGAAGCCTGATGCAGCAACGCCGCGTGCGGGATGACGGCCTTCGGGTTGTAAACCGCTTTCGCCTGTGACGAAGCGTGAGTGACGGTAATGGGTAAAGAAGCACCGGCTAACTACGTGCCAGCAGCCGCGGTGATACGTAGGGTGCGAGCGTTGTCCGGATTTATTGGGCGTAAAGGGCTCGTAGGTGGTTGATCGCGTCGGAAGTGTAATCTTGGGGCTTAACCCTGAGCGTGCTTTCGATACGGGTTGACTTGAGGAAGGTAGGGGAGAATGGAATTCCTGGTGGAGCGGTGGAATGCGCAGATATCAGGAGGAACACCAGTGGCGAAGGCGGTTCTCTGGGCCTTTCCTGACGCTGAGGAGCGAAAGCGTGGGGAGCGAACAGGATTAGATACCCGAGTAGTC</t>
  </si>
  <si>
    <t>ASV487</t>
  </si>
  <si>
    <t>0:14</t>
  </si>
  <si>
    <t>CCTACGGGAGGCAGCAGTGGGGAATATTGCACAATGGGCGGAAGCCTGATGCAGCAACGCCGCGTGCGGGATGACGGCCTTCGGGTTGTAAACCGCTTTCGCCTGTGACGAAGCGTGAGTGACGGTAATGGGTAAAGAAGCACCGGCTAACTACGTGCCAGCAGCCGCGGTGATACGTAGGGTGCGAGCGTTGTCCGGATTTATTGGGCGTAAAGGGCTCGTAGGTGGTTGATCGCGTCGGAAGTGTAATCTTGGGGCTTAACCCTGAGCGTGCTTTCGATACGGGTTGACTTGAGGAAGGTAGGGGAGAATGGAATTCCTGGTGGAGCGGTGGAATGCGCAGATATCAGGAGGAACACCAGTGGCGAAGGCGGTTCTCTGGGCCTTTCCTGACGCTGAGGAGCGAAAGCGTGGGGAGCGAACAGGATTAGATACCCGAGTAGTC</t>
  </si>
  <si>
    <t>ASV488</t>
  </si>
  <si>
    <t>CCTACGGGAGGCAGCAGTGGGGAATATTGCACAATGGGCGGAAGCCTGATGCAGCAACGCCGCGTGCGGGATGACGGCCTTCGGGTTGTAAACCGCTTTCGCCTGTGACGAAGCGTGAGTGACGGTAATGGGTAAAGAAGCACCGGCTAACTACGTGCCAGCAGCCGCGGTGATACGTAGGGTGCGAGCGTTGTCCGGATTTATTGGGCGTAAAGGGCTCGTAGGTGGTTGATCGCGTCGGAAGTGTAATCTTGGGGCTTAACCCTGAGCGTGCTTTCGATACGGGTTGACTTGAGGAAGGTAGGGGAGAATGGAATTCCTGGTGGAGCGGTGGAATGCGCAGATATCAGGAGGAACACCAGTGGCGAAGGCGGTTCTCTGGGCCTTTCCTGACGCTGAGGAGCGAAAGCGTGGGGAGCGAACAGGATTAGATACCCTTGTAGTC</t>
  </si>
  <si>
    <t>ASV489</t>
  </si>
  <si>
    <t>CCTACGGGGGGCAGCAGTGGGGAATATTGCACAATGGGCGGAAGCCTGATGCAGCAACGCCGCGTGCGGGATGACGGCCTTCGGGTTGTAAACCGCTTTCGCCTGTGACGAAGCGTGAGTGACGGTAATGGGTAAAGAAGCACCGGCTAACTACGTGCCAGCAGCCGCGGTGATACGTAGGGTGCGAGCGTTGTCCGGATTTATTGGGCGTAAAGGGCTCGTAGGTGGTTGATCGCGTCGGAAGTGTAATCTTGGGGCTTAACCCTGAGCGTGCTTTCGATACGGGTTGACTTGAGGAAGGTAGGGGAGAATGGAATTCCTGGTGGAGCGGTGGAATGCGCAGATATCAGGAGGAACACCAGTGGCGAAGGCGGTTCTCTGGGCCTTTCCTGACGCTGAGGAGCGAAAGCGTGGGGAGCGAACAGGCTTAGATACCCCAGTAGTC</t>
  </si>
  <si>
    <t>ASV490</t>
  </si>
  <si>
    <t>CCTACGGGAGGCTGCAGTGGGGAATATTGCACAATGGGCGGAAGCCTGATGCAGCAACGCCGCGTGCGGGATGACGGCCTTCGGGTTGTAAACCGCTTTCGCCTGTGACGAAGCGTGAGTGACGGTAATGGGTAAAGAAGCACCGGCTAACTACGTGCCAGCAGCCGCGGTGATACGTAGGGTGCGAGCGTTGTCCGGATTTATTGGGCGTAAAGGGCTCGTAGGTGGTTGATCGCGTCGGAAGTGTAATCTTGGGGCTTAACCCTGAGCGTGCTTTCGATACGGGTTGACTTGAGGAAGGTAGGGGAGAATGGAATTCCTGGTGGAGCGGTGGAATGCGCAGATATCAGGAGGAACACCAGTGGCGAAGGCGGTTCTCTGGGCCTTTCCTGACGCTGAGGAGCGAAAGCGTGGGGAGCGAACAGGCTTAGATACCCCAGTAGTC</t>
  </si>
  <si>
    <t>ASV491</t>
  </si>
  <si>
    <t>CCTACGGGAGGCTGCAGTGGGGAATTTTGCGCAATGGGGGAAACCCTGACGCAGCAACGCCGCGTGCGGGACGACGGCCTTCGGGTTGTAAACCGCTTTCAGCAGGGAAGAAATTCGACGGTACCTGCAGAAGAAGCTCCGGCTAACTACGTGCCAGCAGCCGCGGTAATACGTAGGGAGCGAGCGTTATCCGGATTCATTGGGCGTAAAGAGCGCGTAGGCGGCCTCTCAAGCGGGATCTCTAATCCGAGGGCTCAACCCCCGGCCGGATCCCGAACTGGGAGGCTCGAGTTCGGTAGAGGCAGGCGGAATTCCCGGTGTAGCGGTGGAATGCGCAGATATCGGGAAGAACACCGATGGCGAAGGCAGCCTGCTGGGCCGCAACTGACGCTGAGGCGCGAAAGCTAGGGGAGCGAACAGGATTAGATACCCCTGTAGTC</t>
  </si>
  <si>
    <t>ASV529</t>
  </si>
  <si>
    <t>Eggerthella</t>
  </si>
  <si>
    <t>lenta</t>
  </si>
  <si>
    <t>CCTACGGGTGGCAGCAGTGGGGAATTTTGCGCAATGGGGGAAACCCTGACGCAGCAACGCCGCGTGCGGGACGACGGCCTTCGGGTTGTAAACCGCTTTCAGCAGGGAAGAAATTCGACGGTACCTGCAGAAGAAGCTCCGGCTAACTACGTGCCAGCAGCCGCGGTAATACGTAGGGAGCGAGCGTTATCCGGATTCATTGGGCGTAAAGAGCGCGTAGGCGGCCTCTCAAGCGGGATCTCTAATCCGAGGGCTCAACCCCCGGCCGGATCCCGAACTGGGAGGCTCGAGTTCGGTAGAGGCAGGCGGAATTCCCGGTGTAGCGGTGGAATGCGCAGATATCGGGAAGAACACCGATGGCGAAGGCAGCCTGCTGGGCCGCAACTGACGCTGAGGCGCGAAAGCTAGGGGAGCGAACAGGATTAGATACCCGGGTAGTC</t>
  </si>
  <si>
    <t>ASV530</t>
  </si>
  <si>
    <t>0:24</t>
  </si>
  <si>
    <t>CCTACGGGAGGCTGCAGTGGGGAATTTTGCGCAATGGGGGAAACCCTGACGCAGCAACGCCGCGTGCGGGACGACGGCCTTCGGGTTGTAAACCGCTTTCAGCAGGGAAGAAATTCGACGGTACCTGCAGAAGAAGCTCCGGCTAACTACGTGCCAGCAGCCGCGGTAATACGTAGGGAGCGAGCGTTATCCGGATTCATTGGGCGTAAAGAGCGCGTAGGCGGCCTCTCAAGCGGGATCTCTAATCCGAGGGCTCAACCCCCGGCCGGATCCCGAACTGGGAGGCTCGAGTTCGGTAGAGGCAGGCGGAATTCCCGGTGTAGCGGTGGAATGCGCAGATATCGGGAAGAACACCGATGGCGAAGGCAGCCTGCTGGGCCGCAACTGACGCTGAGGCGCGAAAGCTAGGGGAGCGAACAGGATTAGATACCCTGGTAGTC</t>
  </si>
  <si>
    <t>ASV531</t>
  </si>
  <si>
    <t>CCTACGGGTGGCAGCAGTGGGGAATATTGGACAATGGACCAAAAGTCTGATCCAGCAATTCTGTGTGCACGATGACGTTTTTCGGAATGTAAAGTGCTTTCATTCGGGAAGAAGCAAGTGACGGTACCGACAGAAGAAGCGACGGCTAAATACGTGCCAGCAGCCGCGGTAATACGTATGTCGCAAGCGTTATCCGGATTTATTGGGCGTAAAGCGCGTCTAGGCGGCAAGGAAAGTCTGATGTGAAAATGCGGGGCTCAACTCCGTATTGCGTTGGAAACTGCCTTACTAGAGTACTGGAGAGGTAGGCGGAACTACAAGTGTAGAGGTGAAATTCGTAGATATTTGTAGGAATGCCGATGGGGAAGCCAGCCTACTGGACAGATACTGACGCTAAAGCGCGAAAGCGTGGGTAGCAAACAGGATTAGATACCCGGGTAGTC</t>
  </si>
  <si>
    <t>ASV559</t>
  </si>
  <si>
    <t>gonidiaformans</t>
  </si>
  <si>
    <t>CCTACGGGAGGCTGCAGTGAGGAATATTGGTCAATGGGCGAGAGCCTGAACCAGCCAAGTCGCGTGAAGGATGAAGGATCTATGGTTTGTAAACTTCTTTTATATGGGAATAAAGTGAGGAACGTGTTCCTTTTTGTATGTACCATATGAATAAGCATCGGCTAACTCCGTGCCAGCAGCCGCGGTAATACGGAGGATGCGAGCGTTATCCGGATTTATTGGGTTTAAAGGGTGCGTAGGTGGTTAATTAAGTCAGCGGTGAAAGTTTGTGGCTCAACCATAAAATTGCCGTTGAAACTGGTTGACTTGAGTATATTTGAGGTAGGCGGAATGCGTGGTGTAGCGGTGAAATGCATAGATATCACGCAGAACTCCGATTGCGAAGGCAGCTTACTAAACTATAACTGACACTGAAGCACGAAAGCGTGGGGATCAAACAGGATTAGATACCCCGGTAGTC</t>
  </si>
  <si>
    <t>ASV709</t>
  </si>
  <si>
    <t>Parabacteroides</t>
  </si>
  <si>
    <t>goldsteinii</t>
  </si>
  <si>
    <t>CCTACGGGAGGCTGCAGTGAGGAATATTGGTCAATGGGCGATAGCCTGAACCAGCCAAGTCGCGTGAAGGAAGACAGTCCTAAGGATTGTAAACTTCTTTTATACGGGAATAACGGGCGATACGAGTATTGCATTGAATGTACCGTAAGAATAAGCATCGGCTAACTCCGTGCCAGCAGCCGCGGTAATACGGAGGATGCGAGCGTTATCCGGATTTATTGGGTTTAAAGGGTGCGTAGGTTGTTCGGTAAGTCAGTGGTGAAACCTGAGCGCTCAACGTTCAGCCTGCCGTTGAAACTGCCGGGCTTGAGTTCAGTGGCGGCAGGCGGAATTCGTGGTGTAGCGGTGAAATGCATAGATATCACGAGGAACTCCGATTGCGAAGGCAGCTTGCCATACTGCGACTGACACTGAAGCACGAAGGCGTGGGTATCAAACAGGATTAGATACCCCTGTAGTC</t>
  </si>
  <si>
    <t>ASV775</t>
  </si>
  <si>
    <t>Porphyromonas</t>
  </si>
  <si>
    <t>CCTACGGGAGGCAGCAGTGAGGAATATTGGTCAATGGACGAGAGTCTGAACCAGCCAAGTAGCGTGCAGGATGACGGCCCTATGGGTTGTAAACTGCTTTTGTTTGGGAATAATCGACATTACGTGTAATGTTTTGCATGTACCATTCGAATAAGGACCGGCTAATTCCGTGCCAGCAGCCGCGGTAATACGGAAGGTCCAGGCGTTATCCGGATTTATTGGGTTTAAAGGGAGTGTAGGCGGTTGGTTAAGCGTGTTGTGAAATGTAGATGCTCAACATCTGACTTGCAGCGCGAACTGGCTGACTTGAGTACACACAACGTAGGCGGAATTCATGGTGTAGCGGTGAAATGCTTAGATATCATGAAGAACTCCGATTGCGAAGGCAGCTTACGGGAGTGTTACTGACGCTTAAGCTCGAAGGTGCGGGTATCGAACAGGATTAGATACCCCAGTAGTC</t>
  </si>
  <si>
    <t>ASV777</t>
  </si>
  <si>
    <t>Prevotella</t>
  </si>
  <si>
    <t>disiens</t>
  </si>
  <si>
    <t>CCTACGGGGGGCAGCAGTGGGGAATTTTGGACAATGGGGGCAACCCTGATCCAGCAATGCCGCGTGTGTGAAGAAGGCCTTCGGGTTGTAAAGCACTTTTGTCCGGAAAGAAATCGCACTTACTAATATTAGGTGTGGATGACGGTACCGGAAGAATAAGGACCGGCTAACTACGTGCCAGCAGCCGCGGTAATACGTAGGGTCCAAGCGTTAATCGGAATTACTGGGCGTAAAGCGTGCGCAGGCGGTTGTGCAAGACCGATGTGAAATCCCCGGGCTTAACCTGGGAATTGCATTGGTGACTGCACGGCTAGAGTGTGTCAGAGGGGGGTAGAATTCCACGTGTAGCAGTGAAATGCGTAGAGATGTGGAGGAATACCGATGGCGAAGGCAGCCCCCTGGGATAACACTGACGCTCATGCACGAAAGCGTGGGGAGCAAACAGGATTAGATACCCTTGTAGTC</t>
  </si>
  <si>
    <t>ASV801</t>
  </si>
  <si>
    <t>Ralstonia</t>
  </si>
  <si>
    <t>insidiosa</t>
  </si>
  <si>
    <t>CCTACGGGTGGCAGCAGTGGGGAATTTTGGACAATGGGCGAAAGCCTGATCCAGCAATGCCGCGTGTGTGAAGAAGGCCTTCGGGTTGTAAAGCACTTTTGTCCGGAAAGAAATGGCTCTGGTTAATACCTGGGGTCGATGACGGTACCGGAAGAATAAGGACCGGCTAACTACGTGCCAGCAGCCGCGGTAATACGTAGGGTCCAAGCGTTAATCGGAATTACTGGGCGTAAAGCGTGCGCAGGCGGTTGTGCAAGACCGATGTGAAATCCCCGAGCTTAACTTGGGAATTGCATTGGTGACTGCACGGCTAGAGTGTGTCAGAGGGGGGTAGAATTCCACGTGTAGCAGTGAAATGCGTAGAGATGTGGAGGAATACCGATGGCGAAGGCAGCCCCCTGGGATAACACTGACGCTCATGCACGAAAGCGTGGGGAGCAAACAGGATTAGATACCCCGGTAGTC</t>
  </si>
  <si>
    <t>ASV802</t>
  </si>
  <si>
    <t>pickettii</t>
  </si>
  <si>
    <t>pickettii:mannitolilytica</t>
  </si>
  <si>
    <t>15:1</t>
  </si>
  <si>
    <t>CCTACGGGTGGCTGCAGTGGGGAATTTTGGACAATGGGCGAAAGCCTGATCCAGCAATGCCGCGTGTGTGAAGAAGGCCTTCGGGTTGTAAAGCACTTTTGTCCGGAAAGAAATGGCTCTGGTTAATACCTGGGGTCGATGACGGTACCGGAAGAATAAGGACCGGCTAACTACGTGCCAGCAGCCGCGGTAATACGTAGGGTCCAAGCGTTAATCGGAATTACTGGGCGTAAAGCGTGCGCAGGCGGTTGTGCAAGACCGATGTGAAATCCCCGAGCTTAACTTGGGAATTGCATTGGTGACTGCACGGCTAGAGTGTGTCAGAGGGGGGTAGAATTCCACGTGTAGCAGTGAAATGCGTAGAGATGTGGAGGAATACCGATGGCGAAGGCAGCCCCCTGGGATAACACTGACGCTCATGCACGAAAGCGTGGGGAGCAAACAGGATTAGATACCCTAGTAGTC</t>
  </si>
  <si>
    <t>ASV803</t>
  </si>
  <si>
    <t>CCTACGGGAGGCAGCAGTGGGGAATTTTGGACAATGGGCGAAAGCCTGATCCAGCAATGCCGCGTGTGTGAAGAAGGCCTTCGGGTTGTAAAGCACTTTTGTCCGGAAAGAAATGGCTCTGGTTAATACCTGGGGTCGATGACGGTACCGGAAGAATAAGGACCGGCTAACTACGTGCCAGCAGCCGCGGTAATACGTAGGGTCCAAGCGTTAATCGGAATTACTGGGCGTAAAGCGTGCGCAGGCGGTTGTGCAAGACCGATGTGAAATCCCCGAGCTTAACTTGGGAATTGCATTGGTGACTGCACGGCTAGAGTGTGTCAGAGGGGGGTAGAATTCCACGTGTAGCAGTGAAATGCGTAGAGATGTGGAGGAATACCGATGGCGAAGGCAGCCCCCTGGGATAACACTGACGCTCATGCACGAAAGCGTGGGGAGCAAACAGGATTAGATACCCGTGTAGTC</t>
  </si>
  <si>
    <t>ASV804</t>
  </si>
  <si>
    <t>CCTACGGGTGGCTGCAGTGGGGAATTTTGGACAATGGGCGAAAGCCTGATCCAGCAATGCCGCGTGTGTGAAGAAGGCCTTCGGGTTGTAAAGCACTTTTGTCCGGAAAGAAATGGCTCTGGTTAATACCTGGGGTCGATGACGGTACCGGAAGAATAAGGACCGGCTAACTACGTGCCAGCAGCCGCGGTAATACGTAGGGTCCAAGCGTTAATCGGAATTACTGGGCGTAAAGCGTGCGCAGGCGGTTGTGCAAGACCGATGTGAAATCCCCGAGCTTAACTTGGGAATTGCATTGGTGACTGCACGGCTAGAGTGTGTCAGAGGGGGGTAGAATTCCACGTGTAGCAGTGAAATGAGTAGAGATGTGGAGGAATACCGATGGCGAAGGCAGCCCCCTGGGATAACACTGACGCTCATGCACGAAAGCGTGGGGAGCAAACAGGATTAGATACCCTTGTAGTC</t>
  </si>
  <si>
    <t>ASV805</t>
  </si>
  <si>
    <t>0:12</t>
  </si>
  <si>
    <t>CCTACGGGTGGCAGCAGTGGGGAATATTGCACAATGGGCGCAAGCCTGATGCAGCGACGCCGCGTGAGGGATGACGGCCTTCGGGTTGTAAACCTCTGTTAGCATCGAAGAAGCGAAAGTGACGGTAGGTGCAGAGAAAGCGCCGGCTAACTACGTGCCAGCAGCCGCGGTAATACGTAGGGCGCGAGCGTTGTCCGGAATTATTGGGCGTAAAGAGCTTGTAGGCGGTTGGTCGCGTCTGCTGTGAAAGGCTGGGGCTTAACCCTGGTTTTGCAGTGGGTACGGGCTAACTAGAGTGCAGTAGGGGAGACTGGAATTCCTGGTGTAGCGGTGGAATGCGCAGATATCAGGAGGAACACCGATGGCGAAGGCAGGTCTCTGGGCTGTAACTGACGCTGAGAAGCGAAAGCATGGGGAGCGAACAGGATTAGATACCCCTGTAGTC</t>
  </si>
  <si>
    <t>ASV820</t>
  </si>
  <si>
    <t>dentocariosa</t>
  </si>
  <si>
    <t>16:39</t>
  </si>
  <si>
    <t>CCTACGGGTGGCTGCAGTGGGGAATATTGCACAATGGGCGCAAGCCTGATGCAGCGACGCCGCGTGAGGGATGACGGCCTTCGGGTTGTAAACCTCTGTTAGCATCGAAGAAGCGAAAGTGACGGTAGGTGCAGAGAAAGCGCCGGCTAACTACGTGCCAGCAGCCGCGGTAATACGTAGGGCGCGAGCGTTGTCCGGAATTATTGGGCGTAAAGAGCTTGTAGGCGGTTGGTCGCGTCTGCTGTGAAAGGCTGGGGCTTAACCCTGGTTTTGCAGTGGGTACGGGCTAACTAGAGTGCAGTAGGGGAGACTGGAATTCCTGGTGTAGCGGTGGAATGCGCAGATATCAGGAGGAACACCGATGGCGAAGGCAGGTCTCTGGGCTGTAACTGACGCTGAGAAGCGAAAGCATGGGGAGCGAACAGGATTAGATACCCGGGTAGTC</t>
  </si>
  <si>
    <t>ASV821</t>
  </si>
  <si>
    <t>CCTACGGGTGGCAGCAGTGGGGAATATTGGACAATGGGCGAAAGCCTGATGCAGCGACGCCGCGTGAGGGATGACGGCCTTCGGGTTGTAAACCTCTGTTAGCATCGAAGAAGCGAAAGTGACGGTAGGTGCAGAGAAAGCGCCGGCTAACTACGTGCCAGCAGCCGCGGTAATACGTAGGGCGCGAGCGTTGTCCGGAATTATTGGGCGTAAAGAGCTTGTAGGCGGTTGGTCGCGTCTGCTGTGAAAGGCTGGGGCTTAACCCTGGTTTTGCAGTGGGTACGGGCTAACTAGAGTGCAGTAGGGGAGACTGGAATTCCTGGTGTAGCGGTGGAATGCGCAGATATCAGGAGGAACACCGATGGCGAAGGCAGGTCTCTGGGCTGTAACTGACGCTGAGAAGCGAAAGCATGGGGAGCGAACAGGATTAGATACCCCAGTAGTC</t>
  </si>
  <si>
    <t>ASV822</t>
  </si>
  <si>
    <t>CCTACGGGTGGCAGCAGTGGGGAATATTGCACAATGGAGGAAACTCTGATGCAGCGATGCCGCGTGAGGGAAGAAGGTTTTAGGATTGTAAACCTCTGTCTTCAGGGACGAAAAAAGACGGTACCTGAGGAGGAAGCTCCGGCTAACTACGTGCCAGCAGCCGCGGTAATACGTAGGGAGCGAGCGTTGTCCGGAATTACTGGGTGTAAAGGGAGCGTAGGCGGGATCGCAAGTCAGATGTGAAAACTATGGGCTTAACCCATAAACTGCATTTGAAACTGTGGTTCTTGAGTGAAGTAGAGGTAAGCGGAATTCCTAGTGTAGCGGTGAAATGCGTAGATATTAGGAGGAACATCAGTGGCGAAGGCGGCTTACTGGGCTTTAACTGACGCTGAGGCTCGAAAGCGTGGGGAGCAAACAGGATTAGATACCCTTGTAGTC</t>
  </si>
  <si>
    <t>ASV837</t>
  </si>
  <si>
    <t>Ruminococcus</t>
  </si>
  <si>
    <t>bicirculans</t>
  </si>
  <si>
    <t>CCTACGGGTGGCAGCAGTGGGGAATATTGCACAATGGAGGAAACTCTGATGCAGCGATGCCGCGTGAGGGAAGAAGGTTTTAGGATTGTAAACCTCTGTCTTCAGGGACGAAAAAAGACGGTACCTGAGGAGGAAGCTCCGGCTAACTACGTGCCAGCAGCCGCGGTAATACGTAGGGAGCGAGCGTTGTCCGGAATTACTGGGTGTAAAGGGAGCGTAGGCGGGATCGCAAGTCAGATGTGAAAACTATGGGCTTAACCCATAAACTGCATTTGAAACTGTGGTTCTTGAGTGAAGTAGAGGTAAGCGGAATTCCTAGTGTAGCGGTGAAATGCGTAGATATTAGGAGGAACATCAGTGGCGAAGGCGGCTTACTGGGCTTTAACTGACGCTGAGGCTCGAAAGCGTGGGGAGCAAACAGGATTAGATACCCCGGTAGTC</t>
  </si>
  <si>
    <t>ASV838</t>
  </si>
  <si>
    <t>0:49</t>
  </si>
  <si>
    <t>CCTACGGGTGGCTGCAGTGGGGAATATTGCACAATGGAGGAAACTCTGATGCAGCGATGCCGCGTGAGGGAAGAAGGTTTTAGGATTGTAAACCTCTGTCTTCAGGGACGAAAAAAGACGGTACCTGAGGAGGAAGCTCCGGCTAACTACGTGCCAGCAGCCGCGGTAATACGTAGGGAGCGAGCGTTGTCCGGAATTACTGGGTGTAAAGGGAGCGTAGGCGGGATCGCAAGTCAGATGTGAAAACTATGGGCTTAACCCATAAACTGCATTTGAAACTGTGGTTCTTGAGTGAAGTAGAGGTAAGCGGAATTCCTAGTGTAGCGGTGAAATGCGTAGATATTAGGAGGAACATCAGTGGCGAAGGCGGCTTACTGGGCTTTAACTGACGCTGAGGCTCGAAAGCGTGGGGAGCAAACAGGATTAGATACCCCTGTAGTC</t>
  </si>
  <si>
    <t>ASV840</t>
  </si>
  <si>
    <t>0:34</t>
  </si>
  <si>
    <t>CCTACGGGTGGCAGCAGTGGGGAATATTGCACAATGGAGGAAACTCTGATGCAGCGATGCCGCGTGAGGGAAGAAGGTTTTAGGATTGTAAACCTCTGTCTTCAGGGACGAAAAAAGACGGTACCTGAGGAGGAAGCTCCGGCTAACTACGTGCCAGCAGCCGCGGTAATACGTAGGGAGCGAGCGTTGTCCGGAATTACTGGGTGTAAAGGGAGCGTAGGCGGGATCGCAAGTCAGATGTGAAAACTATGGGCTTAACCCATAAACTGCATTTGAAACTGTGGTTCTTGAGTGAAGTAGAGGTAAGCGGAATTCCTAGTGTAGCGGTGAAATGCGTAGATATTAGGAGGAACATCAGTGGCGAAGGCGGCTTACTGGGCTTTAACTGACGCTGAGGCTCGAAAGCGTGGGGAGCAAACAGGATTAGATACCCTAGTAGTC</t>
  </si>
  <si>
    <t>ASV841</t>
  </si>
  <si>
    <t>0:21</t>
  </si>
  <si>
    <t>CCTACGGGGGGCTGCAGTGGGGAATATTGCACAATGGAGGAAACTCTGATGCAGCGATGCCGCGTGAGGGAAGAAGGTTTTAGGATTGTAAACCTCTGTCTTCAGGGACGAAAAAAGACGGTACCTGAGGAGGAAGCTCCGGCTAACTACGTGCCAGCAGCCGCGGTAATACGTAGGGAGCGAGCGTTGTCCGGAATTACTGGGTGTAAAGGGAGCGTAGGCGGGATCGCAAGTCAGATGTGAAAACTATGGGCTTAACCCATAAACTGCATTTGAAACTGTGGTTCTTGAGTGAAGTAGAGGTAAGCGGAATTCCTAGTGTAGCGGTGAAATGCGTAGATATTAGGAGGAACATCAGTGGCGAAGGCGGCTTACTGGGCTTTAACTGACGCTGAGGCTCGAAAGCGTGGGGAGCAAACAGGATTAGATACCCCGGTAGTC</t>
  </si>
  <si>
    <t>ASV842</t>
  </si>
  <si>
    <t>CCTACGGGTGGCTGCAGTGGGGAATATTGCACAATGGAGGAAACTCTGATGCAGCGATGCCGCGTGAGGGAAGAAGGTTTTAGGATTGTAAACCTCTGTCTTCAGGGACGAAAAAAGACGGTACCTGAGGAGGAAGCTCCGGCTAACTACGTGCCAGCAGCCGCGGTAATACGTAGGGAGCGAGCGTTGTCCGGAATTACTGGGTGTAAAGGGAGCGTAGGCGGGATCGCAAGTCAGATGTGAAAACTATGGGCTTAACCCATAAACTGCATTTGAAACTGTGGTTCTTGAGTGAAGTAGAGGTAAGCGGAATTCCTAGTGTAGCGGTGAAATGCGTAGATATTAGGAGGAACATCAGTGGCGAAGGCGGCTTACTGGGCTTTAACTGACGCTGAGGCTCGAAAGCGTGGGGAGCAAACAGGATTAGATACCCGAGTAGTC</t>
  </si>
  <si>
    <t>ASV843</t>
  </si>
  <si>
    <t>CCTACGGGAGGCTGCAGTGGGGAATATTGCACAATGGAGGAAACTCTGATGCAGCGATGCCGCGTGAGGGAAGAAGGTTTTAGGATTGTAAACCTCTGTCTTCAGGGACGAAAAAAGACGGTACCTGAGGAGGAAGCTCCGGCTAACTACGTGCCAGCAGCCGCGGTAATACGTAGGGAGCGAGCGTTGTCCGGAATTACTGGGTGTAAAGGGAGCGTAGGCGGGATCGCAAGTCAGATGTGAAAACTATGGGCTTAACCCATAAACTGCATTTGAAACTGTGGTTCTTGAGTGAAGTAGAGGTAAGCGGAATTCCTAGTGTAGCGGTGAAATGCGTAGATATTAGGAGGAACATCAGTGGCGAAGGCGGCTTACTGGGCTTTAACTGACGCTGAGGCTCGAAAGCGTGGGGAGCAAACAGGATTAGATACCCGTGTAGTC</t>
  </si>
  <si>
    <t>ASV846</t>
  </si>
  <si>
    <t>CCTACGGGGGGCAGCAGTAGGGAATCTTCCGCAATGGACGAAAGTCTGACGGAGCAACGCCGCGTGAGTGATGAAGGTTTTCGGATCGTAAAACTCTGTTATTAGGGAAGAACAAATGTGTAAGTAACTGTGCACATCTTGACGGTACCTAATCAGAAAGCCACGGCTAACTACGTGCCAGCAGCCGCGGTAATACGTAGGTGGCAAGCGTTATCCGGAATTATTGGGCGTAAAGCGCGCGTAGGCGGTTTCTTAAGTCTGATGTGAAAGCCCACGGCTCAACCGTGGAGGGTCATTGGAAACTGGGAAACTTGAGTACAGAAGAGGAAAGTGGAATTCCATGTGTAGCGGTGAAATGCGCAGAGATATGGAGGAACACCAGTGGCGAAGGCGACTTTCTGGTCTGTAACTGACGCTGATGTGCGAAAGCGTGGGGATCAAACAGGATTAGATACCCGAGTAGTC</t>
  </si>
  <si>
    <t>ASV936</t>
  </si>
  <si>
    <t>Staphylococcus</t>
  </si>
  <si>
    <t>equorum</t>
  </si>
  <si>
    <t>haemolyticus:equorum</t>
  </si>
  <si>
    <t>CCTACGGGGGGCAGCAGTAGGGAATCTTCCGCAATGGACGAAAGTCTGACGGAGCAACGCCGCGTGAGTGATGAAGGTTTTCGGATCGTAAAACTCTGTTATTAGGGAAGAACAAATGTGTAAGTAACTGTGCACATCTTGACGGTACCTAATCAGAAAGCCACGGCTAACTACGTGCCAGCAGCCGCGGTAATACGTAGGTGGCAAGCGTTATCCGGAATTATTGGGCGTAAAGCGCGCGTAGGCGGTTTCTTAAGTCTGATGTGAAAGCCCACGGCTCAACCGTGGAGGGTCATTGGAAACTGGGAAACTTGAGTACAGAAGAGGAAAGTGGAATTCCATGTGTAGCGGTGAAATGCGCAGAGATATGGAGGAACACCAGTGGCGAAGGCGACTTTCTGGTCTGTAACTGACGCTGATGTGCGAAAGCGTGGGGATCAAACAGGATTAGATACCCTAGTAGTC</t>
  </si>
  <si>
    <t>ASV937</t>
  </si>
  <si>
    <t>48:0</t>
  </si>
  <si>
    <t>Filter90</t>
  </si>
  <si>
    <t>Flight/Ground</t>
  </si>
  <si>
    <t>Pathogenicity</t>
  </si>
  <si>
    <t>Function/Pathogenicity</t>
  </si>
  <si>
    <t>CCTACGGGTGGCAGCAGTGGGGAATCTTCCGCAATGGACGAAAGTCTGACGGAGCAACGCCGCGTGAGTGATGAAGGTCTTCGGATTGTAAAACTCTGTTGTTAGGGACGAAAGCACCGTGTTCGAACAGGTCATGGTGTTGACGGTACCTAACGAGGAAGCCACGGCTAACTACGTGCCAGCAGCCGCGGTAATACGTAGGTGGCAAGCGTTGTCCGGAATTATTGGGCGTAAAGAGCATGTAGGCGGGCTTTTAAGTCTGACGTGAAAATGCGGGGCTTAACCCCGTATGGCGTTGGATACTGGAAGTCTTGAGTGCAGGAGAGGAAAGGGGAATTCCCAGTGTAGCGGTGAAATGCGTAGATATTGGGAGGAACACCAGTGGCGAAGGCGCCTTTCTGGACTGTGTCTGACGCTGAGATGCGAAAGCCAGGGTAGCAAACGGGATTAGATACCCGAGTAGTC</t>
  </si>
  <si>
    <t>ASV1</t>
  </si>
  <si>
    <t>Acidaminococcus</t>
  </si>
  <si>
    <t>intestini</t>
  </si>
  <si>
    <t>PASSED</t>
  </si>
  <si>
    <t>No</t>
  </si>
  <si>
    <t>Acidaminococcus intestini</t>
  </si>
  <si>
    <t>CCTACGGGTGGCTGCAGTGGGGAATATTGGACAATGGGGGGAACCCTGATCCAGCCATGCCGCGTGTGTGAAGAAGGCCTTATGGTTGTAAAGCACTTTAAGCGAGGAGGAGGGTACTGGTATTAATACTACCAGGTACTGGACGTTACTCGCAGAATAAGCACCGGCTAACTCTGTGCCAGCAGCCGCGGTAATACAGAGGGTGCGAGCGTTAATCGGATTTACTGGGCGTAAAGCGTGCGTAGGCGGCTAATTGAGTCGGATGTGAAATCCCCGAGCTTAACTTGGGAATTGCATTCGATACTGGTTAGCTAGAGTGTGGGAGAGGATGGTAGAATTCCAGGTGTAGCGGTGAAATGCGTAGAGATCTGGAGGAATACCGATGGCGAAGGCAGCCATCTGGCCTAACACTGACGCTGAGGTACGAAAGCATGGGGAGCAAACAGGATTAGATACCCGGGTAGTC</t>
  </si>
  <si>
    <t>ASV26</t>
  </si>
  <si>
    <t>ursingii</t>
  </si>
  <si>
    <t>Acinetobacter ursingii</t>
  </si>
  <si>
    <t>CCTACGGGTGGCAGCAGTCGAGAATCATTCACAATGGGGGAAACCCTGATGGTGCGACGCCGCGTGGGGGAATGAAGGTCTTCGGATTGTAAACCCCTGTCATGTGGGAGCAAATTAAAAAGATAGTACCACAAGAGGAAGAGACGGCTAACTCTGTGCCAGCAGCCGCGGTAATACAGAGGTCTCAAGCGTTGTTCGGAATCACTGGGCGTAAAGCGTGCGTAGGCTGTTTCGTAAGTCGTGTGTGAAAGGCGCGGGCTCAACCCGCGGACGGCACATGATACTGCGAGACTAGAGTAATGGAGGGGGAACCGGAATTCTCGGTGTAGCAGTGAAATGCGTAGATATCGAGAGGAACACTCGTGGCGAAGGCGGGTTCCTGGACATTAACTGACGCTGAGGCACGAAGGCCAGGGGAGCGAAAGGGATTAGATACCCCAGTAGTC</t>
  </si>
  <si>
    <t>ASV36</t>
  </si>
  <si>
    <t>Akkermansia</t>
  </si>
  <si>
    <t>muciniphila</t>
  </si>
  <si>
    <t>Akkermansia muciniphila</t>
  </si>
  <si>
    <t>CCTACGGGTGGCTGCAGTCGAGAATCATTCACAATGGGGGAAACCCTGATGGTGCGACGCCGCGTGGGGGAATGAAGGTCTTCGGATTGTAAACCCCTGTCATGTGGGAGCAAATTAAAAAGATAGTACCACAAGAGGAAGAGACGGCTAACTCTGTGCCAGCAGCCGCGGTAATACAGAGGTCTCAAGCGTTGTTCGGAATCACTGGGCGTAAAGCGTGCGTAGGCTGTTTCGTAAGTCGTGTGTGAAAGGCGCGGGCTCAACCCGCGGACGGCACATGATACTGCGAGACTAGAGTAATGGAGGGGGAACCGGAATTCTCGGTGTAGCAGTGAAATGCGTAGATATCGAGAGGAACACTCGTGGCGAAGGCGGGTTCCTGGACATTAACTGACGCTGAGGCACGAAGGCCAGGGGAGCGAAAGGGATTAGATACCCCAGTAGTC</t>
  </si>
  <si>
    <t>ASV37</t>
  </si>
  <si>
    <t>Alistipes finegoldii</t>
  </si>
  <si>
    <t>CCTACGGGTGGCTGCAGTCGAGAATCATTCACAATGGGGGAAACCCTGATGGTGCGACGCCGCGTGGGGGAATGAAGGTCTTCGGATTGTAAACCCCTGTCATGTGGGAGCAAATTAAAAAGATAGTACCACAAGAGGAAGAGACGGCTAACTCTGTGCCAGCAGCCGCGGTAATACAGAGGTCTCAAGCGTTGTTCGGAATCACTGGGCGTAAAGCGTGCGTAGGCTGTTTCGTAAGTCGTGTGTGAAAGGCGCGGGCTCAACCCGCGGACGGCACATGATACTGCGAGACTAGAGTAATGGAGGGGGAACCGGAATTCTCGGTGTAGCAGTGAAATGCGTAGATATCGAGAGGAACACTCGTGGCGAAGGCGGGTTCCTGGACATTAACTGACGCTGAGGCACGAAGGCCAGGGGAGCGAAAGGGATTAGATACCCTTGTAGTC</t>
  </si>
  <si>
    <t>ASV38</t>
  </si>
  <si>
    <t>Alistipes indistinctus</t>
  </si>
  <si>
    <t>CCTACGGGGGGCTGCAGTCGAGAATCATTCACAATGGGGGAAACCCTGATGGTGCGACGCCGCGTGGGGGAATGAAGGTCTTCGGATTGTAAACCCCTGTCATGTGGGAGCAAATTAAAAAGATAGTACCACAAGAGGAAGAGACGGCTAACTCTGTGCCAACAGCCGCGGTAATACAGAGGTCTCAAGCGTTGTTCGGAATCACTGGGCGTAAAGCGTGCGTAGGCTGTTTCGTAAGTCGTGTGTGAAAGGCGCGGGCTCAACCCGCGGACGGCACATGATACTGCGAGACTAGAGTAATGGAGGGGGAACCGGAATTCTCGGTGTAGCAGTGAAATGCGTAGATATCGAGAGGAACACTCGTGGCGAAGGCGGGTTCCTGGACATTAACTGACGCTGAGGCACGAAGGCCAGGGGAGCGAAAGGGATTAGATACCCCGGTAGTC</t>
  </si>
  <si>
    <t>ASV39</t>
  </si>
  <si>
    <t>Alistipes inops</t>
  </si>
  <si>
    <t>CCTACGGGGGGCTGCAGTCGAGAATCATTCACAATGGGGGAAACCCTGATGGTGCGACGCCGCGTGGGGGAATGAAGGTCTTCGGATTGTAAACCCCTGTCATGTGGGAGCAAATTAAAAAGATAGTACCACAAGAGGAAGAGACGGCTAACTCTGTGCCAGCAGCCGCGGTAATACAGAGGTCTCAAGCGTTGTTCGGAATCACTGGGCGTAAAGCGTGCGTAGGCTGTTTCGTAAGTCGTGTGTGAAAGGCGCGGGCTCAACCCGCGGACGGCACATGATACTGCGAGACTAGAGTAATGGAGGGGGAACCGGAATTCTCGGTGTAGCAGTGAAATGCGTAGATATCGAGAGGAACACTCGTGGCGAAGGCGGGTTCCTGGACATTAACTGACGCTGAGGCACGAAGGCCAGGGGAGCGAAAGGGATTAGATACCCCTGTAGTC</t>
  </si>
  <si>
    <t>ASV40</t>
  </si>
  <si>
    <t>Alistipes obesi</t>
  </si>
  <si>
    <t>CCTACGGGTGGCAGCAGTCGAGAATCATTCACAATGGGGGAAACCCTGATGGTGCGACGCCGCGTGGGGGAATGAAGGTCTTCGGATTGTAAACCCCTGTCATGTGGGAGCAAATTAAAAAGATAGTACCACAAGAGGAAGAGACGGCTAACTCTGTGCCAGCAGCCGCGGTAATACAGAGGTCTCAAGCGTTGTTCGGAATCACTGGGCGTAAAGCGTGCGTAGGCTGTTTCGTAAGTCGTGTGTGAAAGGCGCGGGCTCAACCCGCGGACGGCACATGATACTGCGAGACTAGAGTAATGGAGGGGGAACCGGAATTCTCGGTGTAGCAGTGAAATGCGTAGATATCGAGAGGAACACTCGTGGCGAAGGCGGGTTCCTGGACATTAACTGACGCTGAGGCACGAAGGCCAGGGGAGCGAAAGGGATTAGATACCCTTGTAGTC</t>
  </si>
  <si>
    <t>ASV41</t>
  </si>
  <si>
    <t>Alistipes onderdonkii</t>
  </si>
  <si>
    <t>CCTACGGGTGGCTGCAGTCGAGAATCATTCACAATGGGGGAAACCCTGATGGTGCGACGCCGCGTGGGGGAATGAAGGTCTTCGGATTGTAAACCCCTGTCATGTGGGAGCAAATTAAAAAGATAGTACCACAAGAGGAAGAGACGGCTAACTCTGTGCCAGCAGCCGCGGTAATACAGAGGTCTCAAGCGTTGTTCGGAATCACTGGGCGTAAAGCGTGCGTAGGCTGTTTCGTAAGTCGTGTGTGAAAGGCGCGGGCTCAACCCGCGGACGGCACATGATACTGCGAGACTAGAGTAATGGAGGGGGAACCGGAATTCTCGGTGTAGCAGTGAAATGCGTAGATATCGAGAGGAACACTCGTGGCGAAGGCGGGTTCCTGGACATTAACTGACGCTGAGGCACGAAGGCCAGGGGAGCGAAAGGGATTAGATACCCCTGTAGTC</t>
  </si>
  <si>
    <t>ASV42</t>
  </si>
  <si>
    <t>Alistipes putredinis</t>
  </si>
  <si>
    <t>CCTACGGGTGGCAGCAGTCGAGAATCATTCACAATGGGGGAAACCCTGATGGTGCGACGCCGCGTGGGGGAATGAAGGTCTTCGGATTGTAAACCCCTGTCATGTGGGAGCAAATTAAAAAGATAGTACCACAAGAGGAAGAGACGGCTAACTCTGTGCCAGCAGCCGCGGTAATACAGAGGTCTCAAGCGTTGTTCGGAATCACTGGGCGTAAAGCGTGCGTAGGCTGTTTCGTAAGTCGTGTGTGAAAGGCGCGGGCTCAACCCGCGGACGGCACATGATACTGCGAGACTAGAGTAATGGAGGGGGAACCGGAATTCTCGGTGTAGCAGTGAAATGCGTAGATATCGAGAGGAACACTCGTGGCGAAGGCGGGTTCCTGGACATTAACTGACGCTGAGGCACGAAGGCCAGGGGAGCGAAAGGGATTAGATACCCCTGTAGTC</t>
  </si>
  <si>
    <t>ASV43</t>
  </si>
  <si>
    <t>Alistipes shahii</t>
  </si>
  <si>
    <t>CCTACGGGAGGCTGCAGTCGAGAATCATTCACAATGGGGGAAACCCTGATGGTGCGACGCCGCGTGGGGGAATGAAGGTCTTCGGATTGTAAACCCCTGTCATGTGGGAGCAAATTAAAAAGATAGTACCACAAGAGGAAGAGACGGCTAACTCTGTGCCAGCAGCCGCGGTAATACAGAGGTCTCAAGCGTTGTTCGGAATCACTGGGCGTAAAGCGTGCGTAGGCTGTTTCGTAAGTCGTGTGTGAAAGGCGCGGGCTCAACCCGCGGACGGCACATGATACTGCGAGACTAGAGTAATGGAGGGGGAACCGGAATTCTCGGTGTAGCAGTGAAATGCGTAGATATCGAGAGGAACACTCGTGGCGAAGGCGGGTTCCTGGACATTAACTGACGCTGAGGCACGAAGGCCAGGGGAGCGAAAGGGATTAGATACCCCTGTAGTC</t>
  </si>
  <si>
    <t>ASV44</t>
  </si>
  <si>
    <t>Anaerococcus prevotii</t>
  </si>
  <si>
    <t>CCTACGGGAGGCTGCAGTCGAGAATCATTCACAATGGGGGAAACCCTGATGGTGCGACGCCGCGTGGGGGAATGAAGGTCTTCGGATTGTAAACCCCTGTCATGTGGGAGCAAATTAAAAAGATAGTACCACAAGAGGAAGAGACGGCTAACTCTGTGCCAGCAGCCGCGGTAATACAGAGGTCTCAAGCGTTGTTCGGAATCACTGGGCGTAAAGCGTGCGTAGGCTGTTTCGTAAGTCGTGTGTGAAAGGCGCGGGCTCAACCCGCGGACGGCACATGATACTGCGAGACTAGAGTAATGGAGGGGGAACCGGAATTCTCGGTGTAGCAGTGAAATGCGTAGATATCGAGAGGAACACTCGTGGCGAAGGCGGGTTCCTGGACATTAACTGACGCTGAGGCACGAAGGCCAGGGGAGCGAAAGGGATTAGATACCCGAGTAGTC</t>
  </si>
  <si>
    <t>ASV45</t>
  </si>
  <si>
    <t>Anaeroglobus geminatus</t>
  </si>
  <si>
    <t>CCTACGGGTGGCAGCAGTGAGGAATATTGGTCAATGGACGCAAGTCTGAACCAGCCATGCCGCGTGCAGGAAGACGGCTCTATGAGTTGTAAACTGCTTTTGTACTAGGGTAAACGCTTCTACGTGTAGGAGCCTGAAAGTATAGTACGAATAAGGATCGGCTAACTCCGTGCCAGCAGCCGCGGTAATACGGAGGATCCAAGCGTTATCCGGATTTATTGGGTTTAAAGGGTGCGTAGGCGGTTTGATAAGTTAGAGGTGAAATACCGGGGCTCAACTCCGGAACTGCCTCTAATACTGTTGAACTAGAGAGTAGTTGCGGTAGGCGGAATGTATGGTGTAGCGGTGAAATGCTTAGAGATCATACAGAACACCGATTGCGAAGGCAGCTTACCAAACTATATCTGACGTTGAGGCACGAAAGCGTGGGGAGCAAACAGGATTAGATACCCTTGTAGTC</t>
  </si>
  <si>
    <t>ASV47</t>
  </si>
  <si>
    <t>Alistipes</t>
  </si>
  <si>
    <t>finegoldii</t>
  </si>
  <si>
    <t>Anaerostipes caccae</t>
  </si>
  <si>
    <t>CCTACGGGTGGCTGCAGTGAGGAATATTGGTCAATGGACGCAAGTCTGAACCAGCCATGCCGCGTGCAGGAAGACGGCTCTATGAGTTGTAAACTGCTTTTGTACTAGGGTAAACGCTTCTACGTGTAGGAGCCTGAAAGTATAGTACGAATAAGGATCGGCTAACTCCGTGCCAGCAGCCGCGGTAATACGGAGGATCCAAGCGTTATCCGGATTTATTGGGTTTAAAGGGTGCGTAGGCGGTTTGATAAGTTAGAGGTGAAATACCGGGGCTCAACTCCGGAACTGCCTCTAATACTGTTGAACTAGAGAGTAGTTGCGGTAGGCGGAATGTATGGTGTAGCGGTGAAATGCTTAGAGATCATACAGAACACCGATTGCGAAGGCAGCTTACCAAACTATATCTGACGTTGAGGCACGAAAGCGTGGGGAGCAAACAGGATTAGATACCCCGGTAGTC</t>
  </si>
  <si>
    <t>ASV48</t>
  </si>
  <si>
    <t>Anaerostipes hadrus</t>
  </si>
  <si>
    <t>CCTACGGGTGGCAGCAGTGAGGAATATTGGTCAATGGACGCAAGTCTGAACCAGCCATGCCGCGTGCAGGAAGACGGCTCTATGAGTTGTAAACTGCTTTTGTACTAGGGTAAACGCTTCTACGTGTAGGAGCCTGAAAGTATAGTACGAATAAGGATCGGCTAACTCCGTGCCAGCAGCCGCGGTAATACGGAGGATCCAAGCGTTATCCGGATTTATTGGGTTTAAAGGGTGCGTAGGCGGTTTGATAAGTTAGAGGTGAAATACCGGGGCTCAACTCCGGAACTGCCTCTAATACTGTTGAACTAGAGAGTAGTTGCGGTAGGCGGAATGTATGGTGTAGCGGTGAAATGCTTAGAGATCATACAGAACACCGATTGCGAAGGCAGCTTACCAAACTATATCTGACGTTGAGGCACGAAAGCGTGGGGAGCAAACAGGATTAGATACCCCTGTAGTC</t>
  </si>
  <si>
    <t>ASV49</t>
  </si>
  <si>
    <t>Anaerotruncus colihominis</t>
  </si>
  <si>
    <t>CCTACGGGTGGCTGCAGTGAGGAATATTGGTCAATGGACGCAAGTCTGAACCAGCCATGCCGCGTGCAGGAAGACGGCTCTATGAGTTGTAAACTGCTTTTGTACTAGGGTAAACGCTTCTACGTGTAGGAGCCTGAAAGTATAGTACGAATAAGGATCGGCTAACTCCGTGCCAGCAGCCGCGGTAATACGGAGGATCCAAGCGTTATCCGGATTTATTGGGTTTAAAGGGTGTGTAGGCGGTTTGATAAGTTAGAGGTGAAATACCGGGGCTCAACTCCGGAACTGCCTCTAATACTGTTGAACTAGAGAGTAGTTGCGGTAGGCGGAATGTATGGTGTAGCGGTGAAATGCTTAGAGATCATACAGAACACCGATTGCGAAGGCAGCTTACCAAACTATATCTGACGTTGAGGCACGAAAGCGTGGGGAGCAAACAGGATTAGATACCCCTGTAGTC</t>
  </si>
  <si>
    <t>ASV50</t>
  </si>
  <si>
    <t>Arcticibacter pallidicorallinus</t>
  </si>
  <si>
    <t>CCTACGGGGGGCAGCAGTGAGGAATATTGGTCAATGGACGCAAGTCTGAACCAGCCATGCCGCGTGCAGGAAGACGGCTCTATGAGTTGTAAACTGCTTTTGTACTAGGGTAAACGCTTCTACGTGTAGGAGCCTGAAAGTATAGTACGAATAAGGATCGGCTAACTCCGTGCCAGCAGCCGCGGTAATACGGAGGATCCAAGCGTTATCCGGATTTATTGGGTTTAAATGGTGCGTAGGCGGTTTGATAAGTTAGAGGTGAAATACCGGGGCTCAACTCCGGAACTGCCTCTAATACTGTTGAACTAGAGAGTAGTTGCGGTAGGCGGAATGTATGGTGTAGCGGTGAAATGCTTAGAGATCATACAGAACACCGATTGCGAAGGCAGCTTACCAAACTATATCTGACGTTGAGGCACGAAAGCGTGGGGAGCAAACAGGATTAGATACCCCGGTAGTC</t>
  </si>
  <si>
    <t>ASV51</t>
  </si>
  <si>
    <t>Bacillus pseudofirmus</t>
  </si>
  <si>
    <t>CCTACGGGTGGCAGCAGTGAGGAATATTGGTCAATGGACGCAAGTCTGAACCAGCCATGCCGCGTGCAGGAAGACGGCTCTATGAGTTGTAAACTGCTTTTGTACTAGGGTAAACGCTTCTACGTGTAGGAGCCTGAAAGTATAGTACGAATAAGGATCGGCTAACTCCGTGCCAGCAGCCGCGGTAATACGGAGGATCCAAGCGTTATCCGGATTTATTGGGTTTAAAGGGTGCGTAGGCGGTTTGATAAGTTAGAGGTGAAATACCGGGGCTCAACTCCGGAACTGCCTCTAATACTGTTGAACTAGAGAGTAGTTGCGGTAGGCGGAATGTATGGTGTAGCGGTGAAATGCTTAGAGATCATACAGAACACCGATTGCGAAGGCAGCTTACCAAACTATATCTGACGTTGAGGCACGAAAGCGTGGGGAGCAAACAGGATTAGATACCCCAGTAGTC</t>
  </si>
  <si>
    <t>ASV52</t>
  </si>
  <si>
    <t>Bacteroides caccae</t>
  </si>
  <si>
    <t>CCTACGGGCGGCTGCAGTGAGGAATATTGGTCAATGGACGCAAGTCTGAACCAGCCATGCCGCGTGCAGGATGAAGGTGCTATGCATTGTAAACTGCTTTTGTACGAGGGTAAATGCAGGTACGTGTACCTGTTTGAAAGTATCGTACGAATAAGGGTCGGCTAACTCCGTGCCAGCAGCCGCGGTAATACGGAGGACCCGAGCGTTATCCGGATTTATTGGGTTTAAAGGGTGCGTAGGCGGATTAGTAAGTTAGAGGTGAAAGCTCGATGCTCAACATCGAAATTGCCTCTGATACTGTTAGTCTAGAGTATAGTTGCGGAAGGCGGAATGTGTGGTGTAGCGGTGAAATGCTTAGATATCACACAGAACACCGATTGCGAAGGCAGCTTTCCAAGCTATTACTGACGCTGATGCACGAAAGCGTGGGGAGCGAACAGGATTAGATACCCTGGTAGTC</t>
  </si>
  <si>
    <t>ASV54</t>
  </si>
  <si>
    <t>indistinctus</t>
  </si>
  <si>
    <t>Bacteroides cellulosilyticus</t>
  </si>
  <si>
    <t>CCTACGGGTGGCAGCAGTGAGGAATATTGGTCAATGGGCGGAAGCCTGAACCAGCCATGCCGCGTGCAGGAAGACGGCTCTATGAGTTGTAAACTGCTTTTGTACTAGGGTAATTTGCGGTACGTGTACCGTATTGAAAGTATAGTACGAATAAGGATCGGCTAACTCCGTGCCAGCAGCCGCGGTAATACGGAGGATCCAAGCGTTATCCGGATTTATTGGGTTTAAAGGGTGCGTAGGCGGCAGATTAAGTTAGAGGTGAAATTCCGAGGCTCAACCTTGGCACTGCCTCTGATACTGGTTTGCTAGCGAGTAGATGCTGTAGGCGGAATGTGTGGTGTAGCGGTGAAATGCATAGAGATCACACAGAACACCGATTGCGAAGGCAGCTTACAAATCTATATCGGACGCTGAGGCACGAAAGCGTGGGGAGCAAACAGGATTAGATACCCCTGTAGTC</t>
  </si>
  <si>
    <t>ASV55</t>
  </si>
  <si>
    <t>inops</t>
  </si>
  <si>
    <t>Bacteroides clarus</t>
  </si>
  <si>
    <t>CCTACGGGAGGCAGCAGTGAGGAATATTGGTCAATGGGCGGAAGCCTGAACCAGCCATGCCGCGTGCAGGAAGACGGCTCTATGAGTTGTAAACTGCTTTTGTACTAGGGTAATTTGCGGTACGTGTACCGTATTGAAAGTATAGTACGAATAAGGATCGGCTAACTCCGTGCCAGCAGCCGCGGTAATACGGAGGATCCAAGCGTTATCCGGATTTATTGGGTTTAAAGGGTGCGTAGGCGGCAGATTAAGTTAGAGGTGAAATTCCGAGGCTCAACCTTGGCACTGCCTCTGATACTGGTTTGCTAGCGAGTAGATGCTGTAGGCGGAATGTGTGGTGTAGCGGTGAAATGCATAGAGATCACACAGAACACCGATTGCGAAGGCAGCTTACAAATCTATATCGGACGCTGAGGCACGAAAGCGTGGGGAGCAAACAGGATTAGATACCCCTGTAGTC</t>
  </si>
  <si>
    <t>ASV56</t>
  </si>
  <si>
    <t>Bacteroides coprophilus</t>
  </si>
  <si>
    <t>CCTACGGGAGGCTGCAGTGAGGAATATTGGTCAATGGGCGGAAGCCTGAACCAGCCATGCCGCGTGCAGGAAGACGGCTCTATGAGTTGTAAACTGCTTTTGTACTAGGGTAATTTGCGGTACGTGTACCGTATTGAAAGTATAGTACGAATAAGGATCGGCTAACTCCGTGCCAGCAGCCGCGGTAATACGGAGGATCCAAGCGTTATCCGGATTTATTGGGTTTAAAGGGTGCGTAGGCGGCAGATTAAGTTAGAGGTGAAATTCCGAGGCTCAACCTTGGCACTGCCTCTGATACTGGTTTGCTAGCGAGTAGATGCTGTAGGCGGAATGTGTGGTGTAGCGGTGAAATGCATAGAGATCACACAGAACACCGATTGCGAAGGCAGCTTACAAATCTATATCGGACGCTGAGGCACGAAAGCGTGGGGAGCAAACAGGATTAGATACCCCGGTAGTC</t>
  </si>
  <si>
    <t>ASV57</t>
  </si>
  <si>
    <t>Bacteroides dorei</t>
  </si>
  <si>
    <t>CCTACGGGAGGCTGCAGTGAGGAATATTGGTCAATGGACGGAAGTCTGAACCAGCCATGCCGCGTGCAGGAAGACGGCTCTATGAGTTGTAAACTGCTTTTGTACGAGGGTAAACGCAGATACGTGTATCTGCCTGAAAGTATCGTACGAATAAGGATCGGCTAACTCCGTGCCAGCAGCCGCGGTAATACGGAGGATCCAAGCGTTATCCGGATTTATTGGGTTTAAAGGGTGCGTAGGCGGTTTAGTAAGTCAGCGGTGAAATTTTGGTGCTTAACACCAAACGTGCCGTTGATACTGCTGGGCTAGAGAGTAGTTGCGGTAGGCGGAATGTATGGTGTAGCGGTGAAATGCTTAGAGATCATACAGAACACCGATTGCGAAGGCAGCTTACCAAACTATATCTGACGTTGAGGCACGAAAGCGTGGGGAGCAAACAGGATTAGATACCCCAGTAGTC</t>
  </si>
  <si>
    <t>ASV58</t>
  </si>
  <si>
    <t>obesi</t>
  </si>
  <si>
    <t>Bacteroides intestinalis</t>
  </si>
  <si>
    <t>CCTACGGGTGGCAGCAGTGAGGAATATTGGTCAATGGACGGAAGTCTGAACCAGCCATGCCGCGTGCAGGAAGACGGCTCTATGAGTTGTAAACTGCTTTTGTACGAGGGTAAACGCAGATACGTGTATCTGCCTGAAAGTATCGTACGAATAAGGATCGGCTAACTCCGTGCCAGCAGCCGCGGTAATACGGAGGATCCAAGCGTTATCCGGATTTATTGGGTTTAAAGGGTGCGTAGGCGGTTTAGTAAGTCAGCGGTGAAATTTTGGTGCTTAACACCAAACGTGCCGTTGATACTGCTGGGCTAGAGAGTAGTTGCGGTAGGCGGAATGTATGGTGTAGCGGTGAAATGCTTAGAGATCATACAGAACACCGATTGCGAAGGCAGCTTACCAAACTATATCTGACGTTGAGGCACGAAAGCGTGGGGAGCAAACAGGATTAGATACCCGGGTAGTC</t>
  </si>
  <si>
    <t>ASV59</t>
  </si>
  <si>
    <t>Bacteroides kribbi</t>
  </si>
  <si>
    <t>CCTACGGGTGGCTGCAGTGAGGAATATTGGTCAATGGACGCAAGTCTGAACCAGCCATGCCGCGTGCAGGAAGACGGCTCTATGAGTTGTAAACTGCTTTTGTACGAGGGTAAACTCACCTACGTGTAGGTGACTGAAAGTATCGTACGAATAAGGATCGGCTAACTCCGTGCCAGCAGCCGCGGTAATACGGAGGATTCAAGCGTTATCCGGATTTATTGGGTTTAAAGGGTGCGTAGGCGGTTTGATAAGTTAGAGGTGAAATCCCGGGGCTTAACTCCGGAACTGCCTCTAATACTGTTAGACTAGAGAGTAGTTGCGGTAGGCGGAATGTATGGTGTAGCGGTGAAATGCTTAGAGATCATACAGAACACCGATTGCGAAGGCAGCTTACCAAACTATATCTGACGTTGAGGCACGAAAGCGTGGGGAGCAAACAGGATTAGATACCCCAGTAGTC</t>
  </si>
  <si>
    <t>ASV60</t>
  </si>
  <si>
    <t>onderdonkii</t>
  </si>
  <si>
    <t>Bacteroides massiliensis</t>
  </si>
  <si>
    <t>CCTACGGGTGGCTGCAGTGAGGAATATTGGTCAATGGACGCAAGTCTGAACCAGCCATGCCGCGTGCAGGAAGACGGCTCTATGAGTTGTAAACTGCTTTTGTACGAGGGTAAACTCACCTACGTGTAGGTGACTGAAAGTATCGTACGAATAAGGATCGGCTAACTCCGTGCCAGCAGCCGCGGTAATACGGAGGATTCAAGCGTTATCCGGATTTATTGGGTTTAAAGGGTGCGTAGGCGGTTTGATAAGTTAGAGGTGAAATCCCGGGGCTTAACTCCGGAACTGCCTCTAATACTGTTAGACTAGAGAGTAGTTGCGGTAGGCGGAATGTATGGTGTAGCGGTGAAATGCTTAGAGATCATACAGAACACCGATTGCGAAGGCAGCTTACCAAACTATATCTGACGTTGAGGCACGAAAGCGTGGGGAGCAAACAGGATTAGATACCCGGGTAGTC</t>
  </si>
  <si>
    <t>ASV61</t>
  </si>
  <si>
    <t>Bacteroides ovatus</t>
  </si>
  <si>
    <t>CCTACGGGGGGCTGCAGTGAGGAATATTGGTCAATGGACGCAAGTCTGAACCAGCCATGCCGCGTGCAGGAAGACGGCTCTATGAGTTGTAAACTGCTTTTGTACGAGGGTAAACTCACCTACGTGTAGGTGACTGAAAGTATCGTACGAATAAGGATCGGCTAACTCCGTGCCAGCAGCCGCGGTAATACGGAGGATTCAAGCGTTATCCGGATTTATTGGGTTTAAAGGGTGCGTAGGCGGTTTGATAAGTTAGAGGTGAAATCCCGGGGCTTAACTCCGGAACTGCCTCTAATACTGTTAGACTAGAGAGTAGTTGCGGTAGGCGGAATGTATGGTGTAGCGGTGAAATGCTTAGAGATCATACAGAACACCGATTGCGAAGGCAGCTTACCAAACTATATCTGACGTTGAGGCACGAAAGCGTGGGGAGCAAACAGGATTAGATACCCCTGTAGTC</t>
  </si>
  <si>
    <t>ASV62</t>
  </si>
  <si>
    <t>Bacteroides salyersiae</t>
  </si>
  <si>
    <t>CCTACGGGGGGCTGCAGTGAGGAATATTGGTCAATGGACGCAAGTCTGAACCAGCCATGCCGCGTGCAGGAAGACGGCTCTATGAGTTGTAAACTGCTTTTGTACGAGGGTAAACTCACCTACGTGTAGGTGACTGAAAGTATCGTACGAATAAGGATCGGCTAACTCCGTGCCAGCAGCCGCGGTAATACGGAGGATTCAAGCGTTATCCGGATTTATTGGGTTTAAAGGGTGCGTAGGCGGTTTGATAAGTTAGAGGTGAAATCCCGGGGCTTAACTCCGGAACTGCCTCTAATACTGTTAGACTAGAGAGTAGTTGCGGTAGGCGGAATGTATGGTGTAGCGGTGAAATGCTTAGAGATCATACAGAACACCGATTGCGAAGGCAGCTTACCAAACTATATCTGACGTTGAGGCACGAAAGCGTGGGGAGCAAACAGGATTAGATACCCGGGTAGTC</t>
  </si>
  <si>
    <t>ASV63</t>
  </si>
  <si>
    <t>Bacteroides stercoris</t>
  </si>
  <si>
    <t>CCTACGGGTGGCTGCAGTGAGGAATATTGGTCAATGGACGCAAGTCTGAACCAGCCATGCCGCGTGCAGGAAGACGGCTCTATGAGTTGTAAACTGCTTTTGTACGAGGGTAAACTCACCTACGTGTAGGTGACTGAAAGTATCGTACGAATAAGGATCGGCTAACTCCGTGCCAGCAGCCGCGGTAATACGGAGGATTCAAGCGTTATCCGGATTTATTGGGTTTAAAGGGTGCGTAGGCGGTTTGATAAGTTAGAGGTGAAATCCCGGGGCTTAACTCCGGAACTGCCTCTAATACTGTTAGACTAGAGAGTAGTTGCGGTAGGCGGAATGTATGGTGTAGCGGTGAAATGCTTAGAGATCATACAGAACACCGATTGCGAAGGCAGCTTACCAAACTATATCTGACGTTGAGGCACGAAAGCGTGGGGAGCAAACAGGATTAGATACCCGAGTAGTC</t>
  </si>
  <si>
    <t>ASV64</t>
  </si>
  <si>
    <t>Bacteroides vulgatus</t>
  </si>
  <si>
    <t>CCTACGGGGGGCTGCAGTGAGGAATATTGGTCAATGGACGCAAGTCTGAACCAGCCATGCCGCGTGCAGGAAGACGGCTCTATGAGTTGTAAACTGCTTTTGTACGAGGGTAAACTCACCTACGTGTAGGTGACTGAAAGTATCGTACGAATAAGGATCGGCTAACTCCGTGCCAGCAGCCGCGGTAATACGGAGGATTCAAGCGTTATCCGGATTTATTGGGTTTAAAGGGTGCGTAGGCGGTTTGATAAGTTAGAGGTGAAATCCCGGGGCTTAACTCCGGAACTGCCTCTAATACTGTTAGACTAGAGAGTAGTTGCGGTAGGCGGAATGTATGGTGTAGCGGTGAAATGCTTAGAGATCATACAGAACACCGATTGCGAAGGCAGCTTACCAAACTATATCTGACGTTGAGGCACGAAAGCGTGGGGAGCAAACAGGATTAGATACCCTTGTAGTC</t>
  </si>
  <si>
    <t>ASV65</t>
  </si>
  <si>
    <t>Bacteroides xylanisolvens</t>
  </si>
  <si>
    <t>CCTACGGGGGGCTGCAGTGAGGAATATTGGTCAATGGACGCAAGTCTGAACCAGCCATGCCGCGTGCAGGAAGACGGCTCTATGAGTTGTAAACTGCTTTTGTACGAGGGTAAACTCACCTACGTGTAGGTGACTGAAAGTATCGTACGAATAAGGATCGGCTAACTCCGTGCCAGCAGCCGCGGTAATACGGAGGATTCAAGCGTTATCCGGATTTATTGGGTTTAAAGGGTGCGTAGGCGGTTTGATAAGTTAGAGGTGAAATCCCGGGGCTTAACTCCGGAACTGCCTCTAATACTGTTAGACTAGAGAGTAGTTGCGGTAGGCGGAATGTATGGTGTAGCGGTGAAATGCTTAGAGATCATACAGAACACCGATTGCGAAGGCAGCTTACCAAACTATATCTGACGTTGAGGCACGAAAGCGTGGGGAGCAAACAGGATTAGATACCCGTGTAGTC</t>
  </si>
  <si>
    <t>ASV66</t>
  </si>
  <si>
    <t>Bifidobacterium adolescentis</t>
  </si>
  <si>
    <t>CCTACGGGGGGCTGCAGTGAGGAATATTGGTCAATGGACGCAAGTCTGAACCAGCCATGCCGCGTGCAGGAAGACGGCTCTATGAGTTGTAAACTGCTTTTGTACGAGGGTAAACTCACCTACGTGTAGGTGACTGAAAGTATCGTACGAATAAGGATCGGCTAACTCCGTGCCAGCAGCCGCGGTAATACGGAGGATTCAAGCGTTATCCGGATTTATTGGGTTTAAAGGGTGCGTAGGCGGTTTGATAAGTTAGAGGTGAAATCCCGGGGCTTAACTCCGGAACTGCCTCTAATACTGTTAGACTAGAGAGTAGTTGCGGTAGGCGGAATGTATGGTGTAGCGGTGAAATGCTTAGAGATCATACAGAACACCGATTGCGAAGGCAGCTTACCAAACTATATCTGACGTTGAGGCACGAAAGCGTGGGGAGCAAACAGGATTAGATACCCGAGTAGTC</t>
  </si>
  <si>
    <t>ASV67</t>
  </si>
  <si>
    <t>Bifidobacterium animalis</t>
  </si>
  <si>
    <t>CCTACGGGGGGCTGCAGTGAGGAATATTGGTCAATGGACGCAAGTCTGAACCAGCCATGCCGCGTGCAGGAAGACGGCTCTATGAGTTGTAAACTGCTTTTGTACGAGGGTAAACTCACCTACGTGTAGGTGACTGAAAGTATCGTACGAATAAGGATCGGCTAACTCCGTGCCAGCAGCCGCGGTAATACGGAGGATTCAAGCGTTATCCGGATTTATTGGGTTTAAAGGGTGCGTAGGCGGTTTGATAAGTTAGAGGTGAAATCCCGGGGCTTAACTCCGGAACTGCCTCTAATACTGTTAGACTAGAGAGTAGTTGCGGTAGGCGGAATGTATGGTGTAGCGGTGAAATGCTTAGAGATCATACAGAACACCGATTGCGAAGGCAGCTTACCAAACTATATCTGACGTTGAGGCACGAAAGCGTGGGGAGCAAACAGGATTAGATACCCTGGTAGTC</t>
  </si>
  <si>
    <t>ASV68</t>
  </si>
  <si>
    <t>Bifidobacterium longum</t>
  </si>
  <si>
    <t>CCTACGGGTGGCAGCAGTGAGGAATATTGGTCAATGGACGCAAGTCTGAACCAGCCATGCCGCGTGCAGGAAGACGGCTCTATGAGTTGTAAACTGCTTTTGTACGAGGGTAAACTCACCTACGTGTAGGTGACTGAAAGTATCGTACGAATAAGGATCGGCTAACTCCGTGCCAGCAGCCGCGGTAATACGGAGGATTCAAGCGTTATCCGGATTTATTGGGTTTAAAGGGTGCGTAGGCGGTTTGATAAGTTAGAGGTGAAATCCCGGGGCTTAACTCCGGAACTGCCTCTAATACTGTTAGACTAGAGAGTAGTTGCGGTAGGCGGAATGTATGGTGTAGCGGTGAAATGCTTAGAGATCATACAGAACACCGATTGCGAAGGCAGCTTACCAAACTATATCTGACGTTGAGGCACGAAAGCGTGGGGAGCAAACAGGATTAGATACCCCTGTAGTC</t>
  </si>
  <si>
    <t>ASV70</t>
  </si>
  <si>
    <t>Butyricicoccus pullicaecorum</t>
  </si>
  <si>
    <t>CCTACGGGTGGCAGCAGTGAGGAATATTGGTCAATGGACGCAAGTCTGAACCAGCCATGCCGCGTGCAGGAAGACGGCTCTATGAGTTGTAAACTGCTTTTGTACGAGGGTAAACTCACCTACGTGTAGGTGACTGAAAGTATCGTACGAATAAGGATCGGCTAACTCCGTGCCAGCAGCCGCGGTAATACGGAGGATTCAAGCGTTATCCGGATTTATTGGGTTTAAAGGGTGCGTAGGCGGTTTGATAAGTTAGAGGTGAAATCCCGGGGCTTAACTCCGGAACTGCCTCTAATACTGTTAGACTAGAGAGTAGTTGCGGTAGGCGGAATGTATGGTGTAGCGGTGAAATGCTTAGAGATCATACAGAACACCGATTGCGAAGGCAGCTTACCAAACTATATCTGACGTTGAGGCACGAAAGCGTGGGGAGCAAACAGGATTAGATACCCGTGTAGTC</t>
  </si>
  <si>
    <t>ASV72</t>
  </si>
  <si>
    <t>Cellulosilyticum lentocellum</t>
  </si>
  <si>
    <t>CCTACGGGTGGCAGCAGTGAGGAATATTGGTCAATGGACGCAAGTCTGAACCAGCCATGCCGCGTGCAGGAAGACGGCTCTATGAGTTGTAAACTGCTTTTGTACGAGGGTAAACTCACCTACGTGTAGGTGACTGAAAGTATCGTACGAATAAGGATCGGCTAACTCCGTGCCAGCAGCCGCGGTAATACGGAGGATTCAAGCGTTATCCGGATTTATTGGGTTTAAAGGGTGCGTAGGCGGTTTGATAAGTTAGAGGTGAAATCCCGGGGCTTAACTCCGGAACTGCCTCTAATACTGTTAGACTAGAGAGTAGTTGCGGTAGGCGGAATGTATGGTGTAGCGGTGAAATGCTTAGAGATCATACAGAACACCGATTGCGAAGGCAGCTTACCAAACTATATCTGACGTTGAGGCACGAAAGCGTGGGGAGCAAACAGGATTAGATACCCGGGTAGTC</t>
  </si>
  <si>
    <t>ASV73</t>
  </si>
  <si>
    <t>Chryseobacterium hagamense</t>
  </si>
  <si>
    <t>CCTACGGGGGGCTGCAGTGAGGAATATTGGTCAATGGACGCAAGTCTGAACCAGCCATGCCGCGTGCAGGATGACGGCTCTATGAGTTGTAAACTGCTTTTGTACGAGGGTAAACGCAGATACGTGTATCTGTCTGAAAGTATCGTACGAATAAGGATCGGCTAACTCCGTGCCAGCAGCCGCGGTAATACGGAGGATTCAAGCGTTATCCGGATTTATTGGGTTTAAAGGGTGCGTAGGCGGTTTGATAAGTTAGAGGTGAAATTTCGGGGCTCAACCCTGAACGTGCCTCTAATACTGTTGAGCTAGAGAGTAGTTGCGGTAGGCGGAATGTATGGTGTAGCGGTGAAATGCTTAGAGATCATACAGAACACCGATTGCGAAGGCAGCTTACCAAACTATATCTGACGTTGAGGCACGAAAGCGTGGGGAGCAAACAGGATTAGATACCCCTGTAGTC</t>
  </si>
  <si>
    <t>ASV77</t>
  </si>
  <si>
    <t>putredinis</t>
  </si>
  <si>
    <t>Clostridium sensu stricto 1 butyricum</t>
  </si>
  <si>
    <t>CCTACGGGGGGCAGCAGTGAGGAATATTGGTCAATGGACGCAAGTCTGAACCAGCCATGCCGCGTGCAGGATGACGGCTCTATGAGTTGTAAACTGCTTTTGTACGAGGGTAAACGCAGATACGTGTATCTGTCTGAAAGTATCGTACGAATAAGGATCGGCTAACTCCGTGCCAGCAGCCGCGGTAATACGGAGGATTCAAGCGTTATCCGGATTTATTGGGTTTAAAGGGTGCGTAGGCGGTTTGATAAGTTAGAGGTGAAATTTCGGGGCTCAACCCTGAACGTGCCTCTAATACTGTTGAGCTAGAGAGTAGTTGCGGTAGGCGGAATGTATGGTGTAGCGGTGAAATGCTTAGAGATCATACAGAACACCGATTGCGAAGGCAGCTTACCAAACTATATCTGACGTTGAGGCACGAAAGCGTGGGGAGCAAACAGGATTAGATACCCTAGTAGTC</t>
  </si>
  <si>
    <t>ASV78</t>
  </si>
  <si>
    <t>Clostridium sensu stricto 6 bornimense</t>
  </si>
  <si>
    <t>CCTACGGGTGGCTGCAGTGAGGAATATTGGTCAATGGACGCAAGTCTGAACCAGCCATGCCGCGTGCAGGATGACGGCTCTATGAGTTGTAAACTGCTTTTGTACGAGGGTAAACGCAGATACGTGTATCTGTCTGAAAGTATCGTACGAATAAGGATCGGCTAACTCCGTGCCAGCAGCCGCGGTAATACGGAGGATTCAAGCGTTATCCGGATTTATTGGGTTTAAAGGGTGCGTAGGCGGTTTGATAAGTTAGAGGTGAAATTTCGGGGCTCAACCCTGAACGTGCCTCTAATACTGTTGAGCTAGAGAGTAGTTGCGGTAGGCGGAATGTATGGTGTAGCGGTGAAATGCTTAGAGATCATACAGAACACCGATTGCGAAGGCAGCTTACCAAACTATATCTGACGTTGAGGCACGAAAGCGTGGGGAGCAAACAGGATTAGATACCCGTGTAGTC</t>
  </si>
  <si>
    <t>ASV79</t>
  </si>
  <si>
    <t>Collinsella aerofaciens</t>
  </si>
  <si>
    <t>CCTACGGGTGGCAGCAGTGAGGAATATTGGTCAATGGACGCAAGTCTGAACCAGCCATGCCGCGTGCAGGATGACGGCTCTATGAGTTGTAAACTGCTTTTGTACGAGGGTAAACGCAGATACGTGTATCTGTCTGAAAGTATCGTACGAATAAGGATCGGCTAACTCCGTGCCAGCAGCCGCGGTAATACGGAGGATTCAAGCGTTATCCGGATTTATTGGGTTTAAAGGGTGCGTAGGCGGTTTGATAAGTTAGAGGTGAAATTTCGGGGCTCAACCCTGAACGTGCCTCTAATACTGTTGAGCTAGAGAGTAGTTGCGGTAGGCGGAATGTATGGTGTAGCGGTGAAATGCTTAGAGATCATACAGAACACCGATTGCGAAGGCAGCTTACCAAACTATATCTGACGTTGAGGCACGAAAGCGTGGGGAGCAAACAGGATTAGATACCCCAGTAGTC</t>
  </si>
  <si>
    <t>ASV80</t>
  </si>
  <si>
    <t>Coprobacillus cateniformis</t>
  </si>
  <si>
    <t>CCTACGGGTGGCTGCAGTGAGGAATATTGGTCAATGGACGCAAGTCTGAACCAGCCATGCCGCGTGCAGGATGACGGCTCTATGAGTTGTAAACTGCTTTTGTACGAGGGTAAACGCAGATACGTGTATCTGTCTGAAAGTATCGTACGAATAAGGATCGGCTAACTCCGTGCCAGCAGCCGCGGTAATACGGAGGATTCAAGCGTTATCCGGATTTATTGGGTTTAAAGGGTGCGTAGGCGGTTTGATAAGTTAGAGGTGAAATTTCGGGGCTCAACCCTGAACGTGCCTCTAATACTGTTGAGCTAGAGAGTAGTTGCGGTAGGCGGAATGTATGGTGTAGCGGTGAAATGCTTAGAGATCATACAGAACACCGATTGCGAAGGCAGCTTACCAAACTATATCTGACGTTGAGGCACGAAAGCGTGGGGAGCAAACAGGATTAGATACCCTGGTAGTC</t>
  </si>
  <si>
    <t>ASV81</t>
  </si>
  <si>
    <t>Coprobacter secundus</t>
  </si>
  <si>
    <t>CCTACGGGTGGCTGCAGTGAGGAATATTGGTCAATGGACGCAAGTCTGAACCAGCCATGCCGCGTGCAGGATGACGGCTCTATGAGTTGTAAACTGCTTTTGTACGAGGGTAAACGCAGATACGTGTATCTGTCTGAAAGTATCGTACGAATAAGGATCGGCTAACTCCGTGCCAGCAGCCGCGGTAATACGGAGGATTCAAGCGTTATCCGGATTTATTGGGTTTAAAGGGTGCGTAGGCGGTTTGATAAGTTAGAGGTGAAATTTCGGGGCTCAACCCTGAACGTGCCTCTAATACTGTTGAGCTAGAGAGTAGTTGCGGTAGGCGGAATGTATGGTGTAGCGGTGAAATGCTTAGAGATCATACAGAACACCGATTGCGAAGGCAGCTTACCAAACTATATCTGACGTTGAGGCACGAAAGCGTGGGGAGCAAACAGGATTAGATACCCCGGTAGTC</t>
  </si>
  <si>
    <t>ASV82</t>
  </si>
  <si>
    <t>Coprococcus comes</t>
  </si>
  <si>
    <t>CCTACGGGTGGCTGCAGTGAGGAATATTGGTCAATGGACGCAAGTCTGAACCAGCCATGCCGCGTGCAGGATGACGGCTCTATGAGTTGTAAACTGCTTTTGTACGAGGGTAAACGCAGATACGTGTATCTGTCTGAAAGTATCGTACGAATAAGGATCGGCTAACTCCGTGCCAGCAGCCGCGGTAATACGGAGGATTCAAGCGTTATCCGGATTTATTGGGTTTAAAGGGTGCGTAGGCGGTTTGATAAGTTAGAGGTGAAATTTCGGGGCTCAACCCTGAACGTGCCTCTAATACTGTTGAGCTAGAGAGTAGTTGCGGTAGGCGGAATGTATGGTGTAGCGGTGAAATGCTTAGAGATCATACAGAACACCGATTGCGAAGGCAGCTTACCAAACTATATCTGACGTTGAGGCACGAAAGCGTGGGGAGCAAACAGGATTAGATACCCCAGTAGTC</t>
  </si>
  <si>
    <t>ASV83</t>
  </si>
  <si>
    <t>Corynebacterium vitaeruminis</t>
  </si>
  <si>
    <t>CCTACGGGTGGCTGCAGTGAGGAATATTGGTCAATGGACGCAAGTCTGAACCAGCCATGCCGCGTGCAGGATGACGGCTCTATGAGTTGTAAACTGCTTTTGTACGAGGGTAAACGCAGATACGTGTATCTGTCTGAAAGTATCGTACGAATAAGGATCGGCTAACTCCGTGCCAGCAGCCGCGGTAATACGGAGGATTCAAGCGTTATCCGGATTTATTGGGTTTAAAGGGTGCGTAGGCGGTTTGATAAGTTAGAGGTGAAATTTCGGGGCTCAACCCTGAACGTGCCTCTAATACTGTTGAGCTAGAGAGTAGTTGCGGTAGGCGGAATGTATGGTGTAGCGGTGAAATGCTTAGAGATCATACAGAACACCGATTGCGAAGGCAGCTTACCAAACTATATCTGACGTTGAGGCACGAAAGCGTGGGGAGCAAACAGGATTAGATACCCGGGTAGTC</t>
  </si>
  <si>
    <t>ASV85</t>
  </si>
  <si>
    <t>Deinococcus reticulitermitis</t>
  </si>
  <si>
    <t>CCTACGGGTGGCTGCAGTGAGGAATATTGGTCAATGGACGCAAGTCTGAACCAGCCATGCCGCGTGCAGGATGACGGCTCTATGAGTTGTAAACTGCTTTTGTACGAGGGTAAACGCAGATACGTGTATCTGTCTGAAAGTATCGTACGAATAAGGATCGGCTAACTCCGTGCCAGCAGCCGCGGTAATACGGAGGATTCAAGCGTTATCCGGATTTATTGGGTTTAAAGGGTGCGTAGGCGGTTTGATAAGTTAGAGGTGAAATTTCGGGGCTCAACCCTGAACGTGCCTCTAATACTGTTGAGCTAGAGAGTAGTTGCGGTAGGCGGAATGTATGGTGTAGCGGTGAAATGCTTAGAGATCATACAGAACACCGATTGCGAAGGCAGCTTACCAAACTATATCTGACGTTGAGGCACGAAAGCGTGGGGAGCAAACAGGATTAGATACCCTTGTAGTC</t>
  </si>
  <si>
    <t>ASV86</t>
  </si>
  <si>
    <t>Desulfovibrio piger</t>
  </si>
  <si>
    <t>CCTACGGGAGGCAGCAGTGAGGAATATTGGTCAATGGACGCAAGTCTGAACCAGCCATGCCGCGTGCAGGATGACGGCTCTATGAGTTGTAAACTGCTTTTGTACGAGGGTAAACGCAGATACGTGTATCTGTCTGAAAGTATCGTACGAATAAGGATCGGCTAACTCCGTGCCAGCAGCCGCGGTAATACGGAGGATTCAAGCGTTATCCGGATTTATTGGGTTTAAAGGGTGCGTAGGCGGTTTGATAAGTTAGAGGTGAAATTTCGGGGCTCAACCCTGAACGTGCCTCTAATACTGTTGAGCTAGAGAGTAGTTGCGGTAGGCGGAATGTATGGTGTAGCGGTGAAATGCTTAGAGATCATACAGAACACCGATTGCGAAGGCAGCTTACCAAACTATATCTGACGTTGAGGCACGAAAGCGTGGGGAGCAAACAGGATTAGATACCCTTGTAGTC</t>
  </si>
  <si>
    <t>ASV87</t>
  </si>
  <si>
    <t>Dialister invisus</t>
  </si>
  <si>
    <t>CCTACGGGGGGCTGCAGTGAGGAATATTGGTCAATGGACGCAAGTCTGAACCAGCCATGCCGCGTGCAGGAAGACGGCTCTATGAGTTGTAAACTGCTTTTGTACGAGAGTAAACGCTCTTACGTGTAAGAGCCTGAAAGTATCGTACGAATAAGGATCGGCTAACTCCGTGCCAGCAGCCGCGGTAATACGGAGGATCCAAGCGTTATCCGGATTTATTGGGTTTAAAGGGTGCGTAGGCGGTTTGATAAGTTAGAGGTGAAATACCGGTGCTTAACACCGGAACTGCCTCTAATACTGTTGAACTAGAGAGTAGTTGCGGTAGGCGGAATGTATGGTGTAGCGGTGAAATGCTTAGAGATCATACAGAACACCGATTGCGAAGGCAGCTTACCAAACTATATCTGACGTTGAGGCACGAAAGCGTGGGGAGCAAACAGGATTAGATACCCCAGTAGTC</t>
  </si>
  <si>
    <t>ASV90</t>
  </si>
  <si>
    <t>shahii</t>
  </si>
  <si>
    <t>Dialister micraerophilus</t>
  </si>
  <si>
    <t>CCTACGGGGGGCAGCAGTGGGGAATTTTGCACAATGGGGGCAACCCTGATGCAGCGACGCCGCGTGATTTAGAAGGCCTTCGGGTTGTAAAAATCTTTTGTATGGGAAGAAAATGACAGTACCATACGAATAAGGACCGGCTAATTACGTGCCAGCAGCCGCGGTAATACGTAAGGTCCGAGCGTTGTCCGGAATCATTGGGCGTAAAGGGTACGTAGGCGGATAAGCAAGTTAGAAGTGAAATCCTATAGCTCAACTATAGTAAGCTTTTAAAACTGCTCATCTTGAGGTATGGAAGGGAAAGTGGAATTCCTAGTGTAGCGGTGAAATGCGCAGATATTAGGAGGAATACCGGTGGCGAAGGCGACTTTCTGGCCATAAACTGACGCTGAGGTACGAAAGCGTGGGTAGCAAACAGGATTAGATACCCCGGTAGTC</t>
  </si>
  <si>
    <t>ASV94</t>
  </si>
  <si>
    <t>Anaerococcus</t>
  </si>
  <si>
    <t>prevotii</t>
  </si>
  <si>
    <t>Dielma fastidiosa</t>
  </si>
  <si>
    <t>CCTACGGGGGGCTGCAGTGGGGAATCTTCCGCAATGGGCGAAAGCCTGACGGAGCAACGCCGCGTGAGTGAAGACGGCCTTCGGGTTGTAAAGCTCTGTTATAGGGGACGAACGGCCGGGTAGCGAAGAGGTAGCCGGCATGACGGTACCGTAAGAGAAAGCCACGGCTAACTACGTGCCAGCAGCCGCGGTAATACGTAGGTGGCAAGCGTTGTCCGGAATGATTGGGCGTAAAGGGCGCGCAGGCGGCTGTGTAAGTCTGTCCAGAAAGTGCGGGGCTAAACCCCGTGAGAGGATGGAAACTGGACAGCTGAGAGTGTCGGAGAGGAAAGCGGAATTCCTAGTGTAGCGGTGAAATGCGTAGATATTAGGAGGAACACCGGTGGCGAAAGCGGCTTTCTGGACGACAACTGACGCTGAGGCGCGAAAGCCAGGGGAGCAAACGGGATTAGATACCCCAGTAGTC</t>
  </si>
  <si>
    <t>ASV96</t>
  </si>
  <si>
    <t>Anaeroglobus</t>
  </si>
  <si>
    <t>geminatus</t>
  </si>
  <si>
    <t>Dietzia cinnamea</t>
  </si>
  <si>
    <t>CCTACGGGTGGCTGCAGTGGGGAATCTTCCGCAATGGGCGAAAGCCTGACGGAGCAACGCCGCGTGAGTGAAGACGGCCTTCGGGTTGTAAAGCTCTGTTATAGGGGACGAACGGCCGGGTAGCGAAGAGGTAGCCGGCATGACGGTACCGTAAGAGAAAGCCACGGCTAACTACGTGCCAGCAGCCGCGGTAATACGTAGGTGGCAAGCGTTGTCCGGAATGATTGGGCGTAAAGGGCGCGCAGGCGGCTGTGTAAGTCTGTCCAGAAAGTGCGGGGCTAAACCCCGTGAGAGGATGGAAACTGGACAGCTGAGAGTGTCGGAGAGGAAAGCGGAATTCCTGGTGTAGCGGTGAAATGCGTAGATATTAGGAGGAACACCGGTGGCGAAAGCGGCTTTCTGGACGACAACTGACGCTGAGGCGCGAAAGCCAGGGGAGCAAACGGGATTAGATACCCCAGTAGTC</t>
  </si>
  <si>
    <t>ASV97</t>
  </si>
  <si>
    <t>Dietzia maris</t>
  </si>
  <si>
    <t>CCTACGGGGGGCAGCAGTGGGGAATATTGCACAATGGGGGAAACCCTGATGCAGCGACGCCGCGTGAGTGAAGAAGTATTTCGGTATGTAAAGCTCTATCAGCAGGGAAGAAAAAGGACGGTACCTGACTAAGAAGCCCCGGCTAACTACGTGCCAGCAGCCGCGGTAATACGTAGGGGGCAAGCGTTATCCGGAATTACTGGGTGTAAAGGGTGCGTAGGTGGCATGGTAAGTCAGAAGTGAAAGCCCGGGGCTTAACCCCGGGACTGCTTTTGAAACTGTCATGCTGGAGTGCAGGAGAGGTAAGCGGAATTCCTAGTGTAGCGGTGAAATGCGTAGATATTAGGAGGAACACCAGTGGCGAAGGCGGCTTACTGGACTGTCACTGACACTGATGCACGAAAGCGTGGGGAGCAAACAGGATTAGATACCCGAGTAGTC</t>
  </si>
  <si>
    <t>ASV98</t>
  </si>
  <si>
    <t>Anaerostipes</t>
  </si>
  <si>
    <t>caccae</t>
  </si>
  <si>
    <t>Erysipelatoclostridium ramosum</t>
  </si>
  <si>
    <t>CCTACGGGAGGCAGCAGTGGGGAATATTGCACAATGGGCGAAAGCCTGATGCAGCGACGCCGCGTGAGTGAAGAAGTATTTCGGTATGTAAAGCTCTATCAGCAGGGAAGAAAATGACGGTACCTGACTAAGAAGCCCCGGCTAACTACGTGCCAGCAGCCGCGGTAATACGTAGGGGGCAAGCGTTATCCGGAATTACTGGGTGTAAAGGGTGCGTAGGTGGCATGGTAAGTCAGAAGTGAAAGCCCGGGGCTTAACCGCGGGACTGCTTTTGAAACTGTCATGCTGGAGTGCAGGAGAGGTAAGCGGAATTCCTAGTGTAGCGGTGAAATGCGTAGATATTAGGAGGAACACCAGTGGCGAAGGCGGCTTACTGGACTGTCACTGACACTGATGCACGAAAGCGTGGGGAGCAAACAGGATTAGATACCCCAGTAGTC</t>
  </si>
  <si>
    <t>ASV99</t>
  </si>
  <si>
    <t>Facklamia tabacinasalis</t>
  </si>
  <si>
    <t>CCTACGGGTGGCAGCAGTGGGGAATATTGCACAATGGGCGAAAGCCTGATGCAGCGACGCCGCGTGAGTGAAGAAGTATTTCGGTATGTAAAGCTCTATCAGCAGGGAAGAAAACAGACGGTACCTGACTAAGAAGCCCCGGCTAACTACGTGCCAGCAGCCGCGGTAATACGTAGGGGGCAAGCGTTATCCGGAATTACTGGGTGTAAAGGGTGCGTAGGTGGCATGGTAAGTCAGAAGTGAAAGCCCGGGGCTTAACCCCGGGACTGCTTTTGAAACTGTCATGCTGGAGTGCAGGAGAGGTAAGCGGAATTCCTAGTGTAGCGGTGAAATGCGTAGATATTAGGAGGAACACCAGTGGCGAAGGCGGCTTACTGGACTGTCACTGACACTGATGCACGAAAGCGTGGGGAGCAAACAGGATTAGATACCCCTGTAGTC</t>
  </si>
  <si>
    <t>ASV101</t>
  </si>
  <si>
    <t>Faecalibacterium prausnitzii</t>
  </si>
  <si>
    <t>CCTACGGGTGGCTGCAGTGGGGAATATTGCACAATGGGGGAAACCCTGATGCAGCGACGCCGCGTGAGTGAAGAAGTATCTCGGTATGTAAAGCTCTATCAGCAGGGAAGAAAATGACGGTACCTGACTAAGAAGCCCCGGCTAACTACGTGCCAGCAGCCGCGGTAATACGTAGGGGGCAAGCGTTATCCGGAATTACTGGGTGTAAAGGGTGCGTAGGTGGTATGGCAAGTCAGAAGTGAAAACCCAGGGCTTAACTCTGGGACTGCTTTTGAAACTGTCAGACTGGAGTGCAGGAGAGGTAAGCGGAATTCCTAGTGTAGCGGTGAAATGCGTAGATATTAGGAGGAACATCAGTGGCGAAGGCGGCTTACTGGACTGAAACTGACACTGAGGCACGAAAGCGTGGGGAGCAAACAGGATTAGATACCCCTGTAGTC</t>
  </si>
  <si>
    <t>ASV103</t>
  </si>
  <si>
    <t>hadrus</t>
  </si>
  <si>
    <t>Finegoldia magna</t>
  </si>
  <si>
    <t>CCTACGGGTGGCAGCAGTGGGGAATATTGCACAATGGGGGAAACCCTGATGCAGCGACGCCGCGTGAGTGAAGAAGTATCTCGGTATGTAAAGCTCTATCAGCAGGGAAGAAAATGACGGTACCTGACTAAGAAGCCCCGGCTAACTACGTGCCAGCAGCCGCGGTAATACGTAGGGGGCAAGCGTTATCCGGAATTACTGGGTGTAAAGGGTGCGTAGGTGGTATGGCAAGTCAGAAGTGAAAACCCAGGGCTTAACTCTGGGACTGCTTTTGAAACTGTCAGACTGGAGTGCAGGAGAGGTAAGCGGAATTCCTAGTGTAGCGGTGAAATGCGTAGATATTAGGAGGAACATCAGTGGCGAAGGCGGCTTACTGGACTGAAACTGACACTGAGGCACGAAAGCGTGGGGAGCAAACAGGATTAGATACCCCAGTAGTC</t>
  </si>
  <si>
    <t>ASV104</t>
  </si>
  <si>
    <t>Fusobacterium periodonticum</t>
  </si>
  <si>
    <t>CCTACGGGTGGCAGCAGTGGGGGATATTGCACAATGGGCGAAAGCCTGATGCAGCGACGCCGCGTGAGGGAAGACGGTCTTCGGATTGTAAACCTCTGTCTTTGGGGAAGAAAATGACGGTACCCAAAGAGGAAGCTCCGGCTAACTACGTGCCAGCAGCCGCGGTAATACGTAGGGAGCAAGCGTTGTCCGGAATTACTGGGTGTAAAGGGAGCGTAGGCGGGATGGCAAGTAGAATGTTAAATCCATCGGCTCAACCGGTGGCTGCGTTCTAAACTGCCGTTCTTGAGTGAAGTAGAGGCAGGCGGAATTCCTAGTGTAGCGGTGAAATGCGTAGATATTAGGAGGAACACCAGTGGCGAAGGCGGCCTGCTGGGCTTTAACTGACGCTGAGGCTCGAAAGCGTGGGGAGCAAACAGGATTAGATACCCTTGTAGTC</t>
  </si>
  <si>
    <t>ASV105</t>
  </si>
  <si>
    <t>Anaerotruncus</t>
  </si>
  <si>
    <t>colihominis</t>
  </si>
  <si>
    <t>Gardnerella vaginalis</t>
  </si>
  <si>
    <t>CCTACGGGAGGCTGCAGTAAGGAATATTGGTCAATGGGCGCAAGCCTGAACCAGCCATGCCGCGTGCAGGAAGACGGCCCTATGGGTTGTAAACTGCTTTTGTACCGGAATAAACCTTCTCTTGCGAGAGAAGCTGAACGTACGGTAAGAATAAGGATCGGCTAACTCCGTGCCAGCAGCCGCGGTAATACGGAGGATCCAAGCGTTATCCGGATTTATTGGGTTTAAAGGGTGCGTAGGCGGCTTTTTAAGTCAGGGGTGAAAACTTGCGGCTCAACCGTAAGCTTGCCTTTGATACTGAGGAGCTTGAATACACTTGAGGTAGGCGGAATGTGACAAGTAGCGGTGAAATGCATAGATATGTCACAGAACACCAATTGCGAAGGCAGCTTACTAAAGTGTGATTGACGCTGAGGCACGAAAGCGTGGGGATCAAACAGGATTAGATACCCCGGTAGTC</t>
  </si>
  <si>
    <t>ASV107</t>
  </si>
  <si>
    <t>Arcticibacter</t>
  </si>
  <si>
    <t>pallidicorallinus</t>
  </si>
  <si>
    <t>Granulicella tundricola</t>
  </si>
  <si>
    <t>CCTACGGGTGGCTGCAGTAGGGAATCTTCCGCAATGGACGAAAGTCTGACGGAGCAACGCCGCGTGAGTGATGAAGGTTTTCGGATCGTAAAGCTCTGTTGTTAGGGAAGAACAAGTGCCGTTTGAATAAGGCGGCACCTTGACGGTACCTAACCAGAAAGCCACGGCTAACTACGTGCCAGCAGCCGCGGTAATACGTAGGTGGCAAGCGTTGTCCGGAATTATTGGGCGTAAAGCGCGCGCAGGCGGTCTCTTAAGTCTGATGTGAAAGCCCACGGCTCAACCGTGGAGGGTCATTGGAAACTGGGAGACTTGAGTACAGAAGAGGAGAGTGGAATTCCACGTGTAGCGGTGAAATGCGTAGATATGTGGAGGAACACCAGTGGCGAAGGCGACTCTCTGGTCTGTAACTGACGCTGAGGCGCGAAAGCGTGGGGAGCAAACAGGATTAGATACCCCGGTAGTC</t>
  </si>
  <si>
    <t>ASV108</t>
  </si>
  <si>
    <t>Bacillus</t>
  </si>
  <si>
    <t>pseudofirmus</t>
  </si>
  <si>
    <t>Haemophilus pittmaniae</t>
  </si>
  <si>
    <t>CCTACGGGGGGCAGCAGTAGGGAATCTTCCGCAATGGACGAAAGTCTGACGGAGCAACGCCGCGTGAGTGATGAAGGTTTTCGGATCGTAAAGCTCTGTTGTTAGGGAAGAACAAGTGCCGTTTGAATAAGGCGGCACCTTGACGGTACCTAACCAGAAAGCCACGGCTAACTACGTGCCAGCAGCCGCGGTAATACGTAGGTGGCAAGCGTTGTCCGGAATTATTGGGCGTAAAGCGCGCGCAGGCGGTCTCTTAAGTCTGATGTGAAAGCCCACGGCTCAACCGTGGAGGGTCATTGGAAACTGGGAGACTTGAGTACAGAAGAGGAGAGTGGAATTCCACGTGTAGCGGTGAAATGCGTAGATATGTGGAGGAACACCAGTGGCGAAGGCGACTCTCTGGTCTGTAACTGACGCTGAGGCGCGAAAGCGTGGGGAGCAAACAGGATTAGATACCCGTGTAGTC</t>
  </si>
  <si>
    <t>ASV109</t>
  </si>
  <si>
    <t>Herbaspirillum huttiense</t>
  </si>
  <si>
    <t>CCTACGGGTGGCAGCAGTAGGGAATCTTCCGCAATGGACGAAAGTCTGACGGAGCAACGCCGCGTGAGTGATGAAGGTTTTCGGATCGTAAAGCTCTGTTGTTAGGGAAGAACAAGTGCCGTTTGAATAAGGCGGCACCTTGACGGTACCTAACCAGAAAGCCACGGCTAACTACGTGCCAGCAGCCGCGGTAATACGTAGGTGGCAAGCGTTGTCCGGAATTATTGGGCGTAAAGCGCGCGCAGGCGGTCTCTTAAGTCTGATGTGAAAGCCCACGGCTCAACCGTGGAGGGTCATTGGAAACTGGGAGACTTGAGTACAGAAGAGGAGAGTGGAATTCCACGTGTAGCGGTGAAATGCGTAGATATGTGGAGGAACACCAGTGGCGAAGGCGACTCTCTGGTCTGTAACTGACGCTGAGGCGCGAAAGCGTGGGGAGCAAACAGGATTAGATACCCGGGTAGTC</t>
  </si>
  <si>
    <t>ASV110</t>
  </si>
  <si>
    <t>Hydrogenophilus thermoluteolus</t>
  </si>
  <si>
    <t>CCTACGGGAGGCTGCAGTAGGGAATCTTCCGCAATGGACGAAAGTCTGACGGAGCAACGCCGCGTGAGTGATGAAGGTTTTCGGATCGTAAAGCTCTGTTGTTAGGGAAGAACAAGTGCCGTTTGAATAAGGCGGCACCTTGACGGTACCTAACCAGAAAGCCACGGCTAACTACGTGCCAGCAGCCGCGGTAATACGTAGGTGGCAAGCGTTGTCCGGAATTATTGGGCGTAAAGCGCGCGCAGGCGGTCTCTTAAGTCTGATGTGAAAGCCCACGGCTCAACCGTGGAGGGTCATTGGAAACTGGGAGACTTGAGTACAGAAGAGGAGAGTGGAATTCCACGTGTAGCGGTGAAATGCGTAGATATGTGGAGGAACACCAGTGGCGAAGGCGACTCTCTGGTCTGTAACTGACGCTGAGGCGCGAAAGCGTGGGGAGCAAACAGGATTAGATACCCGAGTAGTC</t>
  </si>
  <si>
    <t>ASV111</t>
  </si>
  <si>
    <t>Intestinibacter bartlettii</t>
  </si>
  <si>
    <t>CCTACGGGTGGCAGCAGTAGGGAATCTTCCGCAATGGACGAAAGTCTGACGGAGCAACGCCGCGTGAGTGATGAAGGTTTTCGGATCGTAAAGCTCTGTTGTTAGGGAAGAACAAGTGCCGTTTGAATAAGGCGGCACCTTGACGGTACCTAACCAGAAAGCCACGGCTAACTACGTGCCAGCAGCCGCGGTAATACGTAGGTGGCAAGCGTTGTCCGGAATTATTGGGCGTAAAGCGCGCGCAGGCGGTCTCTTAAGTCTGATGTGAAAGCCCACGGCTCAACCGTGGAGGGTCATTGGAAACTGGGAGACTTGAGTACAGAAGAGGAGAGTGGAATTCCACGTGTAGCGGTGAAATGCGTAGATATGTGGAGGAACACCAGTGGCGAAGGCGACTCTCTGGTCTGTAACTGACGCTGAGGCGCGAAAGCGTGGGGAGCAAACAGGATTAGATACCCTAGTAGTC</t>
  </si>
  <si>
    <t>ASV112</t>
  </si>
  <si>
    <t>Kushneria indalinina</t>
  </si>
  <si>
    <t>CCTACGGGAGGCAGCAGTAGGGAATCTTCCGCAATGGACGAAAGTCTGACGGAGCAACGCCGCGTGAGTGATGAAGGTTTTCGGATCGTAAAGCTCTGTTGTTAGGGAAGAACAAGTGCCGTTTGAATAAGGCGGCACCTTGACGGTACCTAACCAGAAAGCCACGGCTAACTACGTGCCAGCAGCCGCGGTAATACGTAGGTGGCAAGCGTTGTCCGGAATTATTGGGCGTAAAGCGCGCGCAGGCGGTCTCTTAAGTCTGATGTGAAAGCCCACGGCTCAACCGTGGAGGGTCATTGGAAACTGGGAGACTTGAGTACAGAAGAGGAGAGTGGAATTCCACGTGTAGCGGTGAAATGCGTAGATATGTGGAGGAACACCAGTGGCGAAGGCGACTCTCTGGTCTGTAACTGACGCTGAGGCGCGAAAGCGTGGGGAGCAAACAGGATTAGATACCCCGGTAGTC</t>
  </si>
  <si>
    <t>ASV113</t>
  </si>
  <si>
    <t>Lachnospiraceae NK4A136 group bacterium</t>
  </si>
  <si>
    <t>CCTACGGGTGGCTGCAGTGAGGAATATTGGTCAATGGACGCGAGTCTGAACCAGCCAAGTAGCGTGAAGGATGACTGCCCTATGGGTTGTAAACTTCTTTTATATGGGAATAAAGTGGTCCACGTGTGGATTTTTGTATGTACCATATGAATAAGGATCGGCTAACTCCGTGCCAGCAGCCGCGGTAATACGGAGGATCCGAGCGTTATCCGGATTTATTGGGTTTAAAGGGAGCGTAGGCGGATTGTTAAGTCAGTTGTGAAAGTTTGCGGCTCAACCGTAAAATTGCAGTTGATACTGGCAGTCTTGAGTGCAGTAGAGGTGGGCGGAATTCGTGGTGTAGCGGTGAAATGCTTAGATATCACGAAGAACTCCGATTGCGAAGGCAGCTCACTGGAGTGTAACTGACGCTGATGCTCGAAAGTGTGGGTATCAAACAGGATTAGATACCCCTGTAGTC</t>
  </si>
  <si>
    <t>ASV114</t>
  </si>
  <si>
    <t>Lachnospiraceae UCG-001 bacterium</t>
  </si>
  <si>
    <t>CCTACGGGAGGCAGCAGTGAGGAATATTGGTCAATGGACGCGAGTCTGAACCAGCCAAGTAGCGTGAAGGATGACTGCCCTATGGGTTGTAAACTTCTTTTATATGGGAATAAAGTGGTCCACGTGTGGATTTTTGTATGTACCATATGAATAAGGATCGGCTAACTCCGTGCCAGCAGCCGCGGTAATACGGAGGATCCGAGCGTTATCCGGATTTATTGGGTTTAAAGGGAGCGTAGGCGGATTGTTAAGTCAGTTGTGAAAGTTTGCGGCTCAACCGTAAAATTGCAGTTGATACTGGCAGTCTTGAGTGCAGTAGAGGTGGGCGGAATTCGTGGTGTAGCGGTGAAATGCTTAGATATCACGAAGAACTCCGATTGCGAAGGCAGCTCACTGGAGTGTAACTGACGCTGATGCTCGAAAGTGTGGGTATCAAACAGGATTAGATACCCCAGTAGTC</t>
  </si>
  <si>
    <t>ASV115</t>
  </si>
  <si>
    <t>Lactobacillus amylovorus</t>
  </si>
  <si>
    <t>CCTACGGGTGGCTGCAGTGAGGAATATTGGTCAATGGACGCGAGTCTGAACCAGCCAAGTAGCGTGAAGGATGACTGCCCTATGGGTTGTAAACTTCTTTTATATGGGAATAAAGTGGTCCACGTGTGGATTTTTGTATGTACCATATGAATAAGGATCGGCTAACTCCGTGCCAGCAGCCGCGGTAATACGGAGGATCCGAGCGTTATCCGGATTTATTGGGTTTAAAGGGAGCGTAGGCGGATTGTTAAGTCAGTTGTGAAAGTTTGCGGCTCAACCGTAAAATTGCAGTTGATACTGGCAGTCTTGAGTGCAGTAGAGGTGGGCGGAATTCGTGGTGTAGCGGTGAAATGCTTAGATATCACGAAGAACTCCGATTGCGAAGGCAGCTCACTGGAGTGTAACTGACGCTGATGCTCGAAAGTGTGGGTATCAAACAGGATTAGATACCCCAGTAGTC</t>
  </si>
  <si>
    <t>ASV116</t>
  </si>
  <si>
    <t>Lactobacillus delbrueckii</t>
  </si>
  <si>
    <t>CCTACGGGTGGCAGCAGTGAGGAATATTGGTCAATGGACGCGAGTCTGAACCAGCCAAGTAGCGTGAAGGATGACTGCCCTATGGGTTGTAAACTTCTTTTATATGGGAATAAAGTGGTCCACGTGTGGATTTTTGTATGTACCATATGAATAAGGATCGGCTAACTCCGTGCCAGCAGCCGCGGTAATACGGAGGATCCGAGCGTTATCCGGATTTATTGGGTTTAAAGGGAGCGTAGGCGGATTGTTAAGTCAGTTGTGAAAGTTTGCGGCTCAACCGTAAAATTGCAGTTGATACTGGCAGTCTTGAGTGCAGTAGAGGTGGGCGGAATTCGTGGTGTAGCGGTGAAATGCTTAGATATCACGAAGAACTCCGATTGCGAAGGCAGCTCACTGGAGTGTAACTGACGCTGATGCTCGAAAGTGTGGGTATCAAACAGGATTAGATACCCCAGTAGTC</t>
  </si>
  <si>
    <t>ASV117</t>
  </si>
  <si>
    <t>Lactobacillus iners</t>
  </si>
  <si>
    <t>CCTACGGGTGGCTGCAGTGAGGAATATTGGTCAATGGACGCGAGTCTGAACCAGCCAAGTAGCGTGAAGGATGACTGCCCTATGGGTTGTAAACTTCTTTTATATGGGAATAAAGTGGTCCACGTGTGGATTTTTGTATGTACCATATGAATAAGGATCGGCTAACTCCGTGCCAGCAGCCGCGGTAATACGGAGGATCCGAGCGTTATCCGGATTTATTGGGTTTAAAGGGAGCGTAGGCGGATTGTTAAGTCAGTTGTGAAAGTTTGCGGCTCAACCGTAAAATTGCAGTTGATACTGGCAGTCTTGAGTGCAGTAGAGGTGGGCGGAATTCGTGGTGTAGCGGTGAAATGCTTAGATATCACGAAGAACTCCGATTGCGAAGGCAGCTCACTGGAGTGTAACTGACGCTGATGCTCGAAAGTGTGGGTATCAAACAGGATTAGATACCCTAGTAGTC</t>
  </si>
  <si>
    <t>ASV118</t>
  </si>
  <si>
    <t>Lactococcus lactis</t>
  </si>
  <si>
    <t>CCTACGGGTGGCAGCAGTGAGGAATATTGGTCAATGGACGCGAGTCTGAACCAGCCAAGTAGCGTGAAGGATGACTGCCCTATGGGTTGTAAACTTCTTTTATATGGGAATAAAGTGGTCCACGTGTGGATTTTTGTATGTACCATATGAATAAGGATCGGCTAACTCCGTGCCAGCAGCCGCGGTAATACGGAGGATCCGAGCGTTATCCGGATTTATTGGGTTTAAAGGGAGCGTAGGCGGATTGTTAAGTCAGTTGTGAAAGTTTGCGGCTCAACCGTAAAATTGCAGTTGATACTGGCAGTCTTGAGTGCAGTAGAGGTGGGCGGAATTCGTGGTGTAGCGGTGAAATGCTTAGATATCACGAAGAACTCCGATTGCGAAGGCAGCTCACTGGAGTGTAACTGACGCTGATGCTCGAAAGTGTGGGTATCAAACAGGATTAGATACCCGTGTAGTC</t>
  </si>
  <si>
    <t>ASV119</t>
  </si>
  <si>
    <t>Leptotrichia buccalis</t>
  </si>
  <si>
    <t>CCTACGGGGGGCTGCAGTGAGGAATATTGGTCAATGGACGAGAGTCTGAACCAGCCAAGTAGCGTGAAGGATGACTGCCCTATGGGTTGTAAACTTCTTTTATATGGGAATAAAGTGAGCCACGTGTGGCTTTTTGTATGTACCATACGAATAAGGATCGGCTAACTCCGTGCCAGCAGCCGCGGTAATACGGAGGATCCGAGCGTTATCCGGATTTATTGGGTTTAAAGGGAGCGTAGGCGGACTATTAAGTCAGCTGTGAAAGTTTGCGGCTCAACCGTAAAATTGCAGTTGATACTGGTCGTCTTGAGTGCAGTAGAGGTAGGCGGAATTCGTGGTGTAGCGGTGAAATGCTTAGATATCACGAAGAACTCCGATTGCGAAGGCAGCTTACTGGACTGTAACTGACGCTGATGCTCGAAAGTGTGGGTATCAAACAGGATTAGATACCCCAGTAGTC</t>
  </si>
  <si>
    <t>ASV120</t>
  </si>
  <si>
    <t>cellulosilyticus</t>
  </si>
  <si>
    <t>Megamonas funiformis</t>
  </si>
  <si>
    <t>CCTACGGGTGGCTGCAGTGAGGAATATTGGTCAATGGACGAGAGTCTGAACCAGCCAAGTAGCGTGAAGGATGACTGCCCTATGGGTTGTAAACTTCTTTTATATGGGAATAAAGTGAGCCACGTGTGGCTTTTTGTATGTACCATACGAATAAGGATCGGCTAACTCCGTGCCAGCAGCCGCGGTAATACGGAGGATCCGAGCGTTATCCGGATTTATTGGGTTTAAAGGGAGCGTAGGCGGACTATTAAGTCAGCTGTGAAAGTTTGCGGCTCAACCGTAAAATTGCAGTTGATACTGGTCGTCTTGAGTGCAGTAGAGGTAGGCGGAATTCGTGGTGTAGCGGTGAAATGCTTAGATATCACGAAGAACTCCGATTGCGAAGGCAGCTTACTGGACTGTAACTGACGCTGATGCTCGAAAGTGTGGGTATCAAACAGGATTAGATACCCTTGTAGTC</t>
  </si>
  <si>
    <t>ASV121</t>
  </si>
  <si>
    <t>Megasphaera elsdenii</t>
  </si>
  <si>
    <t>CCTACGGGGGGCTGCAGTGAGGAATATTGGTCAATGGACGAGAGTCTGAACCAGCCAAGTAGCGTGAAGGATGACTGCCCTATGGGTTGTAAACTTCTTTTATATGGGAATAAAGTGAGCCACGTGTGGCTTTTTGTATGTACCATACGAATAAGGATCGGCTAACTCCGTGCCAGCAGCCGCGGTAATACGGAGGATCCGAGCGTTATCCGGATTTATTGGGTTTAAAGGGAGCGTAGGCGGACTATTAAGTCAGCTGTGAAAGTTTGCGGCTCAACCGTAAAATTGCAGTTGATACTGGTCGTCTTGAGTGCAGTAGAGGTAGGCGGAATTCGTGGTGTAGCGGTGAAATGCTTAGATATCACGAAGAACTCCGATTGCGAAGGCAGCTTACTGGACTGTAACTGACGCTGATGCTCGAAAGTGTGGGTATCAAACAGGATTAGATACCCTTGTAGTC</t>
  </si>
  <si>
    <t>ASV122</t>
  </si>
  <si>
    <t>Methylobacterium-Methylorubrum adhaesivum</t>
  </si>
  <si>
    <t>CCTACGGGGGGCAGCAGTGAGGAATATTGGTCAATGGACGAGAGTCTGAACCAGCCAAGTAGCGTGAAGGATGACTGCCCTATGGGTTGTAAACTTCTTTTATATGGGAATAAAGTGAGCCACGTGTGGCTTTTTGTATGTACCATACGAATAAGGATCGGCTAACTCCGTGCCAGCAGCCGCGGTAATACGGAGGATCCGAGCGTTATCCGGATTTATTGGGTTTAAAGGGAGCGTAGGCGGACTATTAAGTCAGCTGTGAAAGTTTGCGGCTCAACCGTAAAATTGCAGTTGATACTGGTCGTCTTGAGTGCAGTAGAGGTAGGCGGAATTCGTGGTGTAGCGGTGAAATGCTTAGATATCACGAAGAACTCCGATTGCGAAGGCAGCTTACTGGACTGTAACTGACGCTGATGCTCGAAAGTGTGGGTATCAAACAGGATTAGATACCCCGGTAGTC</t>
  </si>
  <si>
    <t>ASV123</t>
  </si>
  <si>
    <t>Methylobacterium-Methylorubrum jeotgali</t>
  </si>
  <si>
    <t>CCTACGGGTGGCTGCAGTGAGGAATATTGGTCAATGGACGAGAGTCTGAACCAGCCAAGTAGCGTGAAGGATGACTGCCCTATGGGTTGTAAACTTCTTTTATATGGGAATAAAGTGAGCCACGTGTGGCTTTTTGTATGTACCATACGAATAAGGATCGGCTAACTCCGTGCCAGCAGCCGCGGTAATACGGAGGATCCGAGCGTTATCCGGATTTATTGGGTTTAAAGGGAGCGTAGGCGGACTATTAAGTCAGCTGTGAAAGTTTGCGGCTCAACCGTAAAATTGCAGTTGATACTGGTCGTCTTGAGTGCAGTAGAGGTAGGCGGAATTCGTGGTGTAGCGGTGAAATGCTTAGATATCACGAAGAACTCCGATTGCGAAGGCAGCTTACTGGACTGTAACTGACGCTGATGCTCGAAAGTGTGGGTATCAAACAGGATTAGATACCCCAGTAGTC</t>
  </si>
  <si>
    <t>ASV124</t>
  </si>
  <si>
    <t>Mobiluncus curtisii</t>
  </si>
  <si>
    <t>CCTACGGGGGGCAGCAGTGAGGAATATTGGTCAATGGACGAGAGTCTGAACCAGCCAAGTAGCGTGAAGGATGACTGCCCTATGGGTTGTAAACTTCTTTTATATGGGAATAAAGTGAGCCACGTGTGGCTTTTTGTATGTACCATACGAATAAGGATCGGCTAACTCCGTGCCAGCAGCCGCGGTAATACGGAGGATCCGAGCGTTATCCGGATTTATTGGGTTTAAAGGGAGCGTAGGCGGACTATTAAGTCAGCTGTGAAAGTTTGCGGCTCAACCGTAAAATTGCAGTTGATACTGGTCGTCTTGAGTGCAGTAGAGGTAGGCGGAATTCGTGGTGTAGCGGTGAAATGCTTAGATATCACGAAGAACTCCGATTGCGAAGGCAGCTTACTGGACTGTAACTGACGCTGATGCTCGAAAGTGTGGGTATCAAACAGGATTAGATACCCCAGTAGTC</t>
  </si>
  <si>
    <t>ASV125</t>
  </si>
  <si>
    <t>Nakamurella multipartita</t>
  </si>
  <si>
    <t>CCTACGGGGGGCAGCAGTGAGGAATATTGGTCAATGGACGAGAGTCTGAACCAGCCAAGTAGCGTGAAGGATGACTGCCCTATGGGTTGTAAACTTCTTTTATATGGGAATAAAGTGAGCCACGTGTGGCTTTTTGTATGTACCATACGAATAAGGATCGGCTAACTCCGTGCCAGCAGCCGCGGTAATACGGAGGATCCGAGCGTTATCCGGATTTATTGGGTTTAAAGGGAGCGTAGGCGGACTATTAAGTCAGCTGTGAAAGTTTGCGGCTCAACCGTAAAATTGCAGTTGATACTGGTCGTCTTGAGTGCAGTAGAGGTAGGCGGAATTCGTGGTGTAGCGGTGAAATGCTTAGATATCACGAAGAACTCCGATTGCGAAGGCAGCTTACTGGACTGTAACTGACGCTGATGCTCGAAAGTGTGGGTATCAAACAGGATTAGATACCCTTGTAGTC</t>
  </si>
  <si>
    <t>ASV126</t>
  </si>
  <si>
    <t>Neisseria elongata</t>
  </si>
  <si>
    <t>CCTACGGGTGGCTGCAGTGAGGAATATTGGTCAATGGACGAGAGTCTGAACCAGCCAAGTAGCGTGAAGGATGACTGCCCTATGGGTTGTAAACTTCTTTTATATGGGAATAAAGTGAGCCACGTGTGGCTTTTTGTATGTACCATACGAATAAGGATCGGCTAACTCCGTGCCAGCAGCCGCGGTAATACGGAGGATCCGAGCGTTATCCGGATTTATTGGGTTTAAAGGGAGCGTAGGCGGACTATTAAGTCAGCTGTGAAAGTTTGCGGCTCAACCGTAAAATTGCAGTTGATACTGGTCGTCTTGAGTGCAGTAGAGGTAGGCGGAATTCGTGGTGTAGCGGTGAAATGCTTAGATATCACGAAGAACTCCGATTGCGAAGGCAGCTTACTGGACTGTAACTGACGCTGATGCTCGAAAGTGTGGGTATCAAACAGGATTAGATACCCCTGTAGTC</t>
  </si>
  <si>
    <t>ASV127</t>
  </si>
  <si>
    <t>Odoribacter splanchnicus</t>
  </si>
  <si>
    <t>CCTACGGGTGGCTGCAGTGAGGAATATTGGTCAATGGACGAGAGTCTGAACCAGCCAAGTAGCGTGAAGGATGACTGCCCTATGGGTTGTAAACTTCTTTTATATGGGAATAAAGTGAGCCACGTGTGGCTTTTTGTATGTACCATACGAATAAGGATCGGCTAACTCCGTGCCAGCAGCCGCGGTAATACGGAGGATCCGAGCGTTATCCGGATTTATTGGGTTTAAAGGGAGCGTAGGCGGACTATTAAGTCAGCTGTGAAAGTTTGCGGCTCAACCGTAAAATTGCAGTTGATACTGGTCGTCTTGAGTGCAGTAGAGGTAGGCGGAATTCGTGGTGTAGCGGTGAAATGCTTAGATATCACGAAGAACTCCGATTGCGAAGGCAGCTTACTGGACTGTAACTGACGCTGATGCTCGAAAGTGTGGGTATCAAACAGGATTAGATACCCTAGTAGTC</t>
  </si>
  <si>
    <t>ASV128</t>
  </si>
  <si>
    <t>Parabacteroides distasonis</t>
  </si>
  <si>
    <t>CCTACGGGTGGCTGCAGTGAGGAATATTGGTCAATGGACGAGAGTCTGAACCAGCCAAGTAGCGTGAAGGATGACTGCCCTATGGGTCGTAAACTTCTTTTATATGGGAATAAAGTGAGCCACGTGTGGCTTTTTGTATGTACCATACGAATAAGGATCGGCTAACTCCGTGCCAGCAGCCGCGGTAATACGGAGGATCCGAGCGTTATCCGGATTTATTGGGTTTAAAGGGAGCGTAGGCGGACTATTAAGTCAGCTGTGAAAGTTTGCGGCTCAACCGTAAAATTGCAGTTGATACTGGTCGTCTTGAGTGCAGTAGAGGTAGGCGGAATTCGTGGTGTAGCGGTGAAATGCTTAGATATCACGAAGAACTCCGATTGCGAAGGCAGCTTACTGGACTGTAACTGACGCTGATGCTCGAAAGTGTGGGTATCAAACAGGATTAGATACCCGTGTAGTC</t>
  </si>
  <si>
    <t>ASV129</t>
  </si>
  <si>
    <t>Parabacteroides johnsonii</t>
  </si>
  <si>
    <t>CCTACGGGGGGCTGCAGTGAGGAATATTGGTCAATGGACGAGAGTCTGAACCAGCCAAGTAGCGTGAAGGATGACTGCCCTATGGGTTGTAAACTTCTTTTATATGGGAATAAAGTGAGCCACGTGTGGCTTTTTGTATGTACCATACGAATAAGGATCGGCTAACTCCGTGCCAGCAGCCGCGGTAATACGGAGGATCCGAGCGTTATCCGGATTTATTGGGTTTAAAGGGAGCGTAGGCGGACTATTAAGTCAGCTGTGAAAGTTTGCGGCTCAACCGTAAAATTGCAGTTGATACTGGTCGTCTTGAGTGCAGTAGAGGTAGGCGGAATTCGTGGTGTAGCGGTGAAATGCTTAGATATCACGAAGAACTCCGATTGCGAAGGCAGCTTACTGGACTGTAACTGACGCTGATGCTCGAAAGTGTGGGTATCAAACAGGATTAGATACCCGGGTAGTC</t>
  </si>
  <si>
    <t>ASV130</t>
  </si>
  <si>
    <t>Parabacteroides merdae</t>
  </si>
  <si>
    <t>CCTACGGGTGGCTGCAGTGAGGAATATTGGTCAATGGACGAGAGTCTGAACCAGCCAAGTAGCGTGAAGGATGACTGCCCTATGGGTTGTAAACTTCTTTTATATGGGAATAAAGTGAGCCACGTGTGGCTTTTTGTATGTACCATACGAATAAGGATCGGCTAACTCCGTGCCAGCAGCCGCGGTAATACGGAGGATCCGAGCGTTATCCGGATTTATTGGGTTTAAAGGGAGCGTAGGCGGACTATTAAGTCAGCTGTGAAAGTTTGCGGCTCAACCGTAAAATTGCAGTTGATACTGGTCGTCTTGAGTGCAGTAGAGGTAGGCGGAATTCGTGGTGTAGCGGTGAAATGCTTAGATATCACGAAGAACTCCGATTGCGAAGGCAGCTTACTGGACTGTAACTGACGCTGATGCTCGAAAGTGTGGGTATCAAACAGGATTAGATACCCGTGTAGTC</t>
  </si>
  <si>
    <t>ASV131</t>
  </si>
  <si>
    <t>Paraclostridium bifermentans</t>
  </si>
  <si>
    <t>CCTACGGGTGGCTGCAGTGAGGAATATTGGTCAATGGACGAGAGTCTGAACCAGCCAAGTAGCGTGAAGGATGACTGCCCTATGGGTTGTAAACTTCTTTTATATGGGAATAAAGTGAGCCACGTGTGGCTTTTTGTATGTACCATACGAATAAGGATCGGCTAACTCCGTGCCAGCAGCCGCGGTAATACGGAGGATCCGAGCGTTATCCGGATTTATTGGGTTTAAAGGGAGCGTAGGCGGACTATTAAGTCAGCTGTGAAAGTTTGCGGCTCAACCGTAAAATTGCAGTTGATACTGGTCGTCTTGAGTGCAGTAGAGGTAGGCGGAATTCGTGGTGTAGCGGTGAAATGCTTAGATATCACGAAGAACTCCGATTGCGAAGGCAGCTTACTGGACTGTAACTGACGCTGATGCTCGAAAGTGTGGGTATCAAACAGGATTAGATACCCCGGTAGTC</t>
  </si>
  <si>
    <t>ASV132</t>
  </si>
  <si>
    <t>Parasutterella excrementihominis</t>
  </si>
  <si>
    <t>CCTACGGGTGGCTGCAGTGAGGAATATTGGTCAATGGACGAGAGTCTGAACCAGCCAAGTAGCGTGAAGGATGACTGCCCTATGGGTCGTAAACTTCTTTTATATGGGAATAAAGTGAGCCACGTGTGGCTTTTTGTATGTACCATACGAATAAGGATCGGCTAACTCCGTGCCAGCAGCCGCGGTAATACGGAGGATCCGAGCGTTATCCGGATTTATTGGGTTTAAAGGGAGCGTAGGCGGACTATTAAGTCAGCTGTGAAAGTTTGCGGCTCAACCGTAAAATTGCAGTTGATACTGGTCGTCTTGAGTGCAGTAGAGGTAGGCGGAATTCGTGGTGTAGCGGTGAAATGCTTAGATATCACGAAGAACTCCGATTGCGAAGGCAGCTTACTGGACTGTAACTGACGCTGATGCTCGAAAGTGTGGGTATCAAACAGGATTAGATACCCCGGTAGTC</t>
  </si>
  <si>
    <t>ASV133</t>
  </si>
  <si>
    <t>Peptoniphilus coxii</t>
  </si>
  <si>
    <t>CCTACGGGGGGCTGCAGTGAGGAATATTGGTCAATGGACGAGAGTCTGAACCAGCCAAGTAGCGTGAAGGATGACTGCCCTATGGGTTGTAAACTTCTTTTATATGGGAATAAAGTGAGCCACGTGTGGCTTTTTGTATGTACCATACGAATAAGGATCGGCTAACTCCGTGCCAGCAGCCGCGGTAATACGGAGGATCCGAGCGTTATCCGGATTTATTGGGTTTAAAGGGAGCGTAGGCGGACTATTAAGTCAGCTGTGAAAGTTTGCGGCTCAACCGTAAAATTGCAGTTGATACTGGTCGTCTTGAGTGCAGTAGAGGTAGGCGGAATTCGTGGTGTAGCGGTGAAATGCTTAGATATCACGAAGAACTCCGATTGCGAAGGCAGCTTACTGGACTGTAACTGACGCTGATGCTCGAAAGTGTGGGTATCAAACAGGATTAGATACCCGTGTAGTC</t>
  </si>
  <si>
    <t>ASV134</t>
  </si>
  <si>
    <t>Phascolarctobacterium faecium</t>
  </si>
  <si>
    <t>CCTACGGGGGGCTGCAGTGAGGAATATTGGTCAATGGACGAGAGTCTGAACCAGCCAAGTAGCGTGAAGGATGACTGCCCTATGGGTTGTAAACTTCTTTTATATGGGAATAAAGTGAGCCACGTGTGGCTTTTTGTATGTACCATACGAATAAGGATCGGCTAACTCCGTGCCAGCAGCCGCGGTAATACGGAGGATCCGAGCGTTATCCGGATTTATTGGGTTTAAAGGGAGCGTAGGCGGACTATTAAGTCAGCTGTGAAAGTTTGCGGCTCAACCGTAAAATTGCAGTTGATACTGGTCGTCTTGAGTGCAGTAGAGGTAGGCGGAATTCGTGGTGTAGCGGTGAAATGCTTAGATATCACGAAGAACTCCGATTGCGAAGGCAGCTTACTGGACTGTAACTGACGCTGATGCTCGAAAGTGTGGGTATCAAACAGGATTAGATACCCGAGTAGTC</t>
  </si>
  <si>
    <t>ASV135</t>
  </si>
  <si>
    <t>Porphyromonas bennonis</t>
  </si>
  <si>
    <t>CCTACGGGAGGCTGCAGTGAGGAATATTGGTCAATGGACGAGAGTCTGAACCAGCCAAGTAGCGTGAAGGATGACTGCCCTATGGGTTGTAAACTTCTTTTATATGGGAATAAAGTGAGCCACGTGTGGCTTTTTGTATGTACCATACGAATAAGGATCGGCTAACTCCGTGCCAGCAGCCGCGGTAATACGGAGGATCCGAGCGTTATCCGGATTTATTGGGTTTAAAGGGAGCGTAGGCGGACTATTAAGTCAGCTGTGAAAGTTTGCGGCTCAACCGTAAAATTGCAGTTGATACTGGTCGTCTTGAGTGCAGTAGAGGTAGGCGGAATTCGTGGTGTAGCGGTGAAATGCTTAGATATCACGAAGAACTCCGATTGCGAAGGCAGCTTACTGGACTGTAACTGACGCTGATGCTCGAAAGTGTGGGTATCAAACAGGATTAGATACCCTGGTAGTC</t>
  </si>
  <si>
    <t>ASV136</t>
  </si>
  <si>
    <t>Prevotella bergensis</t>
  </si>
  <si>
    <t>CCTACGGGGGGCTGCAGTGAGGAATATTGGTCAATGGACGAGAGTCTGAACCAGCCAAGTAGCGTGAAGGATGACTGCCCTATGGGTTGTAAACTTCTTTTATACGGGAATAAAGTTAGCCACGTGTGGTTTTTTGCATGTACCGTATGAATAAGGATCGGCTAACTCCGTGCCAGCAGCCGCGGTAATACGGAGGATCCGAGCGTTATCCGGATTTATTGGGTTTAAAGGGAGCGTAGGCGGGGTATTAAGTCAGTTGTGAAAGTTTGCGGCTCAACCGTAAAATTGCAGTTGATACTGGTATCCTTGAGTGCAGCAGAGGTGGGCGGAATTCGTGGTGTAGCGGTGAAATGCTTAGATATCACGAAGAACTCCGATTGCGAAGGCAGCTCACTGGAGTGTAACTGACGCTGATGCTCGAAAGTGTGGGTATCAAACAGGATTAGATACCCCGGTAGTC</t>
  </si>
  <si>
    <t>ASV137</t>
  </si>
  <si>
    <t>clarus</t>
  </si>
  <si>
    <t>Prevotella nanceiensis</t>
  </si>
  <si>
    <t>CCTACGGGTGGCTGCAGTGAGGAATATTGGTCAATGGGCGAGAGCCTGAACCAGCCAAGTAGCGTGAAGGATGACTGCCCTATGGGTTGTAAACTTCTTTTATACGGGAATAAAGTTAGCCACGTGTGGTTTTTTGCATGTACCGTATGAATAAGGATCGGCTAACTCCGTGCCAGCAGCCGCGGTAATACGGAGGATCCGAGCGTTATCCGGATTTATTGGGTTTAAAGGGAGCGTAGGCGGGGTATTAAGTCAGTTGTGAAAGTTTGCGGCTCAACCGTAAAATTGCAGTTGATACTGGTATCCTTGAGTGCAGCAGAGGTGGGCGGAATTCGTGGTGTAGCGGTGAAATGCTTAGATATCACGAAGAACTCCGATTGCGAAGGCAGCTCACTGGAGTGTAACTGACGCTGATGCTCGAAAGTGTGGGTATCAAACAGGATTAGATACCCTTGTAGTC</t>
  </si>
  <si>
    <t>ASV138</t>
  </si>
  <si>
    <t>Prevotella oris</t>
  </si>
  <si>
    <t>CCTACGGGTGGCTGCAGTGAGGAATATTGGTCAATGGACGAGAGTCTGAACCAGCCAAGTAGCGTGAAGGATGACTGCCCTATGGGTTGTAAACTTCTTTTATACGGGAATAAAGTTAGCCACGTGTGGTTTTTTGCATGTACCGTATGAATAAGGATCGGCTAACTCCGTGCCAGCAGCCGCGGTAATACGGAGGATCCGAGCGTTATCCGGATTTATTGGGTTTAAAGGGAGCGTAGGCGGGGTATTAAGTCAGTTGTGAAAGTTTGCGGCTCAACCGTAAAATTGCAGTTGATACTGGTATCCTTGAGTGCAGCAGAGGTGGGCGGAATTCGTGGTGTAGCGGTGAAATGCTTAGATATCACGAAGAACTCCGATTGCGAAGGCAGCTCACTGGAGTGTAACTGACGCTGATGCTCGAAAGTGTGGGTATCAAACAGGATTAGATACCCTTGTAGTC</t>
  </si>
  <si>
    <t>ASV139</t>
  </si>
  <si>
    <t>Prevotella_7 buccae</t>
  </si>
  <si>
    <t>CCTACGGGTGGCAGCAGTGAGGAATATTGGTCAATGGGCGAGAGCCTGAACCAGCCAAGTAGCGTGAAGGATGACTGCCCTATGGGTTGTAAACTTCTTTTATACGGGAATAAAGTTAGCCACGTGTGGTTTTTTGCATGTACCGTATGAATAAGGATCGGCTAACTCCGTGCCAGCAGCCGCGGTAATACGGAGGATCCGAGCGTTATCCGGATTTATTGGGTTTAAAGGGAGCGTAGGCGGGGTATTAAGTCAGTTGTGAAAGTTTGCGGCTCAACCGTAAAATTGCAGTTGATACTGGTATCCTTGAGTGCAGCAGAGGTGGGCGGAATTCGTGGTGTAGCGGTGAAATGCTTAGATATCACGAAGAACTCCGATTGCGAAGGCAGCTCACTGGAGTGTAACTGACGCTGATGCTCGAAAGTGTGGGTATCAAACAGGATTAGATACCCCTGTAGTC</t>
  </si>
  <si>
    <t>ASV140</t>
  </si>
  <si>
    <t>Prevotella_7 denticola</t>
  </si>
  <si>
    <t>CCTACGGGAGGCAGCAGTGAGGAATATTGGTCAATGGGCGAGAGCCTGAACCAGCCAAGTAGCGTGAAGGATGACGGCCCTACGGGTTGTAAACTTCTTTTGTGCGGGAATAAAGGAACCTACGTGTAGGTTTTTGCATGTACCGTAACGAATAAGCATCGGCTAACTCCGTGCCAGCAGCCGCGGTAATACGGAGGATGCGAGCGTTATCCGGATTTATTGGGTTTAAAGGGAGCGTAGACGGGTTTTTAAGTCAGCTGTGAAAGTTTGGGGCTCAACCTTAAAATTGCAGTTGAAACTGGAGACCTTGAGTACGGTTGAGGCAGGCGGAATTCGTGGTGTAGCGGTGAAATGCTTAGATATCACGAAGAACCCCGATTGCGAAGGCAGCCTGCTAAGCCGCCACTGACGTTGAGGCTCGAAAGTGCGGGTATCAAACAGGATTAGATACCCGGGTAGTC</t>
  </si>
  <si>
    <t>ASV141</t>
  </si>
  <si>
    <t>coprophilus</t>
  </si>
  <si>
    <t>Prevotella_7 melaninogenica</t>
  </si>
  <si>
    <t>CCTACGGGTGGCTGCAGTGAGGAATATTGGTCAATGGGCGATGGCCTGAACCAGCCAAGTAGCGTGAAGGATGACTGCCCTATGGGTTGTAAACTTCTTTTATAAAGGAATAAAGTCGGGTATGCATACCCGTTTGCATGTACTTTATGAATAAGGATCGGCTAACTCCGTGCCAGCAGCCGCGGTAATACGGAGGATCCGAGCGTTATCCGGATTTATTGGGTTTAAAGGGAGCGTAGATGGATGTTTAAGTCAGTTGTGAAAGTTTGCGGCTCAACCGTAAAATTGCAGTTGATACTGGATGTCTTGAGTGCAGTTGAGGCAGGCGGAATTCGTGGTGTAGCGGTGAAATGCTTAGATATCACGAAGAACTCCGATTGCGAAGGCAGCCTGCTAAGCTGCAACTGACATTGAGGCTCGAAAGTGTGGGTATCAAACAGGATTAGATACCCCTGTAGTC</t>
  </si>
  <si>
    <t>ASV142</t>
  </si>
  <si>
    <t>dorei</t>
  </si>
  <si>
    <t>166:71</t>
  </si>
  <si>
    <t>Pygmaiobacter massiliensis</t>
  </si>
  <si>
    <t>CCTACGGGGGGCTGCAGTGAGGAATATTGGTCAATGGGCGATGGCCTGAACCAGCCAAGTAGCGTGAAGGATGACTGCCCTATGGGTTGTAAACTTCTTTTATAAAGGAATAAAGTCGGGTATGCATACCCGTTTGCATGTACTTTATGAATAAGGATCGGCTAACTCCGTGCCAGCAGCCGCGGTAATACGGAGGATCCGAGCGTTATCCGGATTTATTGGGTTTAAAGGGAGCGTAGATGGATGTTTAAGTCAGTTGTGAAAGTTTGCGGCTCAACCGTAAAATTGCAGTTGATACTGGATGTCTTGAGTGCAGTTGAGGCAGGCGGAATTCGTGGTGTAGCGGTGAAATGCTTAGATATCACGAAGAACTCCGATTGCGAAGGCAGCCTGCTAAGCTGCAACTGACATTGAGGCTCGAAAGTGTGGGTATCAAACAGGATTAGATACCCCAGTAGTC</t>
  </si>
  <si>
    <t>ASV143</t>
  </si>
  <si>
    <t>122:81</t>
  </si>
  <si>
    <t>Robinsoniella peoriensis</t>
  </si>
  <si>
    <t>CCTACGGGTGGCTGCAGTGAGGAATATTGGTCAATGGGCGATGGCCTGAACCAGCCAAGTAGCGTGAAGGATGACTGCCCTATGGGTTGTAAACTTCTTTTATAAAGGAATAAAGTCGGGTATGCATACCCGTTTGCATGTACTTTATGAATAAGGATCGGCTAACTCCGTGCCAGCAGCCGCGGTAATACGGAGGATCCGAGCGTTATCCGGATTTATTGGGTTTAAAGGGAGCGTAGATGGATGTTTAAGTCAGTTGTGAAAGTTTGCGGCTCAACCGTAAAATTGCAGTTGATACTGGATGTCTTGAGTGCAGTTGAGGCAGGCGGAATTCGTGGTGTAGCGGTGAAATGCTTAGATATCACGAAGAACTCCGATTGCGAAGGCAGCCTGCTAAGCTGCAACTGACATTGAGGCTCGAAAGTGTGGGTATCAAACAGGATTAGATACCCCAGTAGTC</t>
  </si>
  <si>
    <t>ASV144</t>
  </si>
  <si>
    <t>121:67</t>
  </si>
  <si>
    <t>Romboutsia ilealis</t>
  </si>
  <si>
    <t>CCTACGGGGGGCTGCAGTGAGGAATATTGGTCAATGGGCGATGGCCTGAACCAGCCAAGTAGCGTGAAGGATGACTGCCCTATGGGTTGTAAACTTCTTTTATAAAGGAATAAAGTCGGGTATGCATACCCGTTTGCATGTACTTTATGAATAAGGATCGGCTAACTCCGTGCCAGCAGCCGCGGTAATACGGAGGATCCGAGCGTTATCCGGATTTATTGGGTTTAAAGGGAGCGTAGATGGATGTTTAAGTCAGTTGTGAAAGTTTGCGGCTCAACCGTAAAATTGCAGTTGATACTGGATGTCTTGAGTGCAGTTGAGGCAGGCGGAATTCGTGGTGTAGCGGTGAAATGCTTAGATATCACGAAGAACTCCGATTGCGAAGGCAGCCTGCTAAGCTGCAACTGACATTGAGGCTCGAAAGTGTGGGTATCAAACAGGATTAGATACCCTAGTAGTC</t>
  </si>
  <si>
    <t>ASV145</t>
  </si>
  <si>
    <t>123:60</t>
  </si>
  <si>
    <t>Roseburia inulinivorans</t>
  </si>
  <si>
    <t>CCTACGGGGGGCTGCAGTGAGGAATATTGGTCAATGGGCGATGGCCTGAACCAGCCAAGTAGCGTGAAGGATGACTGCCCTATGGGTTGTAAACTTCTTTTATAAAGGAATAAAGTCGGGTATGCATACCCGTTTGCATGTACTTTATGAATAAGGATCGGCTAACTCCGTGCCAGCAGCCGCGGTAATACGGAGGATCCGAGCGTTATCCGGATTTATTGGGTTTAAAGGGAGCGTAGATGGATGTTTAAGTCAGTTGTGAAAGTTTGCGGCTCAACCGTAAAATTGCAGTTGATACTGGATGTCTTGAGTGCAGTTGAGGCAGGCGGAATTCGTGGTGTAGCGGTGAAATGCTTAGATATCACGAAGAACTCCGATTGCGAAGGCAGCCTGCTAAGCTGCAACTGACATTGAGGCTCGAAAGTGTGGGTATCAAACAGGATTAGATACCCGAGTAGTC</t>
  </si>
  <si>
    <t>ASV146</t>
  </si>
  <si>
    <t>81:84</t>
  </si>
  <si>
    <t>Rubrobacter xylanophilus</t>
  </si>
  <si>
    <t>CCTACGGGGGGCTGCAGTGAGGAATATTGGTCAATGGGCGATGGCCTGAACCAGCCAAGTAGCGTGAAGGATGACTGCCCTATGGGTTGTAAACTTCTTTTATAAAGGAATAAAGTCGGGTATGCATACCCGTTTGCATGTACTTTATGAATAAGGATCGGCTAACTCCGTGCCAGCAGCCGCGGTAATACGGAGGATCCGAGCGTTATCCGGATTTATTGGGTTTAAAGGGAGCGTAGATGGATGTTTAAGTCAGTTGTGAAAGTTTGCGGCTCAACCGTAAAATTGCAGTTGATACTGGATGTCTTGAGTGCAGTTGAGGCAGGCGGAATTCGTGGTGTAGCGGTGAAATGCTTAGATATCACGAAGAACTCCGATTGCGAAGGCAGCCTGCTAAGCTGCAACTGACATTGAGGCTCGAAAGTGTGGGTATCAAACAGGATTAGATACCCCTGTAGTC</t>
  </si>
  <si>
    <t>ASV147</t>
  </si>
  <si>
    <t>Ruminococcus bromii</t>
  </si>
  <si>
    <t>CCTACGGGGGGCTGCAGTGAGGAATATTGGTCAATGGGCGATGGCCTGAACCAGCCAAGTAGCGTGAAGGATGACTGCCCTATGGGTTGTAAACTTCTTTTATAAAGGAATAAAGTCGGGTATGCATACCCGTTTGCATGTACTTTATGAATAAGGATCGGCTAACTCCGTGCCAGCAGCCGCGGTAATACGGAGGATCCGAGCGTTATCCGGATTTATTGGGTTTAAAGGGAGCGTAGATGGATGTTTAAGTCAGTTGTGAAAGTTTGCGGCTCAACCGTAAAATTGCAGTTGATACTGGATGTCTTGAGTGCAGTTGAGGCAGGCGGAATTCGTGGTGTAGCGGTGAAATGCTTAGATATCACGAAGAACTCCGATTGCGAAGGCAGCCTGCTAAGCTGCAACTGACATTGAGGCTCGAAAGTGTGGGTATCAAACAGGATTAGATACCCGGGTAGTC</t>
  </si>
  <si>
    <t>ASV148</t>
  </si>
  <si>
    <t>74:68</t>
  </si>
  <si>
    <t>Ruminococcus callidus</t>
  </si>
  <si>
    <t>CCTACGGGTGGCTGCAGTGAGGAATATTGGTCAATGGGCGATGGCCTGAACCAGCCAAGTAGCGTGAAGGATGACTGCCCTATGGGTTGTAAACTTCTTTTATAAAGGAATAAAGTCGGGTATGCATACCCGTTTGCATGTACTTTATGAATAAGGATCGGCTAACTCCGTGCCAGCAGCCGCGGTAATACGGAGGATCCGAGCGTTATCCGGATTTATTGGGTTTAAAGGGAGCGTAGATGGATGTTTAAGTCAGTTGTGAAAGTTTGCGGCTCAACCGTAAAATTGCAGTTGATACTGGATGTCTTGAGTGCAGTTGAGGCAGGCGGAATTCGTGGTGTAGCGGTGAAATGCTTAGATATCACGAAGAACTCCGATTGCGAAGGCAGCCTGCTAAGCTGCAACTGACATTGAGGCTCGAAAGTGTGGGTATCAAACAGGATTAGATACCCGGGTAGTC</t>
  </si>
  <si>
    <t>ASV149</t>
  </si>
  <si>
    <t>100:76</t>
  </si>
  <si>
    <t>Sanguibacteroides justesenii</t>
  </si>
  <si>
    <t>CCTACGGGTGGCTGCAGTGAGGAATATTGGTCAATGGGCGATGGCCTGAACCAGCCAAGTAGCGTGAAGGATGACTGCCCTATGGGTTGTAAACTTCTTTTATAAAGGAATAAAGTCGGGTATGCATACCCGTTTGCATGTACTTTATGAATAAGGATCGGCTAACTCCGTGCCAGCAGCCGCGGTAATACGGAGGATCCGAGCGTTATCCGGATTTATTGGGTTTAAAGGGAGCGTAGATGGATGTTTAAGTCAGTTGTGAAAGTTTGCGGCTCAACCGTAAAATTGCAGTTGATACTGGATGTCTTGAGTGCAGTTGAGGCAGGCGGAATTCGTGGTGTAGCGGTGAAATGCTTAGATATCACGAAGAACTCCGATTGCGAAGGCAGCCTGCTAAGCTGCAACTGACATTGAGGCTCGAAAGTGTGGGTATCAAACAGGATTAGATACCCTAGTAGTC</t>
  </si>
  <si>
    <t>ASV150</t>
  </si>
  <si>
    <t>Scardovia wiggsiae</t>
  </si>
  <si>
    <t>CCTACGGGGGGCTGCAGTGAGGAATATTGGTCAATGGGCGATGGCCTGAACCAGCCAAGTAGCGTGAAGGATGACTGCCCTATGGGTTGTAAACTTCTTTTATAAAGGAATAAAGTCGGGTATGCATACCCGTTTGCATGTACTTTATGAATAAGGATCGGCTAACTCCGTGCCAGCAGCCGCGGTAATACGGAGGATCCGAGCGTTATCCGGATTTATTGGGTTTAAAGGGAGCGTAGATGGATGTTTAAGTCAGTTGTGAAAGTTTGCGGCTCAACCGTAAAATTGCAGTTGATACTGGATGTCTTGAGTGCAGTTGAGGCAGGCGGAATTCGTGGTGTAGCGGTGAAATGCTTAGATATCACGAAGAACTCCGATTGCGAAGGCAGCCTGCTAAGCTGCAACTGACATTGAGGCTCGAAAGTGTGGGTATCAAACAGGATTAGATACCCGTGTAGTC</t>
  </si>
  <si>
    <t>ASV151</t>
  </si>
  <si>
    <t>90:72</t>
  </si>
  <si>
    <t>Selenomonas sputigena</t>
  </si>
  <si>
    <t>CCTACGGGTGGCTGCAGTGAGGAATATTGGTCAATGGGCGATGGCCTGAACCAGCCAAGTAGCGTGAAGGATGACTGCCCTATGGGTTGTAAACTTCTTTTATAAAGGAATAAAGTCGGGTATGCATACCCGTTTGCATGTACTTTATGAATAAGGATCGGCTAACTCCGTGCCAGCAGCCGCGGTAATACGGAGGATCCGAGCGTTATCCGGATTTATTGGGTTTAAAGGGAGCGTAGATGGATGTTTAAGTCAGTTGTGAAAGTTTGCGGCTCAACCGTAAAATTGCAGTTGATACTGGATGTCTTGAGTGCAGTTGAGGCAGGCGGAATTCGTGGTGTAGCGGTGAAATGCTTAGATATCACGAAGAACTCCGATTGCGAAGGCAGCCTGCTAAGCTGCAACTGACATTGAGGCTCGAAAGTGTGGGTATCAAACAGGATTAGATACCCTTGTAGTC</t>
  </si>
  <si>
    <t>ASV152</t>
  </si>
  <si>
    <t>67:89</t>
  </si>
  <si>
    <t>Sellimonas intestinalis</t>
  </si>
  <si>
    <t>CCTACGGGTGGCAGCAGTGAGGAATATTGGTCAATGGGCGATGGCCTGAACCAGCCAAGTAGCGTGAAGGATGACTGCCCTATGGGTTGTAAACTTCTTTTATAAAGGAATAAAGTCGGGTATGCATACCCGTTTGCATGTACTTTATGAATAAGGATCGGCTAACTCCGTGCCAGCAGCCGCGGTAATACGGAGGATCCGAGCGTTATCCGGATTTATTGGGTTTAAAGGGAGCGTAGATGGATGTTTAAGTCAGTTGTGAAAGTTTGCGGCTCAACCGTAAAATTGCAGTTGATACTGGATGTCTTGAGTGCAGTTGAGGCAGGCGGAATTCGTGGTGTAGCGGTGAAATGCTTAGATATCACGAAGAACTCCGATTGCGAAGGCAGCCTGCTAAGCTGCAACTGACATTGAGGCTCGAAAGTGTGGGTATCAAACAGGATTAGATACCCCAGTAGTC</t>
  </si>
  <si>
    <t>ASV153</t>
  </si>
  <si>
    <t>110:75</t>
  </si>
  <si>
    <t>Streptococcus gordonii</t>
  </si>
  <si>
    <t>Normal flora</t>
  </si>
  <si>
    <t>CCTACGGGTGGCTGCAGTGAGGAATATTGGTCAATGGGCGATGGCCTGAACCAGCCAAGTAGCGTGAAGGATGACTGCCCTATGGGTTGTAAACTTCTTTTATAAAGGAATAAAGTCGGGTATGCATACCCGTTTGCATGTACTTTATGAATAAGGATCGGCTAACTCCGTGCCAGCAGCCGCGGTAATACGGAGGATCCGAGCGTTATCCGGATTTATTGGGTTTAAAGGGAGCGTAGATGGATGTTTAAGTCAGTTGTGAAAGTTTGCGGCTCAACCGTAAAATTGCAGTTGATACTGGATGTCTTGAGTGCAGTTGAGGCAGGCGGAATTCGTGGTGTAGCGGTGAAATGCTTAGATATCACGAAGAACTCCGATTGCGAAGGCAGCCTGCTAAGCTGCAACTGACATTGAGGCTCGAAAGTGTGGGTATCAAACAGGATTAGATACCCGTGTAGTC</t>
  </si>
  <si>
    <t>ASV154</t>
  </si>
  <si>
    <t>92:62</t>
  </si>
  <si>
    <t>Streptococcus suis</t>
  </si>
  <si>
    <t>UNK</t>
  </si>
  <si>
    <t>CCTACGGGGGGCTGCAGTGAGGAATATTGGTCAATGGGCGATGGCCTGAACCAGCCAAGTAGCGTGAAGGATGACTGCCCTATGGGTTGTAAACTTCTTTTATAAAGGAATAAAGTCGGGTATGCATACCCGTTTGCATGTACTTTATGAATAAGGATCGGCTAACTCCGTGCCAGCAGCCGCGGTAATACGGAGGATCCGAGCGTTATCCGGATTTATTGGGTTTAAAGGGAGCGTAGATGGATGTTTAAGTCAGTTGTGAAAGTTTGCGGCTCAACCGTAAAATTGCAGTTGATACTGGATGTCTTGAGTGCAGTTGAGGCAGGCGGAATTCGTGGTGTAGCGGTGAAATGCTTAGATATCACGAAGAACTCCGATTGCGAAGGCAGCCTGCTAAGCTGCAACTGACATTGAGGCTCGAAAGTGTGGGTATCAAACAGGATTAGATACCCTTGTAGTC</t>
  </si>
  <si>
    <t>ASV155</t>
  </si>
  <si>
    <t>Succinatimonas hippei</t>
  </si>
  <si>
    <t>Animal pathogen</t>
  </si>
  <si>
    <t>CCTACGGGTGGCTGCAGTGAGGAATATTGGTCAATGGGCGATGGCCTGAACCAGCCAAGTAGCGTGAAGGATGACTGCCCTATGGGTTGTAAACTTCTTTTATAAAGGAATAAAGTCGGGTATGCATACCCGTTTGCATGTACTTTATGAATAAGGATCGGCTAACTCCGTGCCAGCAGCCGCGGTAATACGGAGGATCCGAGCGTTATCCGGATTTATTGGGTTTAAAGGGAGCGTAGATGGATGTTTAAGTCAGTTGTGAAAGTTTGCGGCTCAACCGTAAAATTGCAGTTGATACTGGATGTCTTGAGTGCAGTTGAGGCAGGCGGAATTCGTGGTGTAGCGGTGAAATGCTTAGATATCACGAAGAACTCCGATTGCGAAGGCAGCCTGCTAAGCTGCAACTGACATTGAGGCTCGAAAGTGTGGGTATCAAACAGGATTAGATACCCGAGTAGTC</t>
  </si>
  <si>
    <t>ASV156</t>
  </si>
  <si>
    <t>76:62</t>
  </si>
  <si>
    <t>Sutterella wadsworthensis</t>
  </si>
  <si>
    <t>CCTACGGGGGGCTGCAGTGAGGAATATTGGTCAATGGGCGATGGCCTGAACCAGCCAAGTAGCGTGAAGGATGACTGCCCTATGGGTTGTAAACTTCTTTTATAAAGGAATAAAGTCGGGTATGCATACCCGTTTGCATGTACTTTATGAATAAGGATCGGCTAACTCCGTGCCAGCAGCCGCGGTAATACGGAGGATCCGAGCGTTATCCGGATTTATTGGGTTTAAAGGGAGCGTAGATGGATGTTTAAGTCAGTTGTGAAAGTTTGCGGCTCAACCGTAAAATTGCAGTTGATACTGGATGTCTTGAGTGCAGTTGAGGCAGGCGGAATTCGTGGTGTAGCGGTGAAATGCTTAGATATCACGAAGAACTCCGATTGCGAAGGCAGCCTGCTAAGCTGCAACTGACATTGAGGCTCGAAAGTGTGGGTATCAAACAGGATTAGATACCCCGGTAGTC</t>
  </si>
  <si>
    <t>ASV157</t>
  </si>
  <si>
    <t>Tistlia consotensis</t>
  </si>
  <si>
    <t>CCTACGGGAGGCTGCAGTGAGGAATATTGGTCAATGGGCGATGGCCTGAACCAGCCAAGTAGCGTGAAGGATGACTGCCCTATGGGTTGTAAACTTCTTTTATAAAGGAATAAAGTCGGGTATGCATACCCGTTTGCATGTACTTTATGAATAAGGATCGGCTAACTCCGTGCCAGCAGCCGCGGTAATACGGAGGATCCGAGCGTTATCCGGATTTATTGGGTTTAAAGGGAGCGTAGATGGATGTTTAAGTCAGTTGTGAAAGTTTGCGGCTCAACCGTAAAATTGCAGTTGATACTGGATGTCTTGAGTGCAGTTGAGGCAGGCGGAATTCGTGGTGTAGCGGTGAAATGCTTAGATATCACGAAGAACTCCGATTGCGAAGGCAGCCTGCTAAGCTGCAACTGACATTGAGGCTCGAAAGTGTGGGTATCAAACAGGATTAGATACCCCAGTAGTC</t>
  </si>
  <si>
    <t>ASV158</t>
  </si>
  <si>
    <t>Veillonella parvula</t>
  </si>
  <si>
    <t>CCTACGGGAGGCTGCAGTGAGGAATATTGGTCAATGGGCGATGGCCTGAACCAGCCAAGTAGCGTGAAGGATGACTGCCCTATGGGTTGTAAACTTCTTTTATAAAGGAATAAAGTCGGGTATGCATACCCGTTTGCATGTACTTTATGAATAAGGATCGGCTAACTCCGTGCCAGCAGCCGCGGTAATACGGAGGATCCGAGCGTTATCCGGATTTATTGGGTTTAAAGGGAGCGTAGATGGATGTTTAAGTCAGTTGTGAAAGTTTGCGGCTCAACCGTAAAATTGCAGTTGATACTGGATGTCTTGAGTGCAGTTGAGGCAGGCGGAATTCGTGGTGTAGCGGTGAAATGCTTAGATATCACGAAGAACTCCGATTGCGAAGGCAGCCTGCTAAGCTGCAACTGACATTGAGGCTCGAAAGTGTGGGTATCAAACAGGATTAGATACCCGAGTAGTC</t>
  </si>
  <si>
    <t>ASV159</t>
  </si>
  <si>
    <t>Victivallis vadensis</t>
  </si>
  <si>
    <t>CCTACGGGAGGCTGCAGTGAGGAATATTGGTCAATGGGCGATGGCCTGAACCAGCCAAGTAGCGTGAAGGATGACTGCCCTATGGGTTGTAAACTTCTTTTATAAAGGAATAAAGTCGGGTATGCATACCCGTTTGCATGTACTTTATGAATAAGGATCGGCTAACTCCGTGCCAGCAGCCGCGGTAATACGGAGGATCCGAGCGTTATCCGGATTTATTGGGTTTAAAGGGAGCGTAGATGGATGTTTAAGTCAGTTGTGAAAGTTTGCGGCTCAACCGTAAAATTGCAGTTGATACTGGATGTCTTGAGTGCAGTTGAGGCAGGCGGAATTCGTGGTGTAGCGGTGAAATGCTTAGATATCACGAAGAACTCCGATTGCGAAGGCAGCCTGCTAAGCTGCAACTGACATTGAGGCTCGAAAGTGTGGGTATCAAACAGGATTAGATACCCTTGTAGTC</t>
  </si>
  <si>
    <t>ASV160</t>
  </si>
  <si>
    <t>[Eubacterium] eligens group eligens</t>
  </si>
  <si>
    <t>CCTACGGGTGGCAGCAGTGAGGAATATTGGTCAATGGGCGATGGCCTGAACCAGCCAAGTAGCGTGAAGGATGACTGCCCTATGGGTTGTAAACTTCTTTTATAAAGGAATAAAGTCGGGTATGCATACCCGTTTGCATGTACTTTATGAATAAGGATCGGCTAACTCCGTGCCAGCAGCCGCGGTAATACGGAGGATCCGAGCGTTATCCGGATTTATTGGGTTTAAAGGGAGCGTAGATGGATGTTTAAGTCAGTTGTGAAAGTTTGCGGCTCAACCGTAAAATTGCAGTTGATACTGGATGTCTTGAGTGCAGTTGAGGCAGGCGGAATTCGTGGTGTAGCGGTGAAATGCTTAGATATCACGAAGAACTCCGATTGCGAAGGCAGCCTGCTAAGCTGCAACTGACATTGAGGCTCGAAAGTGTGGGTATCAAACAGGATTAGATACCCTTGTAGTC</t>
  </si>
  <si>
    <t>ASV161</t>
  </si>
  <si>
    <t>[Eubacterium] hallii group hallii</t>
  </si>
  <si>
    <t>CCTACGGGAGGCTGCAGTGAGGAATATTGGTCAATGGGCGATGGCCTGAACCAGCCAAGTAGCGTGAAGGATGACTGCCCTATGGGTTGTAAACTTCTTTTATAAAGGAATAAAGTCGGGTATGCATACCCGTTTGCATGTACTTTATGAATAAGGATCGGCTAACTCCGTGCCAGCAGCCGCGGTAATACGGAGGATCCGAGCGTTATCCGGATTTATTGGGTTTAAAGGGAGCGTAGATGGATGTTTAAGTCAGTTGTGAAAGTTTGCGGCTCAACCGTAAAATTGCAGTTGATACTGGATGTCTTGAGTGCAGTTGAGGCAGGCGGAATTCGTGGTGTAGCGGTGAAATGCTTAGATATCACGAAGAACTCCGATTGCGAAGGCAGCCTGCTAAGCTGCAACTGACATTGAGGCTCGAAAGTGTGGGTATCAAACAGGATTAGATACCCGGGTAGTC</t>
  </si>
  <si>
    <t>ASV162</t>
  </si>
  <si>
    <t>[Eubacterium] siraeum group siraeum</t>
  </si>
  <si>
    <t>CCTACGGGTGGCAGCAGTGAGGAATATTGGTCAATGGGCGATGGCCTGAACCAGCCAAGTAGCGTGAAGGATGACTGCCCTATGGGTTGTAAACTTCTTTTATAAAGGAATAAAGTCGGGTATGCATACCCGTTTGCATGTACTTTATGAATAAGGATCGGCTAACTCCGTGCCAGCAGCCGCGGTAATACGGAGGATCCGAGCGTTATCCGGATTTATTGGGTTTAAAGGGAGCGTAGATGGATGTTTAAGTCAGTTGTGAAAGTTTGCGGCTCAACCGTAAAATTGCAGTTGATACTGGATGTCTTGAGTGCAGTTGAGGCAGGCGGAATTCGTGGTGTAGCGGTGAAATGCTTAGATATCACGAAGAACTCCGATTGCGAAGGCAGCCTGCTAAGCTGCAACTGACATTGAGGCTCGAAAGTGTGGGTATCAAACAGGATTAGATACCCTAGTAGTC</t>
  </si>
  <si>
    <t>ASV163</t>
  </si>
  <si>
    <t>[Ruminococcus] gnavus group gnavus</t>
  </si>
  <si>
    <t>CCTACGGGAGGCTGCAGTGAGGAATATTGGTCAATGGGCGATGGCCTGAACCAGCCAAGTAGCGTGAAGGATGACTGCCCTATGGGTTGTAAACTTCTTTTATAAAGGAATAAAGTCGGGTATGCATACCCGTTTGCATGTACTTTATGAATAAGGATCGGCTAACTCCGTGCCAGCAGCCGCGGTAATACGGAGGATCCGAGCGTTATCCGGATTTATTGGGTTTAAAGGGAGCGTAGATGGATGTTTAAGTCAGTTGTGAAAGTTTGCGGCTCAACCGTAAAATTGCAGTTGATACTGGATGTCTTGAGTGCAGTTGAGGCAGGCGGAATTCGTGGTGTAGCGGTGAAATGCTTAGATATCACGAAGAACTCCGATTGCGAAGGCAGCCTGCTAAGCTGCAACTGACATTGAGGCTCGAAAGTGTGGGTATCAAACAGGATTAGATACCCCTGTAGTC</t>
  </si>
  <si>
    <t>ASV164</t>
  </si>
  <si>
    <t>[Ruminococcus] torques group torques</t>
  </si>
  <si>
    <t>CCTACGGGTGGCTGCAGTGAGGAATATTGGTCAATGGGCGATGGCCTGAACCAGCCAAGTAGCGTGAAGGATGACTGCCCTATGGGTTGTAAACTTCTTTTATAAAGGAATAAAGTCGGGTATGCATACCCGTTTGCATGTACTTTATGAATAAGGATCGGCTAACTCCGTGCCAGCAGCCGCGGTAATACGGAGGATCCGAGCGTTATCCGGATTTATTGGGTTTAAAGGGAGCGTAGATGGATGTTTAAGTCAGTTGTGAAAGTTTGCGGCTCAACCGTAAAATTGCAGTTGATACTGGATGTCTTGAGTGCAGTTGAGGCAGGCGGAATTCGTGGTGTAGCGGTGAAATGCTTAGATATCACGAAGAACTCCGATTGCGAAGGCAGCCTGCTAAGCTGCAACTGACATTGAGGCTCGAAAGTGTGGGTATCAAACAGGATTAGATACCCCGGTAGTC</t>
  </si>
  <si>
    <t>ASV165</t>
  </si>
  <si>
    <t>61:60</t>
  </si>
  <si>
    <t>CCTACGGGAGGCTGCAGTGAGGAATATTGGTCAATGGGCGATGGCCTGAACCAGCCAAGTAGCGTGAAGGATGACTGCCCTATGGGTTGTAAACTTCTTTTATAAAGGAATAAAGTCGGGTATGCATACCCGTTTGCATGTACTTTATGAATAAGGATCGGCTAACTCCGTGCCAGCAGCCGCGGTAATACGGAGGATCCGAGCGTTATCCGGATTTATTGGGTTTAAAGGGAGCGTAGATGGATGTTTAAGTCAGTTGTGAAAGTTTGCGGCTCAACCGTAAAATTGCAGTTGATACTGGATGTCTTGAGTGCAGTTGAGGCAGGCGGAATTCGTGGTGTAGCGGTGAAATGCTTAGATATCACGAAGAACTCCGATTGCGAAGGCAGCCTGCTAAGCTGCAACTGACATTGAGGCTCGAAAGTGTGGGTATCAAACAGGATTAGATACCCTAGTAGTC</t>
  </si>
  <si>
    <t>ASV166</t>
  </si>
  <si>
    <t>CCTACGGGTGGCAGCAGTGAGGAATATTGGTCAATGGGCGATGGCCTGAACCAGCCAAGTAGCGTGAAGGATGACTGCCCTATGGGTTGTAAACTTCTTTTATAAAGGAATAAAGTCGGGTATGCATACCCGTTTGCATGTACTTTATGAATAAGGATCGGCTAACTCCGTGCCAGCAGCCGCGGTAATACGGAGGATCCGAGCGTTATCCGGATTTATTGGGTTTAAAGGGAGCGTAGATGGATGTTTAAGTCAGTTGTGAAAGTTTGCGGCTCAACCGTAAAATTGCAGTTGATACTGGATGTCTTGAGTGCAGTTGAGGCAGGCGGAATTCGTGGTGTAGCGGTGAAATGCTTAGATATCACGAAGAACTCCGATTGCGAAGGCAGCCTGCTAAGCTGCAACTGACATTGAGGCTCGAAAGTGTGGGTATCAAACAGGATTAGATACCCGAGTAGTC</t>
  </si>
  <si>
    <t>ASV167</t>
  </si>
  <si>
    <t>CCTACGGGTGGCAGCAGTGAGGAATATTGGTCAATGGGCGATGGCCTGAACCAGCCAAGTAGCGTGAAGGATGACTGCCCTATGGGTTGTAAACTTCTTTTATAAAGGAATAAAGTCGGGTATGCATACCCGTTTGCATGTACTTTATGAATAAGGATCGGCTAACTCCGTGCCAGCAGCCGCGGTAATACGGAGGATCCGAGCGTTATCCGGATTTATTGGGTTTAAAGGGAGCGTAGATGGATGTTTAAGTCAGTTGTGAAAGTTTGCGGCTCAACCGTAAAATTGCAGTTGATACTGGATGTCTTGAGTGCAGTTGAGGCAGGCGGAATTCGTGGTGTAGCGGTGAAATGCTTAGATATCACGAAGAACTCCGATTGCGAAGGCAGCCTGCTAAGCTGCAACTGACATTGAGGCTCGAAAGTGTGGGTATCAAACAGGATTAGATACCCCTGTAGTC</t>
  </si>
  <si>
    <t>ASV168</t>
  </si>
  <si>
    <t>CCTACGGGTGGCAGCAGTGAGGAATATTGGTCAATGGGCGATGGCCTGAACCAGCCAAGTAGCGTGAAGGATGACTGCCCTATGGGTTGTAAACTTCTTTTATAAAGGAATAAAGTCGGGTATGCATACCCGTTTGCATGTACTTTATGAATAAGGATCGGCTAACTCCGTGCCAGCAGCCGCGGTAATACGGAGGATCCGAGCGTTATCCGGATTTATTGGGTTTAAAGGGAGCGTAGATGGATGTTTAAGTCAGTTGTGAAAGTTTGCGGCTCAACCGTAAAATTGCAGTTGATACTGGATGTCTTGAGTGCAGTTGAGGCAGGCGGAATTCGTGGTGTAGCGGTGAAATGCTTAGATATCACGAAGAACTCCGATTGCGAAGGCAGCCTGCTAAGCTGCAACTGACATTGAGGCTCGAAAGTGTGGGTATCAAACAGGATTAGATACCCCGGTAGTC</t>
  </si>
  <si>
    <t>ASV169</t>
  </si>
  <si>
    <t>CCTACGGGAGGCTGCAGTGAGGAATATTGGTCAATGGGCGATGGCCTGAACCAGCCAAGTAGCGTGAAGGATGACTGCCCTATGGGTTGTAAACTTCTTTTATAAAGGAATAAAGTCGGGTATGCATACCCGTTTGCATGTACTTTATGAATAAGGATCGGCTAACTCCGTGCCAGCAGCCGCGGTAATACGGAGGATCCGAGCGTTATCCGGATTTATTGGGTTTAAAGGGAGCGTAGATGGATGTTTAAGTCAGTTGTGAAAGTTTGCGGCTCAACCGTAAAATTGCAGTTGATACTGGATGTCTTGAGTGCAGTTGAGGCAGGCGGAATTCGTGGTGTAGCGGTGAAATGCTTAGATATCACGAAGAACTCCGATTGCGAAGGCAGCCTGCTAAGCTGCAACTGACATTGAGGCTCGAAAGTGTGGGTATCAAACAGGATTAGATACCCCGGTAGTC</t>
  </si>
  <si>
    <t>ASV170</t>
  </si>
  <si>
    <t>CCTACGGGTGGCAGCAGTGAGGAATATTGGTCAATGGGCGATGGCCTGAACCAGCCAAGTAGCGTGAAGGATGACTGCCCTATGGGTTGTAAACTTCTTTTATAAAGGAATAAAGTCGGGTATGCATACCCGTTTGCATGTACTTTATGAATAAGGATCGGCTAACTCCGTGCCAGCAGCCGCGGTAATACGGAGGATCCGAGCGTTATCCGGATTTATTGGGTTTAAAGGGAGCGTAGATGGATGTTTAAGTCAGTTGTGAAAGTTTGCGGCTCAACCGTAAAATTGCAGTTGATACTGGATGTCTTGAGTGCAGTTGAGGCAGGCGGAATTCGTGGTGTAGCGGTGAAATGCTTAGATATCACGAAGAACTCCGATTGCGAAGGCAGCCTGCTAAGCTGCAACTGACATTGAGGCTCGAAAGCGTGGGGAGCAAACAGGATTAGATACCCTTGTAGTC</t>
  </si>
  <si>
    <t>ASV171</t>
  </si>
  <si>
    <t>CCTACGGGGGGCTGCAGTGAGGAATATTGGTCAATGGGCGATGGCCTGAACCAGCCAAGTAGCGTGAAGGATGACTGCCCTATGGGTTGTAAACTTCTTTTATAAAGGAATAAAGTCGGGTATGCATACCCGTTTGCATGTACTTTATGAATAAGGATCGGCTAACTCCGTGCCAGCAGCCGCGGTAATACGGAGGATCCGAGCGTTATCCGGATTTATTGGGTTTAAAGGGAGCGTAGATGGATGTTTAAGTCAGTTGTGAAAGTTTGCGGCTCAACCGTAAAATTGCAGTTGATACTGGATGTCTTGAGTGCAGTTGAGGCAGGCGGAATTCGTGGTGTAGCGGTGAAATGCTTAGATATCACGAAGAACTCCGATTGCGAAGGCAGCCTGCTAAGCTGCAACTGACATTGAGGCTCGAAAGCGTGGGGAGCAAACAGGATTAGATACCCTTGTAGTC</t>
  </si>
  <si>
    <t>ASV172</t>
  </si>
  <si>
    <t>CCTACGGGTGGCAGCAGTGAGGAATATTGGTCAATGGGCGATGGCCTGAACCAGCCAAGTAGCGTGAAGGATGACTGCCCTATGGGTTGTAAACTTCTTTTATAAAGGAATAAAGTCGGGTATGCATACCCGTTTGCATGTACTTTATGAATAAGGATCGGCTAACTCCGTGCCAGCAGCCGCGGTAATACGGAGGATCCGAGCGTTATCCGGATTTATTGGGTTTAAAGGGAGCGTAGATGGATGTTTAAGTCAGTTGTGAAAGTTTGCGGCTCAACCGTAAAATTGCAGTTGATACTGTCAGTCTTGAGTACAGTAGAGGTGGGCGGAATTCGTGGTGTAGCGGTGAAATGCTTAGATATCACGAAGAACTCCGATTGCGAAGGCAGCCTGCTAAGCTGCAACTGACATTGAGGCTCGAAAGTGTGGGTATCAAACAGGATTAGATACCCGGGTAGTC</t>
  </si>
  <si>
    <t>ASV173</t>
  </si>
  <si>
    <t>CCTACGGGAGGCTGCAGTGAGGAATATTGGTCAATGGGCGATGGCCTGAACCAGCCAAGTAGCGTGAAGGATGACTGCCCTATGGGTTGTAAACTTCTTTTATAAAGGAATAAAGTCGGGTATGCATACCCGTTTGCATGTACTTTATGAATAAGGATCGGCTAACTCCGTGCCAGCAGCCGCGGTAATACGGAGGATCCGAGCGTTATCCGGATTTATTGGGTTTAAAGGGAGCGTAGATGGATGTTTAAGTCAGTTGTGAAAGTTTGCGGCTCAACCGTAAAATTGCAGTTGATACTGTCAGTCTTGAGTACAGTAGAGGTGGGCGGAATTCGTGGTGTAGCGGTGAAATGCTTAGATATCACGAAGAACTCCGATTGCGAAGGCAGCCTGCTAAGCTGCAACTGACATTGAGGCTCGAAAGTGTGGGTATCAAACAGGATTAGATACCCGGGTAGTC</t>
  </si>
  <si>
    <t>ASV175</t>
  </si>
  <si>
    <t>CCTACGGGGGGCAGCAGTGAGGAATATTGGTCAATGGGCGATGGCCTGAACCAGCCAAGTAGCGTGAAGGATGACTGCCCTATGGGTTGTAAACTTCTTTTATAAAGGAATAAAGTCGGGTATGCATACCCGTTTGCATGTACTTTATGAATAAGGATCGGCTAACTCCGTGCCAGCAGCCGCGGTAATACGGAGGATCCGAGCGTTATCCGGATTTATTGGGTTTAAAGGGAGCGTAGATGGATGTTTAAGTCAGTTGTGAAAGTTTGCGGCTCAACCGTAAAATTGCAGTTGATACTGTCAGTCTTGAGTACAGTAGAGGTGGGCGGAATTCGTGGTGTAGCGGTGAAATGCTTAGATATCACGAAGAACTCCGATTGCGAAGGCAGCCTGCTAAGCTGCAACTGACATTGAGGCTCGAAAGTGTGGGTATCAAACAGGATTAGATACCCGGGTAGTC</t>
  </si>
  <si>
    <t>ASV176</t>
  </si>
  <si>
    <t>CCTACGGGGGGCTGCAGTGAGGAATATTGGTCAATGGACGAGAGTCTGAACCAGCCAAGTAGCGTGAAGGATGACTGCCCTATGGGTTGTAAACTTCTTTTATATGGGAATAAAGTGGGCCACGTGTGGCTTTTTGTATGTACCATACGAATAAGGATCGGCTAACTCCGTGCCAGCAGCCGCGGTAATACGGAGGATCCAAGCGTTATCCGGATTTATTGGGTTTAAAGGGAGCGTAGGCGGATTATTAAGTCAGTTGTGAAAGTTTGCGGCTCAACCGTAAAATTGCAGTTGATACTGGTAGTCTTGAGTGCAGCAGAGGTAGGCGGAATTCGTGGTGTAGCGGTGAAATGCTTAGATATCACGAAGAACTCCGATTGCGAAGGCAGCTTACTGGACTGTAACTGACGCTGATGCTCGAAAGTGTGGGTATCAAACAGGATTAGATACCCGGGTAGTC</t>
  </si>
  <si>
    <t>ASV196</t>
  </si>
  <si>
    <t>intestinalis</t>
  </si>
  <si>
    <t>CCTACGGGTGGCTGCAGTGAGGAATATTGGTCAATGGACGAGAGTCTGAACCAGCCAAGTAGCGTGAAGGATGACTGCCCTATGGGTTGTAAACTTCTTTTATATGGGAATAAAGTGGGCCACGTGTGGCTTTTTGTATGTACCATACGAATAAGGATCGGCTAACTCCGTGCCAGCAGCCGCGGTAATACGGAGGATCCAAGCGTTATCCGGATTTATTGGGTTTAAAGGGAGCGTAGGCGGATTATTAAGTCAGTTGTGAAAGTTTGCGGCTCAACCGTAAAATTGCAGTTGATACTGGTAGTCTTGAGTGCAGCAGAGGTAGGCGGAATTCGTGGTGTAGCGGTGAAATGCTTAGATATCACGAAGAACTCCGATTGCGAAGGCAGCTTACTGGACTGTAACTGACGCTGATGCTCGAAAGTGTGGGTATCAAACAGGATTAGATACCCCAGTAGTC</t>
  </si>
  <si>
    <t>ASV197</t>
  </si>
  <si>
    <t>CCTACGGGTGGCAGCAGTGGGGAATATTGCACAATGGGGGAAACCCTGATGCAGCGACGCCGCGTGAGCGAAGAAGTATTTCGGTATGTAAAGCTCTATCAGCAGGGAAGAAGAAATGACGGTACCTGACTAAGAAGCACCGGCTAACTCCGTGCCAGCAGCCGCGGTAATACGGAGGATCCGAGCGTTATCCGGATTTATTGGGTTTAAAGGGAGCGTAGGTGGATTGTTAAGTCAGTTGTGAAAGTTTGCGGCTCAACCGTAAAATTGCAGTTGAAACTGGCAGTCTTGAGTACAGTAGAGGTGGGCGGAATTCGTGGTGTAGCGGTGAAATGCTTAGATATCACGAAGAACTCCGATTGCGAAGGCAGCTCACTAGACTGTCACTGACACTGATGCTCGAAAGTGTGGGTATCAAACAGGATTAGATACCCCTGTAGTC</t>
  </si>
  <si>
    <t>ASV198</t>
  </si>
  <si>
    <t>kribbi</t>
  </si>
  <si>
    <t>CCTACGGGTGGCAGCAGTGGGGAATATTGCACAATGGGGGAAACCCTGATGCAGCGACGCCGCGTGAGCGAAGAAGTATTTCGGTATGTAAAGCTCTATCAGCAGGGAAGAAGAAATGACGGTACCTGACTAAGAAGCACCGGCTAACTCCGTGCCAGCAGCCGCGGTAATACGGAGGATCCGAGCGTTATCCGGATTTATTGGGTTTAAAGGGAGCGTAGGTGGATTGTTAAGTCAGTTGTGAAAGTTTGCGGCTCAACCGTAAAATTGCAGTTGAAACTGGCAGTCTTGAGTACAGTAGAGGTGGGCGGAATTCGTGGTGTAGCGGTGAAATGCTTAGATATCACGAAGAACTCCGATTGCGAAGGCAGCTCACTAGACTGTCACTGACACTGATGCTCGAAAGTGTGGGTATCAAACAGGATTAGATACCCTAGTAGTC</t>
  </si>
  <si>
    <t>ASV199</t>
  </si>
  <si>
    <t>CCTACGGGGGGCAGCAGTGAGGAATATTGGTCAATGGACGAGAGTCTGAACCAGCCAAGTAGCGTGAAGGATGAAGGTTCTATGGATTGTAAACTTCTTTTATACGGGAATAAACGAATCCACGCGTGGATTTTTGCATGTACCGTATGAATAAGGATCGGCTAACTCCGTGCCAGCAGCCGCGGTAATACGGAGGATCCGAGCGTTATCCGGATTTATTGGGTTTAAAGGGAGCGTAGATGGGTTGTTAAGTCAGTTGTGAAAGTTTGCGGCTCAACCGTAAAATTGCAATTGATACTGGCAGTCTTGAGTACAGTTGAGGTAGGCGGAATTCGTGGTGTAGCGGTGAAATGCTTAGATATCACGAAGAACTCCGATTGCGAAGGCAGCTTACTAACCTGTAACTGACATTGATGCTCGAAAGTGTGGGTATCAAACAGGATTAGATACCCCAGTAGTC</t>
  </si>
  <si>
    <t>ASV204</t>
  </si>
  <si>
    <t>massiliensis</t>
  </si>
  <si>
    <t>CCTACGGGAGGCAGCAGTGAGGAATATTGGTCAATGGACGAGAGTCTGAACCAGCCAAGTAGCGTGAAGGATGAAGGTTCTATGGATTGTAAACTTCTTTTATACGGGAATAAACGGATCCACGTGTGGATTTTTGCATGTACCGTATGAATAAGGATCGGCTAACTCCGTGCCAGCAGCCGCGGTAATACGGAGGATCCGAGCGTTATCCGGATTTATTGGGTTTAAAGGGAGCGTAGATGGGTTGTTAAGTCAGTTGTGAAAGTTTGCGGCTCAACCGTAAAATTGCAATTGATACTGGCAGTCTTGAGTACAGTTGAGGTAGGCGGAATTCGTGGTGTAGCGGTGAAATGCTTAGATATCACGAAGAACTCCGATTGCGAAGGCAGCTTACTAACCTGTAACTGACATTGATGCTCGAAAGTGTGGGTATCAAACAGGATTAGATACCCCTGTAGTC</t>
  </si>
  <si>
    <t>ASV205</t>
  </si>
  <si>
    <t>CCTACGGGTGGCAGCAGTGAGGAATATTGGTCAATGGACGAGAGTCTGAACCAGCCAAGTAGCGTGAAGGATGAAGGTTCTATGGATTGTAAACTTCTTTTATACGGGAATAAACGGATCCACGTGTGGATTTTTGCATGTACCGTATGAATAAGGATCGGCTAACTCCGTGCCAGCAGCCGCGGTAATACGGAGGATCCGAGCGTTATCCGGATTTATTGGGTTTAAAGGGAGCGTAGATGGGTTGTTAAGTCAGTTGTGAAAGTTTGCGGCTCAACCGTAAAATTGCAATTGATACTGGCAGTCTTGAGTACAGTTGAGGTAGGCGGAATTCGTGGTGTAGCGGTGAAATGCTTAGATATCACGAAGAACTCCGATTGCGAAGGCAGCTTACTAACCTGTAACTGACATTGATGCTCGAAAGTGTGGGTATCAAACAGGATTAGATACCCTTGTAGTC</t>
  </si>
  <si>
    <t>ASV206</t>
  </si>
  <si>
    <t>CCTACGGGTGGCAGCAGTGAGGAATATTGGTCAATGGACGAGAGTCTGAACCAGCCAAGTAGCGTGAAGGATGAAGGTTCTATGGATTGTAAACTTCTTTTATACGGGAATAAACGGATCCACGTGTGGATTTTTGCATGTACCGTATGAATAAGGATCGGCTAACTCCGTGCCAGCAGCCGCGGTAATACGGAGGATCCGAGCGTTATCCGGATTTATTGGGTTTAAAGGGAGCGTAGATGGGTTGTTAAGTCAGTTGTGAAAGTTTGCGGCTCAACCGTAAAATTGCAATTGATACTGGCAGTCTTGAGTACAGTTGAGGTAGGCGGAATTCGTGGTGTAGCGGTGAAATGCTTAGATATCACGAAGAACTCCGATTGCGAAGGCAGCTTACTAACCTGTAACTGACATTGATGCTCGAAAGTGTGGGTATCAAACAGGATTAGATACCCCGGTAGTC</t>
  </si>
  <si>
    <t>ASV207</t>
  </si>
  <si>
    <t>CCTACGGGGGGCAGCAGTGAGGAATATTGGTCAATGGACGAGAGTCTGAACCAGCCAAGTAGCGTGAAGGATGAAGGTTCTATGGATTGTAAACTTCTTTTATACGGGAATAAACGAATCCACGCGTGGATTTTTGCATGTACCGTATGAATAAGGATCGGCTAACTCCGTGCCAGCAGCCGCGGTAATACGGAGGATCCGAGCGTTATCCGGATTTATTGGGTTTAAAGGGAGCGTAGATGGGTTGTTAAGTCAGTTGTGAAAGTTTGCGGCTCAACCGTAAAATTGCAATTGATACTGGCAGTCTTGAGTACAGTTGAGGTAGGCGGAATTCGTGGTGTAGCGGTGAAATGCTTAGATATCACGAAGAACTCCGATTGCGAAGGCAGCTTACTAACCTGTAACTGACATTGATGCTCGAAAGTGTGGGTATCAAACAGGATTAGATACCCCTGTAGTC</t>
  </si>
  <si>
    <t>ASV208</t>
  </si>
  <si>
    <t>CCTACGGGGGGCAGCAGTGAGGAATATTGGTCAATGGACGAGAGTCTGAACCAGCCAAGTAGCGTGAAGGATGAAGGTTCTATGGATTGTAAACTTCTTTTATACGGGAATAAACGGATCCACGTGTGGATTTTTGCATGTACCGTATGAATAAGGATCGGCTAACTCCGTGCCAGCAGCCGCGGTAATACGGAGGATCCGAGCGTTATCCGGATTTATTGGGTTTAAAGGGAGCGTAGATGGGTTGTTAAGTCAGTTGTGAAAGTTTGCGGCTCAACCGTAAAATTGCAATTGATACTGGCAGTCTTGAGTACAGTTGAGGTAGGCGGAATTCGTGGTGTAGCGGTGAAATGCTTAGATATCACGAAGAACTCCGATTGCGAAGGCAGCTTACTAACCTGTAACTGACATTGATGCTCGAAAGTGTGGGTATCAAACAGGATTAGATACCCCGGTAGTC</t>
  </si>
  <si>
    <t>ASV209</t>
  </si>
  <si>
    <t>CCTACGGGGGGCAGCAGTGAGGAATATTGGTCAATGGACGAGAGTCTGAACCAGCCAAGTAGCGTGAAGGATGAAGGTTCTATGGATTGTAAACTTCTTTTATACGGGAATAAACGGATCCACGTGTGGATTTTTGCATGTACCGTATGAATAAGGATCGGCTAACTCCGTGCCAGCAGCCGCGGTAATACGGAGGATCCGAGCGTTATCCGGATTTATTGGGTTTAAAGGGAGCGTAGATGGGTTGTTAAGTCAGTTGTGAAAGTTTGCGGCTCAACCGTAAAATTGCAATTGATACTGGCAGTCTTGAGTACAGTTGAGGTAGGCGGAATTCGTGGTGTAGCGGTGAAATGCTTAGATATCACGAAGAACTCCGATTGCGAAGGCAGCTTACTAACCTGTAACTGACATTGATGCTCGAAAGTGTGGGTATCAAACAGGATTAGATACCCCAGTAGTC</t>
  </si>
  <si>
    <t>ASV210</t>
  </si>
  <si>
    <t>CCTACGGGGGGCAGCAGTGAGGAATATTGGTCAATGGACGAGAGTCTGAACCAGCCAAGTAGCGTGAAGGATGAAGGTTCTATGGATTGTAAACTTCTTTTATACGGGAATAAACGGATCCACGTGTGGATTTTTGCATGTACCGTATGAATAAGGATCGGCTAACTCCGTGCCAGCAGCCGCGGTAATACGGAGGATCCGAGCGTTATCCGGATTTATTGGGTTTAAAGGGAGCGTAGATGGGTTGTTAAGTCAGTTGTGAAAGTTTGCGGCTCAACCGTAAAATTGCAATTGATACTGGCAGTCTTGAGTACAGTTGAGGTAGGCGGAATTCGTGGTGTAGCGGTGAAATGCTTAGATATCACGAAGAACTCCGATTGCGAAGGCAGCTTACTAACCTGTAACTGACATTGATGCTCGAAAGTGTGGGTATCAAACAGGATTAGATACCCGGGTAGTC</t>
  </si>
  <si>
    <t>ASV211</t>
  </si>
  <si>
    <t>CCTACGGGGGGCTGCAGTGAGGAATATTGGTCAATGGACGAGAGTCTGAACCAGCCAAGTAGCGTGAAGGATGAAGGTTCTATGGATTGTAAACTTCTTTTATACGGGAATAAACGAATCCACGCGTGGATTTTTGCATGTACCGTATGAATAAGGATCGGCTAACTCCGTGCCAGCAGCCGCGGTAATACGGAGGATCCGAGCGTTATCCGGATTTATTGGGTTTAAAGGGAGCGTAGATGGGTTGTTAAGTCAGTTGTGAAAGTTTGCGGCTCAACCGTAAAATTGCAATTGATACTGGCAGTCTTGAGTACAGTTGAGGTAGGCGGAATTCGTGGTGTAGCGGTGAAATGCTTAGATATCACGAAGAACTCCGATTGCGAAGGCAGCTTACTAACCTGTAACTGACATTGATGCTCGAAAGTGTGGGTATCAAACAGGATTAGATACCCGTGTAGTC</t>
  </si>
  <si>
    <t>ASV212</t>
  </si>
  <si>
    <t>CCTACGGGTGGCTGCAGTGAGGAATATTGGTCAATGGACGAGAGTCTGAACCAGCCAAGTAGCGTGAAGGATGAAGGTTCTATGGATTGTAAACTTCTTTTATACGGGAATAAACGGATCCACGCGTGGATTTCTGCATGTACCGTATGAATAAGGATCGGCTAACTCCGTGCCAGCAGCCGCGGTAATACGGAGGATCCGAGCGTTATCCGGATTTATTGGGTTTAAAGGGAGCGTAGATGGGTTGTTAAGTCAGTTGTGAAAGTTTGCGGCTCAACCGTAAAATTGCAATTGATACTGGCAGTCTTGAGTACAGTTGAGGTAGGCGGAATTCGTGGTGTAGCGGTGAAATGCTTAGATATCACGAAGAACTCCGATTGCGAAGGCAGCTTACTAACCTGTAACTGACATTGATGCTCGAAAGTGTGGGTATCAAACAGGATTAGATACCCCTGTAGTC</t>
  </si>
  <si>
    <t>ASV213</t>
  </si>
  <si>
    <t>CCTACGGGGGGCAGCAGTGAGGAATATTGGTCAATGGACGAGAGTCTGAACCAGCCAAGTAGCGTGAAGGATGAAGGTTCTATGGATTGTAAACTTCTTTTATACGGGAATAAACGGATCCACGTGTGGATTTTTGCATGTACCGTATGAATAAGGATCGGCTAACTCCGTGCCAGCAGCCGCGGTAATACGGAGGATCCGAGCGTTATCCGGATTTATTGGGTTTAAAGGGAGCGTAGATGGGTTGTTAAGTCAGTTGTGAAAGTTTGCGGCTCAACCGTAAAATTGCAATTGATACTGGCAGTCTTGAGTACAGTTGAGGTAGGCGGAATTCGTGGTGTAGCGGTGAAATGCTTAGATATCACGAAGAACTCCGATTGCGAAGGCAGCTTACTAACCTGTAACTGACATTGATGCTCGAAAGTGTGGGTATCAAACAGGATTAGATACCCTGGTAGTC</t>
  </si>
  <si>
    <t>ASV214</t>
  </si>
  <si>
    <t>CCTACGGGGGGCAGCAGTGAGGAATATTGGTCAATGGACGAGAGTCTGAACCAGCCAAGTAGCGTGAAGGATGAAGGTTCTATGGATTGTAAACTTCTTTTATACGGGAATAAACGGATCCACGTGTGGATTTTTGCATGTACCGTATGAATAAGGATCGGCTAACTCCGTGCCAGCAGCCGCGGTAATACGGAGGATCCGAGCGTTATCCGGATTTATTGGGTTTAAAGGGAGCGTAGATGGGTTGTTAAGTCAGTTGTGAAAGTTTGCGGCTCAACCGTAAAATTGCAATTGATACTGGCAGTCTTGAGTACAGTTGAGGTAGGCGGAATTCGTGGTGTAGCGGTGAAATGCTTAGATATCACGAAGAACTCCGATTGCGAAGGCAGCTTACTAACCTGTAACTGACATTGATGCTCGAAAGTGTGGGTATCAAACAGGATTAGATACCCGAGTAGTC</t>
  </si>
  <si>
    <t>ASV215</t>
  </si>
  <si>
    <t>CCTACGGGGGGCAGCAGTGAGGAATATTGGTCAATGGACGAGAGTCTGAACCAGCCAAGTAGCGTGAAGGATGAAGGTTCTATGGATTGTAAACTTCTTTTATACGGGAATAAACGGATCCACGTGTGGATTTTTGCATGTACCGTATGAATAAGGATCGGCTAACTCCGTGCCAGCAGCCGCGGTAATACGGAGGATCCGAGCGTTATCCGGATTTATTGGGTTTAAAGGGAGCGTAGATGGGTTGTTAAGTCAGTTGTGAAAGTTTGCGGCTCAACCGTAAAATTGCAATTGATACTGGCAGTCTTGAGTACAGTTGAGGTAGGCGGAATTCGTGGTGTAGCGGTGAAATGCTTAGATATCACGAAGAACTCCGATTGCGAAGGCAGCTTACTAACCTGTAACTGACATTGATGCTCGAAAGTGTGGGTATCAAACAGGATTAGATACCCGTGTAGTC</t>
  </si>
  <si>
    <t>ASV216</t>
  </si>
  <si>
    <t>CCTACGGGGGGCAGCAGTGAGGAATATTGGTCAATGGACGAGAGTCTGAACCAGCCAAGTAGCGTGAAGGATGAAGGTTCTATGGATTGTAAACTTCTTTTATACGGGAATAAACGGATCCACGTGTGGATTTTTGCATGTACCGTATGAATAAGGATCGGCTAACTCCGTGCCAGCAGCCGCGGTAATACGGAGGATCCGAGCGTTATCCGGATTTATTGGGTTTAAAGGGAGCGTAGATGGGTTGTTAAGTCAGTTGTGAAAGTTTGCGGCTCAACCGTAAAATTGCAATTGATACTGGCAGTCTTGAGTACAGTTGAGGTAGGCGGAATTCGTGGTGTAGCGGTGAAATGCTTAGATATCACGAAGAACTCCGATTGCGAAGGCAGCTTACTAACCTGTAACTGACATTGATGCTCGAAAGTGTGGGTATCAAACAGGATTAGATACCCCTGTAGTC</t>
  </si>
  <si>
    <t>ASV217</t>
  </si>
  <si>
    <t>CCTACGGGGGGCTGCAGTGAGGAATATTGGTCAATGGACGAGAGTCTGAACCAGCCAAGTAGCGTGAAGGATGAAGGTTCTATGGATTGTAAACTTCTTTTATACGGGAATAAACGAATCCACGCGTGGATTTTTGCATGTACCGTATGAATAAGGATCGGCTAACTCCGTGCCAGCAGCCGCGGTAATACGGAGGATCCGAGCGTTATCCGGATTTATTGGGTTTAAAGGGAGCGTAGATGGGTTGTTAAGTCAGTTGTGAAAGTTTGCGGCTCAACCGTAAAATTGCAATTGATACTGGCAGTCTTGAGTACAGTTGAGGTAGGCGGAATTCGTGGTGTAGCGGTGAAATGCTTAGATATCACGAAGAACTCCGATTGCGAAGGCAGCTTACTAACCTGTAACTGACATTGATGCTCGAAAGTGTGGGTATCAAACAGGATTAGATACCCCTGTAGTC</t>
  </si>
  <si>
    <t>ASV218</t>
  </si>
  <si>
    <t>CCTACGGGGGGCTGCAGTGAGGAATATTGGTCAATGGACGAGAGTCTGAACCAGCCAAGTAGCGTGAAGGATGAAGGTTCTATGGATTGTAAACTTCTTTTATACGGGAATAAACGAATCCACGCGTGGATTTTTGCATGTACCGTATGAATAAGGATCGGCTAACTCCGTGCCAGCAGCCGCGGTAATACGGAGGATCCGAGCGTTATCCGGATTTATTGGGTTTAAAGGGAGCGTAGATGGGTTGTTAAGTCAGTTGTGAAAGTTTGCGGCTCAACCGTAAAATTGCAATTGATACTGGCAGTCTTGAGTACAGTTGAGGTAGGCGGAATTCGTGGTGTAGCGGTGAAATGCTTAGATATCACGAAGAACTCCGATTGCGAAGGCAGCTTACTAACCTGTAACTGACATTGATGCTCGAAAGTGTGGGTATCAAACAGGATTAGATACCCCAGTAGTC</t>
  </si>
  <si>
    <t>ASV219</t>
  </si>
  <si>
    <t>CCTACGGGGGGCTGCAGTGAGGAATATTGGTCAATGGACGAGAGTCTGAACCAGCCAAGTAGCGTGAAGGATGAAGGTTCTATGGATTGTAAACTTCTTTTATACGGGAATAAACGAATCCACGCGTGGATTTTTGCATGTACCGTATGAATAAGGATCGGCTAACTCCGTGCCAGCAGCCGCGGTAATACGGAGGATCCGAGCGTTATCCGGATTTATTGGGTTTAAAGGGAGCGTAGATGGGTTGTTAAGTCAGTTGTGAAAGTTTGCGGCTCAACCGTAAAATTGCAATTGATACTGGCAGTCTTGAGTACAGTTGAGGTAGGCGGAATTCGTGGTGTAGCGGTGAAATGCTTAGATATCACGAAGAACTCCGATTGCGAAGGCAGCTTACTAACCTGTAACTGACATTGATGCTCGAAAGTGTGGGTATCAAACAGGATTAGATACCCTGGTAGTC</t>
  </si>
  <si>
    <t>ASV220</t>
  </si>
  <si>
    <t>CCTACGGGGGGCTGCAGTGAGGAATATTGGTCAATGGACGAGAGTCTGAACCAGCCAAGTAGCGTGAAGGATGAAGGTTCTATGGATTGTAAACTTCTTTTATACGGGAATAAACGAATCCACGCGTGGATTTTTGCATGTACCGTATGAATAAGGATCGGCTAACTCCGTGCCAGCAGCCGCGGTAATACGGAGGATCCGAGCGTTATCCGGATTTATTGGGTTTAAAGGGAGCGTAGATGGGTTGTTAAGTCAGTTGTGAAAGTTTGCGGCTCAACCGTAAAATTGCAATTGATACTGGCAGTCTTGAGTACAGTTGAGGTAGGCGGAATTCGTGGTGTAGCGGTGAAATGCTTAGATATCACGAAGAACTCCGATTGCGAAGGCAGCTTACTAACCTGTAACTGACATTGATGCTCGAAAGTGTGGGTATCAAACAGGATTAGATACCCTAGTAGTC</t>
  </si>
  <si>
    <t>ASV221</t>
  </si>
  <si>
    <t>CCTACGGGAGGCTGCAGTGAGGAATATTGGTCAATGGACGAGAGTCTGAACCAGCCAAGTAGCGTGAAGGATGAAGGTTCTATGGATTGTAAACTTCTTTTATACGGGAATAAACGAATCCACGCGTGGATTTTTGCATGTACCGTATGAATAAGGATCGGCTAACTCCGTGCCAGCAGCCGCGGTAATACGGAGGATCCGAGCGTTATCCGGATTTATTGGGTTTAAAGGGAGCGTAGATGGGTTGTTAAGTCAGTTGTGAAAGTTTGCGGCTCAACCGTAAAATTGCAATTGATACTGGCAGTCTTGAGTACAGTTGAGGTAGGCGGAATTCGTGGTGTAGCGGTGAAATGCTTAGATATCACGAAGAACTCCGATTGCGAAGGCAGCTTACTAACCTGTAACTGACATTGATGCTCGAAAGTGTGGGTATCAAACAGGATTAGATACCCTTGTAGTC</t>
  </si>
  <si>
    <t>ASV222</t>
  </si>
  <si>
    <t>CCTACGGGAGGCTGCAGTGAGGAATATTGGTCAATGGACGAGAGTCTGAACCAGCCAAGTAGCGTGAAGGATGAAGGTTCTATGGATTGTAAACTTCTTTTATACGGGAATAAACGAATCCACGCGTGGATTTTTGCATGTACCGTATGAATAAGGATCGGCTAACTCCGTGCCAGCAGCCGCGGTAATACGGAGGATCCGAGCGTTATCCGGATTTATTGGGTTTAAAGGGAGCGTAGATGGGTTGTTAAGTCAGTTGTGAAAGTTTGCGGCTCAACCGTAAAATTGCAATTGATACTGGCAGTCTTGAGTACAGTTGAGGTAGGCGGAATTCGTGGTGTAGCGGTGAAATGCTTAGATATCACGAAGAACTCCGATTGCGAAGGCAGCTTACTAACCTGTAACTGACATTGATGCTCGAAAGTGTGGGTATCAAACAGGATTAGATACCCGGGTAGTC</t>
  </si>
  <si>
    <t>ASV224</t>
  </si>
  <si>
    <t>CCTACGGGGGGCTGCAGTGAGGAATATTGGTCAATGGGCGAGAGCCTGAACCAGCCAAGTAGCGTGAAGGATGAAGGCTCTATGGGTCGTAAACTTCTTTTATATGGGAATAAAGTTTTCCACGTGTGGAATTTTGTATGTACCATATGAATAAGGATCGGCTAACTCCGTGCCAGCAGCCGCGGTAATACGGAGGATCCGAGCGTTATCCGGATTTATTGGGTTTAAAGGGAGCGTAGGTGGATTGTTAAGTCAGTTGTGAAAGTTTGCGGCTCAACCGTAAAATTGCAGTTGAAACTGGCAGTCTTGAGTACAGTAGAGGTGGGCGGAATTCGTGGTGTAGCGGTGAAATGCTTAGATATCACGAAGAACTCCGATTGCGAAGGCAGCTCACTAGACTGTTACTGACACTGATGCTCGAAAGTGTGGGTATCAAACAGGATTAGATACCCCAGTAGTC</t>
  </si>
  <si>
    <t>ASV230</t>
  </si>
  <si>
    <t>ovatus</t>
  </si>
  <si>
    <t>CCTACGGGTGGCTGCAGTGAGGAATATTGGTCAATGGGCGCAGGCCTGAACCAGCCAAGTAGCGTGAAGGATGAAGGCTCTATGGGTCGTAAACTTCTTTTATATGGGAATAAAGTTTTCCACGTGTGGAATTTTGTATGTACCATATGAATAAGGATCGGCTAACTCCGTGCCAGCAGCCGCGGTAATACGGAGGATCCGAGCGTTATCCGGATTTATTGGGTTTAAAGGGAGCGTAGGTGGATTGTTAAGTCAGTTGTGAAAGTTTGCGGCTCAACCGTAAAATTGCAGTTGAAACTGGCAGTCTTGAGTACAGTAGAGGTGGGCGGAATTCGTGGTGTAGCGGTGAAATGCTTAGATATCACGAAGAACTCCGATTGCGAAGGCAGCTCACTAGACTGTTACTGACACTGATGCTCGAAAGTGTGGGTATCAAACAGGATTAGATACCCCAGTAGTC</t>
  </si>
  <si>
    <t>ASV231</t>
  </si>
  <si>
    <t>CCTACGGGGGGCTGCAGTGAGGAATATTGGTCAATGGGCGAGAGCCTGAACCAGCCAAGTAGCGTGAAGGATGAAGGCTCTATGGGTCGTAAACTTCTTTTATATGGGAATAAAGTATTCCACGTGTGGAATTTTGTATGTACCATATGAATAAGGATCGGCTAACTCCGTGCCAGCAGCCGCGGTAATACGGAGGATCCGAGCGTTATCCGGATTTATTGGGTTTAAAGGGAGCGTAGGTGGATTGTTAAGTCAGTTGTGAAAGTTTGCGGCTCAACCGTAAAATTGCAGTTGAAACTGGCAGTCTTGAGTACAGTAGAGGTGGGCGGAATTCGTGGTGTAGCGGTGAAATGCTTAGATATCACGAAGAACTCCGATTGCGAAGGCAGCTCACTAGACTGTTACTGACACTGATGCTCGAAAGTGTGGGTATCAAACAGGATTAGATACCCCTGTAGTC</t>
  </si>
  <si>
    <t>ASV232</t>
  </si>
  <si>
    <t>CCTACGGGGGGCTGCAGTGAGGAATATTGGTCAATGGGCGCAGGCCTGAACCAGCCAAGTAGCGTGAAGGATGAAGGCTCTATGGGTCGTAAACTTCTTTTATATGGGAATAAAGTTTTCCACGTGTGGAATTTTGTATGTACCATATGAATAAGGATCGGCTAACTCCGTGCCAGCAGCCGCGGTAATACGGAGGATCCGAGCGTTATCCGGATTTATTGGGTTTAAAGGGAGCGTAGGTGGATTGTTAAGTCAGTTGTGAAAGTTTGCGGCTCAACCGTAAAATTGCAGTTGAAACTGGCAGTCTTGAGTACAGTAGAGGTGGGCGGAATTCGTGGTGTAGCGGTGAAATGCTTAGATATCACGAAGAACTCCGATTGCGAAGGCAGCTCACTAGACTGTTACTGACACTGATGCTCGAAAGTGTGGGTATCAAACAGGATTAGATACCCTTGTAGTC</t>
  </si>
  <si>
    <t>ASV233</t>
  </si>
  <si>
    <t>CCTACGGGGGGCTGCAGTGAGGAATATTGGTCAATGGGCGAGAGCCTGAACCAGCCAAGTAGCGTGAAGGATGAAGGCTCTATGGGTCGTAAACTTCTTTTATATGGGAATAAAGTTTTCCACGTGTGGAATTTTGTATGTACCATATGAATAAGGATCGGCTAACTCCGTGCCAGCAGCCGCGGTAATACGGAGGATCCGAGCGTTATCCGGATTTATTGGGTTTAAAGGGAGCGTAGGTGGATTGTTAAGTCAGTTGTGAAAGTTTGCGGCTCAACCGTAAAATTGCAGTTGAAACTGGCAGTCTTGAGTACAGTAGAGGTGGGCGGAATTCGTGGTGTAGCGGTGAAATGCTTAGATATCACGAAGAACTCCGATTGCGAAGGCAGCTCACTAGACTGTTACTGACACTGATGCTCGAAAGTGTGGGTATCAAACAGGATTAGATACCCGTGTAGTC</t>
  </si>
  <si>
    <t>ASV234</t>
  </si>
  <si>
    <t>CCTACGGGGGGCTGCAGTGAGGAATATTGGTCAATGGGCGAGAGCCTGAACCAGCCAAGTAGCGTGAAGGATGAAGGCTCTATGGGTCGTAAACTTCTTTTATATGGGAATAAAGTATTCCACGTGTGGAATTTTGTATGTACCATATGAATAAGGATCGGCTAACTCCGTGCCAGCAGCCGCGGTAATACGGAGGATCCGAGCGTTATCCGGATTTATTGGGTTTAAAGGGAGCGTAGGTGGATTGTTAAGTCAGTTGTGAAAGTTTGCGGCTCAACCGTAAAATTGCAGTTGAAACTGGCAGTCTTGAGTACAGTAGAGGTGGGCGGAATTCGTGGTGTAGCGGTGAAATGCTTAGATATCACGAAGAACTCCGATTGCGAAGGCAGCTCACTAGACTGTTACTGACACTGATGCTCGAAAGTGTGGGTATCAAACAGGATTAGATACCCCGGTAGTC</t>
  </si>
  <si>
    <t>ASV235</t>
  </si>
  <si>
    <t>CCTACGGGTGGCAGCAGTGAGGAATATTGGTCAATGGGCGCAGGCCTGAACCAGCCAAGTAGCGTGAAGGATGAAGGCTCTATGGGTCGTAAACTTCTTTTATATGGGAATAAAGTTTTCCACGTGTGGAATTTTGTATGTACCATATGAATAAGGATCGGCTAACTCCGTGCCAGCAGCCGCGGTAATACGGAGGATCCGAGCGTTATCCGGATTTATTGGGTTTAAAGGGAGCGTAGGTGGATTGTTAAGTCAGTTGTGAAAGTTTGCGGCTCAACCGTAAAATTGCAGTTGAAACTGGCAGTCTTGAGTACAGTAGAGGTGGGCGGAATTCGTGGTGTAGCGGTGAAATGCTTAGATATCACGAAGAACTCCGATTGCGAAGGCAGCTCACTAGACTGTCACTGACACTGATGCTCGAAAGTGTGGGTATCAAACAGGATTAGATACCCCTGTAGTC</t>
  </si>
  <si>
    <t>ASV236</t>
  </si>
  <si>
    <t>CCTACGGGTGGCAGCAGTGAGGAATATTGGTCAATGGGCGCAGGCCTGAACCAGCCAAGTAGCGTGAAGGATGAAGGCTCTATGGGTCGTAAACTTCTTTTATATGGGAATAAAGTTTTCCACGTGTGGAATTTTGTATGTACCATATGAATAAGGATCGGCTAACTCCGTGCCAGCAGCCGCGGTAATACGGAGGATCCGAGCGTTATCCGGATTTATTGGGTTTAAAGGGAGCGTAGGTGGATTGTTAAGTCAGTTGTGAAAGTTTGCGGCTCAACCGTAAAATTGCAGTTGAAACTGGCAGTCTTGAGTACAGTAGAGGTGGGCGGAATTCGTGGTGTAGCGGTGAAATGCTTAGATATCACGAAGAACTCCGATTGCGAAGGCAGCTCACTAGACTGTTACTGACACTGATGCTCGAAAGTGTGGGTATCAAACAGGATTAGATACCCCAGTAGTC</t>
  </si>
  <si>
    <t>ASV237</t>
  </si>
  <si>
    <t>CCTACGGGGGGCTGCAGTGAGGAATATTGGTCAATGGGCGCAGGCCTGAACCAGCCAAGTAGCGTGAAGGATGAAGGCTCTATGGGTCGTAAACTTCTTTTATATGGGAATAAAGTTTTCCACGTGTGGAATTTTGTATGTACCATATGAATAAGGATCGGCTAACTCCGTGCCAGCAGCCGCGGTAATACGGAGGATCCGAGCGTTATCCGGATTTATTGGGTTTAAAGGGAGCGTAGGTGGATTGTTAAGTCAGTTGTGAAAGTTTGCGGCTCAACCGTAAAATTGCAGTTGAAACTGGCAGTCTTGAGTACAGTAGAGGTGGGCGGAATTCGTGGTGTAGCGGTGAAATGCTTAGATATCACGAAGAACTCCGATTGCGAAGGCAGCTCACTAGACTGTTACTGACACTGATGCTCGAAAGTGTGGGTATCAAACAGGATTAGATACCCCTGTAGTC</t>
  </si>
  <si>
    <t>ASV238</t>
  </si>
  <si>
    <t>CCTACGGGTGGCAGCAGTGAGGAATATTGGTCAATGGGCGAGAGCCTGAACCAGCCAAGTAGCGTGAAGGATGAAGGCTCTATGGGTCGTAAACTTCTTTTATATGGGAATAAAGTATTCCACGTGTGGAATTTTGTATGTACCATATGAATAAGGATCGGCTAACTCCGTGCCAGCAGCCGCGGTAATACGGAGGATCCGAGCGTTATCCGGATTTATTGGGTTTAAAGGGAGCGTAGGTGGATTGTTAAGTCAGTTGTGAAAGTTTGCGGCTCAACCGTAAAATTGCAGTTGAAACTGGCAGTCTTGAGTACAGTAGAGGTGGGCGGAATTCGTGGTGTAGCGGTGAAATGCTTAGATATCACGAAGAACTCCGATTGCGAAGGCAGCTCACTAGACTGTTACTGACACTGATGCTCGAAAGTGTGGGTATCAAACAGGATTAGATACCCGTGTAGTC</t>
  </si>
  <si>
    <t>ASV240</t>
  </si>
  <si>
    <t>CCTACGGGTGGCAGCAGTGAGGAATATTGGTCAATGGGCGTTAGCCTGAACCAGCCAAGTAGCGTGAAGGATGAAGGCTCTATGGGTCGTAAACTTCTTTTATATGGGAATAAAGTTTTCCACGTGTGGAATTTTGTATGTACCATATGAATAAGGATCGGCTAACTCCGTGCCAGCAGCCGCGGTAATACGGAGGATCCGAGCGTTATCCGGATTTATTGGGTTTAAAGGGAGCGTAGGTGGATTGTTAAGTCAGTTGTGAAAGTTTGCGGCTCAACCGTAAAATTGCAGTTGAAACTGGGAGTCTTGAGTACAGTAGAGGTGGGCGGAATTCGTGGTGTAGCGGTGAAATGCTTAGATATCACGAAGAACTCCGATTGCGAAGGCAGCTCACTAGACTGTCACTGACACTGATGCTCGAAAGTGTGGGTATCAAACAGGATTAGATACCCCGGTAGTC</t>
  </si>
  <si>
    <t>ASV241</t>
  </si>
  <si>
    <t>CCTACGGGTGGCTGCAGTGAGGAATATTGGTCAATGGGCGAGAGCCTGAACCAGCCAAGTAGCGTGAAGGATGACCGCCCTATGGGTTGTAAACTTCTTTTATATGGGAATAAAGGGTGCCACGTGTGGCATTTTGTATGTACCATATGAATAAGGATCGGCTAACTCCGTGCCAGCAGCCGCGGTAATACGGAGGATCCGAGCGTTATCCGGATTTATTGGGTTTAAAGGGAGCGTAGGTGGACATGTAAGTCAGTTGTGAAAGTTTGCGGCTCAACCGTAAAATTGCAGTTGAAACTGCGTGTCTTGAGTACAGTAGAGGTGGGCGGAATTCGTGGTGTAGCGGTGAAATGCTTAGATATCACGAAGAACTCCGATTGCGAAGGCAGCTCACTGGACTGCAACTGACACTGATGCTCGAAAGTGTGGGTATCAAACAGGATTAGATACCCCGGTAGTC</t>
  </si>
  <si>
    <t>ASV252</t>
  </si>
  <si>
    <t>salyersiae</t>
  </si>
  <si>
    <t>NO</t>
  </si>
  <si>
    <t>CCTACGGGTGGCTGCAGTGAGGAATATTGGTCAATGGGCGAGAGCCTGAACCAGCCAAGTAGCGTGAAGGATGACCGCCCTATGGGTTGTAAACTTCTTTTATATGGGAATAAAGGGTGCCACGTGTGGCATTTTGTATGTACCATATGAATAAGGATCGGCTAACTCCGTGCCAGCAGCCGCGGTAATACGGAGGATCCGAGCGTTATCCGGATTTATTGGGTTTAAAGGGAGCGTAGGTGGACATGTAAGTCAGTTGTGAAAGTTTGCGGCTCAACCGTAAAATTGCAGTTGAAACTGCGTGTCTTGAGTACAGTAGAGGTGGGCGGAATTCGTGGTGTAGCGGTGAAATGCTTAGATATCACGAAGAACTCCGATTGCGAAGGCAGCTCACTGGACTGCAACTGACACTGATGCTCGAAAGTGTGGGTATCAAACAGGATTAGATACCCGAGTAGTC</t>
  </si>
  <si>
    <t>ASV253</t>
  </si>
  <si>
    <t>CCTACGGGGGGCTGCAGTGAGGAATATTGGTCAATGGGCGAGAGCCTGAACCAGCCAAGTAGCGTGAAGGATGACCGCCCTATGGGTTGTAAACTTCTTTTATATGGGAATAAAGGGTGCCACGTGTGGCATTTTGTATGTACCATATGAATAAGGATCGGCTAACTCCGTGCCAGCAGCCGCGGTAATACGGAGGATCCGAGCGTTATCCGGATTTATTGGGTTTAAAGGGAGCGTAGGTGGACATGTAAGTCAGTTGTGAAAGTTTGCGGCTCAACCGTAAAATTGCAGTTGAAACTGCGTGTCTTGAGTACAGTAGAGGTGGGCGGAATTCGTGGTGTAGCGGTGAAATGCTTAGATATCACGAAGAACTCCGATTGCGAAGGCAGCTCACTGGACTGCAACTGACACTGATGCTCGAAAGTGTGGGTATCAAACAGGATTAGATACCCCTGTAGTC</t>
  </si>
  <si>
    <t>ASV254</t>
  </si>
  <si>
    <t>CCTACGGGCGGCAGCAGTGAGGAATATTGGTCAATGGGCGAGAGCCTGAACCAGCCAAGTAGCGTGAAGGATGACCGCCCTATGGGTTGTAAACTTCTTTTATATGGGAATAAAGGGTGCCACGTGTGGCATTTTGTATGTACCATATGAATAAGGATCGGCTAACTCCGTGCCAGCAGCCGCGGTAATACGGAGGATCCGAGCGTTATCCGGATTTATTGGGTTTAAAGGGAGCGTAGGTGGACATGTAAGTCAGTTGTGAAAGTTTGCGGCTCAACCGTAAAATTGCAGTTGAAACTGCGTGTCTTGAGTACAGTAGAGGTGGGCGGAATTCGTGGTGTAGCGGTGAAATGCTTAGATATCACGAAGAACTCCGATTGCGAAGGCAGCTCACTGGACTGCAACTGACACTGATGCTCGAAAGTGTGGGTATCAAACAGGATTAGATACCCGGGTAGTC</t>
  </si>
  <si>
    <t>ASV256</t>
  </si>
  <si>
    <t>CCTACGGGGGGCTGCAGTGAGGAATATTGGTCAATGGGCGAGAGCCTGAACCAGCCAAGTAGCGTGAAGGATGACCGCCCTATGGGTTGTAAACTTCTTTTATATGGGAATAAAGGGTGCCACGTGTGGCATTTTGTATGTACCATATGAATAAGGATCGGCTAACTCCGTGCCAGCAGCCGCGGTAATACGGAGGATCCGAGCGTTATCCGGATTTATTGGGTTTAAAGGGAGCGTAGGTGGACATGTAAGTCAGTTGTGAAAGTTTGCGGCTCAACCGTAAAATTGCAGTTGAAACTGCGTGTCTTGAGTACAGTAGAGGTGGGCGGAATTCGTGGTGTAGCGGTGAAATGCTTAGATATCACGAAGAACTCCGATTGCGAAGGCAGCTCACTGGACTGCAACTGACACTGATGCTCGAAAGTGTGGGTATCAAACAGGATTAGATACCCCAGTAGTC</t>
  </si>
  <si>
    <t>ASV257</t>
  </si>
  <si>
    <t>CCTACGGGGGGCTGCAGTGAGGAATATTGGTCAATGGGCGAGAGCCTGAACCAGCCAAGTAGCGTGAAGGATGACCGCCCTATGGGTTGTAAACTTCTTTTATATGGGAATAAAGGGTGCCACGTGTGGCATTTTGTATGTACCATATGAATAAGGATCGGCTAACTCCGTGCCAGCAGCCGCGGTAATACGGAGGATCCGAGCGTTATCCGGATTTATTGGGTTTAAAGGGAGCGTAGGTGGACATGTAAGTCAGTTGTGAAAGTTTGCGGCTCAACCGTAAAATTGCAGTTGAAACTGCGTGTCTTGAGTACAGTAGAGGTGGGCGGAATTCGTGGTGTAGCGGTGAAATGCTTAGATATCACGAAGAACTCCGATTGCGAAGGCAGCTCACTGGACTGCAACTGACACTGATGCTCGAAAGTGTGGGTATCAAACAGGATTAGATACCCTGGTAGTC</t>
  </si>
  <si>
    <t>ASV258</t>
  </si>
  <si>
    <t>CCTACGGGTGGCAGCAGTGAGGAATATTGGTCAATGGACGAGAGTCTGAACCAGCCAAGTAGCGTGAAGGATGACTGCCCTATGGGTTGTAAACTTCTTTTATACGGGAATAAAGTGAGCCACGTGTGGCTTTTTGTATGTACCGTATGAATAAGGATCGGCTAACTCCGTGCCAGCAGCCGCGGTAATACGGAGGATCCGAGCGTTATCCGGATTTATTGGGTTTAAAGGGAGCGTAGGCGGGTTGTTAAGTCAGTTGTGAAAGTTTGCGGCTCAACCGTAAAATTGCAGTTGATACTGGCGACCTTGAGTGCAACAGAGGTAGGCGGAATTCGTGGTGTAGCGGTGAAATGCTTAGATATCACGAAGAACTCCGATTGCGAAGGCAGCTTACTGGATTGTAACTGACGCTGATGCTCGAAAGTGTGGGTATCAAACAGGATTAGATACCCCGGTAGTC</t>
  </si>
  <si>
    <t>ASV259</t>
  </si>
  <si>
    <t>stercoris</t>
  </si>
  <si>
    <t>CCTACGGGTGGCTGCAGTGAGGAATATTGGTCAATGGACGAGAGTCTGAACCAGCCAAGTAGCGTGAAGGATGACTGCCCTATGGGTTGTAAACTTCTTTTATACGGGAATAAAGTTAGCCACGTGTGGCTTTTTGTATGTACCGTATGAATAAGGATCGGCTAACTCCGTGCCAGCAGCCGCGGTAATACGGAGGATCCGAGCGTTATCCGGATTTATTGGGTTTAAAGGGAGCGTAGGCGGGTTGTTAAGTCAGTTGTGAAAGTTTGCGGCTCAACCGTAAAATTGCAGTTGATACTGGCGACCTTGAGTGCAACAGAGGTAGGCGGAATTCGTGGTGTAGCGGTGAAATGCTTAGATATCACGAAGAACTCCGATTGCGAAGGCAGCTTACTGGATTGTAACTGACGCTGATGCTCGAAAGTGTGGGTATCAAACAGGATTAGATACCCCTGTAGTC</t>
  </si>
  <si>
    <t>ASV260</t>
  </si>
  <si>
    <t>CCTACGGGGGGCTGCAGTGAGGAATATTGGTCAATGGACGAGAGTCTGAACCAGCCAAGTAGCGTGAAGGATGACTGCCCTATGGGTTGTAAACTTCTTTTATACGGGAATAAAGTGAGCCACGTGTGGCTTTTTGTATGTACCGTATGAATAAGGATCGGCTAACTCCGTGCCAGCAGCCGCGGTAATACGGAGGATCCGAGCGTTATCCGGATTTATTGGGTTTAAAGGGAGCGTAGGCGGGTTGTTAAGTCAGTTGTGAAAGTTTGCGGCTCAACCGTAAAATTGCAGTTGATACTGGCGACCTTGAGTGCAACAGAGGTAGGCGGAATTCGTGGTGTAGCGGTGAAATGCTTAGATATCACGAAGAACTCCGATTGCGAAGGCAGCTTACTGGATTGTAACTGACGCTGATGCTCGAAAGTGTGGGTATCAAACAGGATTAGATACCCCTGTAGTC</t>
  </si>
  <si>
    <t>ASV261</t>
  </si>
  <si>
    <t>CCTACGGGTGGCTGCAGTGAGGAATATTGGTCAATGGACGAGAGTCTGAACCAGCCAAGTAGCGTGAAGGATGACTGCCCTATGGGTTGTAAACTTCTTTTATACGGGAATAAAGTTAGCCACGTGTGGCTTTTTGTATGTACCGTATGAATAAGGATCGGCTAACTCCGTGCCAGCAGCCGCGGTAATACGGAGGATCCGAGCGTTATCCGGATTTATTGGGTTTAAAGGGAGCGTAGGCGGGTTGTTAAGTCAGTTGTGAAAGTTTGCGGCTCAACCGTAAAATTGCAGTTGATACTGGCGACCTTGAGTGCAACAGAGGTAGGCGGAATTCGTGGTGTAGCGGTGAAATGCTTAGATATCACGAAGAACTCCGATTGCGAAGGCAGCTTACTGGATTGTAACTGACGCTGATGCTCGAAAGTGTGGGTATCAAACAGGATTAGATACCCGTGTAGTC</t>
  </si>
  <si>
    <t>ASV262</t>
  </si>
  <si>
    <t>CCTACGGGTGGCTGCAGTGAGGAATATTGGTCAATGGACGAGAGTCTGAACCAGCCAAGTAGCGTGAAGGATGACTGCCCTATGGGTTGTAAACTTCTTTTATACGGGAATAAAGTTAGCCACGTGTGGCTTTTTGTATGTACCGTATGAATAAGGATCGGCTAACTCCGTGCCAGCAGCCGCGGTAATACGGAGGATCCGAGCGTTATCCGGATTTATTGGGTTTAAAGGGAGCGTAGGCGGGTTGTTAAGTCAGTTGTGAAAGTTTGCGGCTCAACCGTAAAATTGCAGTTGATACTGGCGACCTTGAGTGCAACAGAGGTAGGCGGAATTCGTGGTGTAGCGGTGAAATGCTTAGATATCACGAAGAACTCCGATTGCGAAGGCAGCTTACTGGATTGTAACTGACGCTGATGCTCGAAAGTGTGGGTATCAAACAGGATTAGATACCCCGGTAGTC</t>
  </si>
  <si>
    <t>ASV263</t>
  </si>
  <si>
    <t>CCTACGGGTGGCTGCAGTGAGGAATATTGGTCAATGGACGAGAGTCTGAACCAGCCAAGTAGCGTGAAGGATGACTGCCCTATGGGTTGTAAACTTCTTTTATACGGGAATAAAGTGAGCCACGTGTGGCTTTTTGTATGTACCGTATGAATAAGGATCGGCTAACTCCGTGCCAGCAGCCGCGGTAATACGGAGGATTCGAGCGTTATCCGGATTTATTGGGTTTAAAGGGAGCGTAGGCGGGTTGTTAAGTCAGTTGTGAAAGTTTGCGGCTCAACCGTAAAATTGCAGTTGATACTGGCGACCTTGAGTGCAACAGAGGTAGGCGGAATTCGTGGTGTAGCGGTGAAATGCTTAGATATCACGAAGAACTCCGATTGCGAAGGCAGCTTACTGGATTGTAACTGACGCTGATGCTCGAAAGTGTGGGTATCAAACAGGATTAGATACCCGTGTAGTC</t>
  </si>
  <si>
    <t>ASV264</t>
  </si>
  <si>
    <t>CCTACGGGGGGCTGCAGTGAGGAATATTGGTCAATGGGCGAGAGCCTGAACCAGCCAAGTAGCGTGAAGGATGACTGCCCTATGGGTTGTAAACTTCTTTTATAAAGGAATAAAGTCGGGTATGGATACCCGTTTGCATGTACTTTATGAATAAGGATCGGCTAACTCCGTGCCAGCAGCCGCGGTAATACGGAGGATCCGAGCGTTATCCGGATTTATTGGGTTTAAAGGGAGCGTAGATGGATGTTTAAGTCAGTTGTGAAAGTTTGCGGCTCAACCGTAAAATTGCAGTTGATACTGGATATCTTGAGTGCAGTTGAGGCAGGCGGAATTCGTGGTGTAGCGGTGAAATGCTTAGATATCACGAAGAACTCCGATTGCGAAGGCAGCCTGCTAAGCTGCAACTGACATTGAGGCTCGAAAGTGTGGGTATCAAACAGGATTAGATACCCCAGTAGTC</t>
  </si>
  <si>
    <t>ASV312</t>
  </si>
  <si>
    <t>vulgatus</t>
  </si>
  <si>
    <t>98:82</t>
  </si>
  <si>
    <t>CCTACGGGGGGCTGCAGTGAGGAATATTGGTCAATGGGCGAGAGCCTGAACCAGCCAAGTAGCGTGAAGGATGACTGCCCTATGGGTTGTAAACTTCTTTTATAAAGGAATAAAGTCGGGTATGGATACCCGTTTGCATGTACTTTATGAATAAGGATCGGCTAACTCCGTGCCAGCAGCCGCGGTAATACGGAGGATCCGAGCGTTATCCGGATTTATTGGGTTTAAAGGGAGCGTAGATGGATGTTTAAGTCAGTTGTGAAAGTTTGCGGCTCAACCGTAAAATTGCAGTTGATACTGGATATCTTGAGTGCAGTTGAGGCAGGCGGAATTCGTGGTGTAGCGGTGAAATGCTTAGATATCACGAAGAACTCCGATTGCGAAGGCAGCCTGCTAAGCTGCAACTGACATTGAGGCTCGAAAGTGTGGGTATCAAACAGGATTAGATACCCCTGTAGTC</t>
  </si>
  <si>
    <t>ASV313</t>
  </si>
  <si>
    <t>105:77</t>
  </si>
  <si>
    <t>CCTACGGGTGGCTGCAGTGAGGAATATTGGTCAATGGGCGAGAGCCTGAACCAGCCAAGTAGCGTGAAGGATGACTGCCCTATGGGTTGTAAACTTCTTTTATAAAGGAATAAAGTCGGGTATGGATACCCGTTTGCATGTACTTTATGAATAAGGATCGGCTAACTCCGTGCCAGCAGCCGCGGTAATACGGAGGATCCGAGCGTTATCCGGATTTATTGGGTTTAAAGGGAGCGTAGATGGATGTTTAAGTCAGTTGTGAAAGTTTGCGGCTCAACCGTAAAATTGCAGTTGATACTGGATATCTTGAGTGCAGTTGAGGCAGGCGGAATTCGTGGTGTAGCGGTGAAATGCTTAGATATCACGAAGAACTCCGATTGCGAAGGCAGCCTGCTAAGCTGCAACTGACATTGAGGCTCGAAAGTGTGGGTATCAAACAGGATTAGATACCCCTGTAGTC</t>
  </si>
  <si>
    <t>ASV314</t>
  </si>
  <si>
    <t>78:77</t>
  </si>
  <si>
    <t>CCTACGGGTGGCTGCAGTGAGGAATATTGGTCAATGGGCGAGAGCCTGAACCAGCCAAGTAGCGTGAAGGATGACTGCCCTATGGGTTGTAAACTTCTTTTATAAAGGAATAAAGTCGGGTATGGATACCCGTTTGCATGTACTTTATGAATAAGGATCGGCTAACTCCGTGCCAGCAGCCGCGGTAATACGGAGGATCCGAGCGTTATCCGGATTTATTGGGTTTAAAGGGAGCGTAGATGGATGTTTAAGTCAGTTGTGAAAGTTTGCGGCTCAACCGTAAAATTGCAGTTGATACTGGATATCTTGAGTGCAGTTGAGGCAGGCGGAATTCGTGGTGTAGCGGTGAAATGCTTAGATATCACGAAGAACTCCGATTGCGAAGGCAGCCTGCTAAGCTGCAACTGACATTGAGGCTCGAAAGTGTGGGTATCAAACAGGATTAGATACCCCAGTAGTC</t>
  </si>
  <si>
    <t>ASV315</t>
  </si>
  <si>
    <t>76:83</t>
  </si>
  <si>
    <t>CCTACGGGGGGCTGCAGTGAGGAATATTGGTCAATGGGCGAGAGCCTGAACCAGCCAAGTAGCGTGAAGGATGACTGCCCTATGGGTTGTAAACTTCTTTTATAAAGGAATAAAGTCGGGTATGGATACCCGTTTGCATGTACTTTATGAATAAGGATCGGCTAACTCCGTGCCAGCAGCCGCGGTAATACGGAGGATCCGAGCGTTATCCGGATTTATTGGGTTTAAAGGGAGCGTAGATGGATGTTTAAGTCAGTTGTGAAAGTTTGCGGCTCAACCGTAAAATTGCAGTTGATACTGGATATCTTGAGTGCAGTTGAGGCAGGCGGAATTCGTGGTGTAGCGGTGAAATGCTTAGATATCACGAAGAACTCCGATTGCGAAGGCAGCCTGCTAAGCTGCAACTGACATTGAGGCTCGAAAGTGTGGGTATCAAACAGGATTAGATACCCTAGTAGTC</t>
  </si>
  <si>
    <t>ASV316</t>
  </si>
  <si>
    <t>73:68</t>
  </si>
  <si>
    <t>CCTACGGGGGGCTGCAGTGAGGAATATTGGTCAATGGGCGAGAGCCTGAACCAGCCAAGTAGCGTGAAGGATGACTGCCCTATGGGTTGTAAACTTCTTTTATAAAGGAATAAAGTCGGGTATGGATACCCGTTTGCATGTACTTTATGAATAAGGATCGGCTAACTCCGTGCCAGCAGCCGCGGTAATACGGAGGATCCGAGCGTTATCCGGATTTATTGGGTTTAAAGGGAGCGTAGATGGATGTTTAAGTCAGTTGTGAAAGTTTGCGGCTCAACCGTAAAATTGCAGTTGATACTGGATATCTTGAGTGCAGTTGAGGCAGGCGGAATTCGTGGTGTAGCGGTGAAATGCTTAGATATCACGAAGAACTCCGATTGCGAAGGCAGCCTGCTAAGCTGCAACTGACATTGAGGCTCGAAAGTGTGGGTATCAAACAGGATTAGATACCCGGGTAGTC</t>
  </si>
  <si>
    <t>ASV317</t>
  </si>
  <si>
    <t>89:63</t>
  </si>
  <si>
    <t>CCTACGGGGGGCTGCAGTGAGGAATATTGGTCAATGGGCGAGAGCCTGAACCAGCCAAGTAGCGTGAAGGATGACTGCCCTATGGGTTGTAAACTTCTTTTATAAAGGAATAAAGTCGGGTATGGATACCCGTTTGCATGTACTTTATGAATAAGGATCGGCTAACTCCGTGCCAGCAGCCGCGGTAATACGGAGGATCCGAGCGTTATCCGGATTTATTGGGTTTAAAGGGAGCGTAGATGGATGTTTAAGTCAGTTGTGAAAGTTTGCGGCTCAACCGTAAAATTGCAGTTGATACTGGATATCTTGAGTGCAGTTGAGGCAGGCGGAATTCGTGGTGTAGCGGTGAAATGCTTAGATATCACGAAGAACTCCGATTGCGAAGGCAGCCTGCTAAGCTGCAACTGACATTGAGGCTCGAAAGTGTGGGTATCAAACAGGATTAGATACCCGAGTAGTC</t>
  </si>
  <si>
    <t>ASV318</t>
  </si>
  <si>
    <t>CCTACGGGTGGCTGCAGTGAGGAATATTGGTCAATGGGCGAGAGCCTGAACCAGCCAAGTAGCGTGAAGGATGACTGCCCTATGGGTTGTAAACTTCTTTTATAAAGGAATAAAGTCGGGTATGGATACCCGTTTGCATGTACTTTATGAATAAGGATCGGCTAACTCCGTGCCAGCAGCCGCGGTAATACGGAGGATCCGAGCGTTATCCGGATTTATTGGGTTTAAAGGGAGCGTAGATGGATGTTTAAGTCAGTTGTGAAAGTTTGCGGCTCAACCGTAAAATTGCAGTTGATACTGGATATCTTGAGTGCAGTTGAGGCAGGCGGAATTCGTGGTGTAGCGGTGAAATGCTTAGATATCACGAAGAACTCCGATTGCGAAGGCAGCCTGCTAAGCTGCAACTGACATTGAGGCTCGAAAGTGTGGGTATCAAACAGGATTAGATACCCGAGTAGTC</t>
  </si>
  <si>
    <t>ASV319</t>
  </si>
  <si>
    <t>76:67</t>
  </si>
  <si>
    <t>CCTACGGGGGGCTGCAGTGAGGAATATTGGTCAATGGGCGAGAGCCTGAACCAGCCAAGTAGCGTGAAGGATGACTGCCCTATGGGTTGTAAACTTCTTTTATAAAGGAATAAAGTCGGGTATGGATACCCGTTTGCATGTACTTTATGAATAAGGATCGGCTAACTCCGTGCCAGCAGCCGCGGTAATACGGAGGATCCGAGCGTTATCCGGATTTATTGGGTTTAAAGGGAGCGTAGATGGATGTTTAAGTCAGTTGTGAAAGTTTGCGGCTCAACCGTAAAATTGCAGTTGATACTGGATATCTTGAGTGCAGTTGAGGCAGGCGGAATTCGTGGTGTAGCGGTGAAATGCTTAGATATCACGAAGAACTCCGATTGCGAAGGCAGCCTGCTAAGCTGCAACTGACATTGAGGCTCGAAAGTGTGGGTATCAAACAGGATTAGATACCCGTGTAGTC</t>
  </si>
  <si>
    <t>ASV320</t>
  </si>
  <si>
    <t>69:72</t>
  </si>
  <si>
    <t>CCTACGGGAGGCTGCAGTGAGGAATATTGGTCAATGGGCGAGAGCCTGAACCAGCCAAGTAGCGTGAAGGATGACTGCCCTATGGGTTGTAAACTTCTTTTATAAAGGAATAAAGTCGGGTATGGATACCCGTTTGCATGTACTTTATGAATAAGGATCGGCTAACTCCGTGCCAGCAGCCGCGGTAATACGGAGGATCCGAGCGTTATCCGGATTTATTGGGTTTAAAGGGAGCGTAGATGGATGTTTAAGTCAGTTGTGAAAGTTTGCGGCTCAACCGTAAAATTGCAGTTGATACTGGATATCTTGAGTGCAGTTGAGGCAGGCGGAATTCGTGGTGTAGCGGTGAAATGCTTAGATATCACGAAGAACTCCGATTGCGAAGGCAGCCTGCTAAGCTGCAACTGACATTGAGGCTCGAAAGTGTGGGTATCAAACAGGATTAGATACCCCAGTAGTC</t>
  </si>
  <si>
    <t>ASV321</t>
  </si>
  <si>
    <t>60:70</t>
  </si>
  <si>
    <t>CCTACGGGTGGCTGCAGTGAGGAATATTGGTCAATGGGCGAGAGCCTGAACCAGCCAAGTAGCGTGAAGGATGACTGCCCTATGGGTTGTAAACTTCTTTTATAAAGGAATAAAGTCGGGTATGGATACCCGTTTGCATGTACTTTATGAATAAGGATCGGCTAACTCCGTGCCAGCAGCCGCGGTAATACGGAGGATCCGAGCGTTATCCGGATTTATTGGGTTTAAAGGGAGCGTAGATGGATGTTTAAGTCAGTTGTGAAAGTTTGCGGCTCAACCGTAAAATTGCAGTTGATACTGGATATCTTGAGTGCAGTTGAGGCAGGCGGAATTCGTGGTGTAGCGGTGAAATGCTTAGATATCACGAAGAACTCCGATTGCGAAGGCAGCCTGCTAAGCTGCAACTGACATTGAGGCTCGAAAGTGTGGGTATCAAACAGGATTAGATACCCCGGTAGTC</t>
  </si>
  <si>
    <t>ASV322</t>
  </si>
  <si>
    <t>54:73</t>
  </si>
  <si>
    <t>CCTACGGGTGGCTGCAGTGAGGAATATTGGTCAATGGGCGAGAGCCTGAACCAGCCAAGTAGCGTGAAGGATGACTGCCCTATGGGTTGTAAACTTCTTTTATAAAGGAATAAAGTCGGGTATGGATACCCGTTTGCATGTACTTTATGAATAAGGATCGGCTAACTCCGTGCCAGCAGCCGCGGTAATACGGAGGATCCGAGCGTTATCCGGATTTATTGGGTTTAAAGGGAGCGTAGATGGATGTTTAAGTCAGTTGTGAAAGTTTGCGGCTCAACCGTAAAATTGCAGTTGATACTGGATATCTTGAGTGCAGTTGAGGCAGGCGGAATTCGTGGTGTAGCGGTGAAATGCTTAGATATCACGAAGAACTCCGATTGCGAAGGCAGCCTGCTAAGCTGCAACTGACATTGAGGCTCGAAAGTGTGGGTATCAAACAGGATTAGATACCCGGGTAGTC</t>
  </si>
  <si>
    <t>ASV323</t>
  </si>
  <si>
    <t>59:75</t>
  </si>
  <si>
    <t>CCTACGGGTGGCTGCAGTGAGGAATATTGGTCAATGGGCGAGAGCCTGAACCAGCCAAGTAGCGTGAAGGATGACTGCCCTATGGGTTGTAAACTTCTTTTATAAAGGAATAAAGTCGGGTATGGATACCCGTTTGCATGTACTTTATGAATAAGGATCGGCTAACTCCGTGCCAGCAGCCGCGGTAATACGGAGGATCCGAGCGTTATCCGGATTTATTGGGTTTAAAGGGAGCGTAGATGGATGTTTAAGTCAGTTGTGAAAGTTTGCGGCTCAACCGTAAAATTGCAGTTGATACTGGATATCTTGAGTGCAGTTGAGGCAGGCGGAATTCGTGGTGTAGCGGTGAAATGCTTAGATATCACGAAGAACTCCGATTGCGAAGGCAGCCTGCTAAGCTGCAACTGACATTGAGGCTCGAAAGTGTGGGTATCAAACAGGATTAGATACCCGTGTAGTC</t>
  </si>
  <si>
    <t>ASV324</t>
  </si>
  <si>
    <t>CCTACGGGAGGCTGCAGTGAGGAATATTGGTCAATGGGCGAGAGCCTGAACCAGCCAAGTAGCGTGAAGGATGACTGCCCTATGGGTTGTAAACTTCTTTTATAAAGGAATAAAGTCGGGTATGGATACCCGTTTGCATGTACTTTATGAATAAGGATCGGCTAACTCCGTGCCAGCAGCCGCGGTAATACGGAGGATCCGAGCGTTATCCGGATTTATTGGGTTTAAAGGGAGCGTAGATGGATGTTTAAGTCAGTTGTGAAAGTTTGCGGCTCAACCGTAAAATTGCAGTTGATACTGGATATCTTGAGTGCAGTTGAGGCAGGCGGAATTCGTGGTGTAGCGGTGAAATGCTTAGATATCACGAAGAACTCCGATTGCGAAGGCAGCCTGCTAAGCTGCAACTGACATTGAGGCTCGAAAGTGTGGGTATCAAACAGGATTAGATACCCCTGTAGTC</t>
  </si>
  <si>
    <t>ASV325</t>
  </si>
  <si>
    <t>55:73</t>
  </si>
  <si>
    <t>CCTACGGGTGGCTGCAGTGAGGAATATTGGTCAATGGGCGAGAGCCTGAACCAGCCAAGTAGCGTGAAGGATGACTGCCCTATGGGTTGTAAACTTCTTTTATAAAGGAATAAAGTCGGGTATGGATACCCGTTTGCATGTACTTTATGAATAAGGATCGGCTAACTCCGTGCCAGCAGCCGCGGTAATACGGAGGATCCGAGCGTTATCCGGATTTATTGGGTTTAAAGGGAGCGTAGATGGATGTTTAAGTCAGTTGTGAAAGTTTGCGGCTCAACCGTAAAATTGCAGTTGATACTGGATATCTTGAGTGCAGTTGAGGCAGGCGGAATTCGTGGTGTAGCGGTGAAATGCTTAGATATCACGAAGAACTCCGATTGCGAAGGCAGCCTGCTAAGCTGCAACTGACATTGAGGCTCGAAAGTGTGGGTATCAAACAGGATTAGATACCCTGGTAGTC</t>
  </si>
  <si>
    <t>ASV326</t>
  </si>
  <si>
    <t>CCTACGGGTGGCTGCAGTGAGGAATATTGGTCAATGGGCGAGAGCCTGAACCAGCCAAGTAGCGTGAAGGATGACTGCCCTATGGGTTGTAAACTTCTTTTATAAAGGAATAAAGTCGGGTATGGATACCCGTTTGCATGTACTTTATGAATAAGGATCGGCTAACTCCGTGCCAGCAGCCGCGGTAATACGGAGGATCCGAGCGTTATCCGGATTTATTGGGTTTAAAGGGAGCGTAGATGGATGTTTAAGTCAGTTGTGAAAGTTTGCGGCTCAACCGTAAAATTGCAGTTGATACTGGATATCTTGAGTGCAGTTGAGGCAGGCGGAATTCGTGGTGTAGCGGTGAAATGCTTAGATATCACGAAGAACTCCGATTGCGAAGGCAGCCTGCTAAGCTGCAACTGACATTGAGGCTCGAAAGTGTGGGTATCAAACAGGATTAGATACCCTTGTAGTC</t>
  </si>
  <si>
    <t>ASV327</t>
  </si>
  <si>
    <t>CCTACGGGGGGCTGCAGTGAGGAATATTGGTCAATGGGCGAGAGCCTGAACCAGCCAAGTAGCGTGAAGGATGACTGCCCTATGGGTTGTAAACTTCTTTTATAAAGGAATAAAGTCGGGTATGGATACCCGTTTGCATGTACTTTATGAATAAGGATCGGCTAACTCCGTGCCAGCAGCCGCGGTAATACGGAGGATCCGAGCGTTATCCGGATTTATTGGGTTTAAAGGGAGCGTAGATGGATGTTTAAGTCAGTTGTGAAAGTTTGCGGCTCAACCGTAAAATTGCAGTTGATACTGGATATCTTGAGTGCAGTTGAGGCAGGCGGAATTCGTGGTGTAGCGGTGAAATGCTTAGATATCACGAAGAACTCCGATTGCGAAGGCAGCCTGCTAAGCTGCAACTGACATTGAGGCTCGAAAGTGTGGGTATCAAACAGGATTAGATACCCTTGTAGTC</t>
  </si>
  <si>
    <t>ASV328</t>
  </si>
  <si>
    <t>CCTACGGGGGGCTGCAGTGAGGAATATTGGTCAATGGGCGAGAGCCTGAACCAGCCAAGTAGCGTGAAGGATGACTGCCCTATGGGTTGTAAACTTCTTTTATAAAGGAATAAAGTCGGGTATGGATACCCGTTTGCATGTACTTTATGAATAAGGATCGGCTAACTCCGTGCCAGCAGCCGCGGTAATACGGAGGATCCGAGCGTTATCCGGATTTATTGGGTTTAAAGGGAGCGTAGATGGATGTTTAAGTCAGTTGTGAAAGTTTGCGGCTCAACCGTAAAATTGCAGTTGATACTGGATATCTTGAGTGCAGTTGAGGCAGGCGGAATTCGTGGTGTAGCGGTGAAATGCTTAGATATCACGAAGAACTCCGATTGCGAAGGCAGCCTGCTAAGCTGCAACTGACATTGAGGCTCGAAAGTGTGGGTATCAAACAGGATTAGATACCCTGGTAGTC</t>
  </si>
  <si>
    <t>ASV329</t>
  </si>
  <si>
    <t>CCTACGGGTGGCTGCAGTGAGGAATATTGGTCAATGGGCGAGAGCCTGAACCAGCCAAGTAGCGTGAAGGATGACTGCCCTATGGGTTGTAAACTTCTTTTATAAAGGAATAAAGTCGGGTATGGATACCCGTTTGCATGTACTTTATGAATAAGGATCGGCTAACTCCGTGCCAGCAGCCGCGGTAATACGGAGGATCCGAGCGTTATCCGGATTTATTGGGTTTAAAGGGAGCGTAGATGGATGTTTAAGTCAGTTGTGAAAGTTTGCGGCTCAACCGTAAAATTGCAGTTGATACTGGATATCTTGAGTGCAGTTGAGGCAGGCGGAATTCGTGGTGTAGCGGTGAAATGCTTAGATATCACGAAGAACTCCGATTGCGAAGGCAGCCTGCTAAGCTGCAACTGACATTGAGGCTCGAAAGTGTGGGTATCAAACAGGATTAGATACCCTAGTAGTC</t>
  </si>
  <si>
    <t>ASV330</t>
  </si>
  <si>
    <t>CCTACGGGAGGCTGCAGTGAGGAATATTGGTCAATGGGCGAGAGCCTGAACCAGCCAAGTAGCGTGAAGGATGACTGCCCTATGGGTTGTAAACTTCTTTTATAAAGGAATAAAGTCGGGTATGGATACCCGTTTGCATGTACTTTATGAATAAGGATCGGCTAACTCCGTGCCAGCAGCCGCGGTAATACGGAGGATCCGAGCGTTATCCGGATTTATTGGGTTTAAAGGGAGCGTAGATGGATGTTTAAGTCAGTTGTGAAAGTTTGCGGCTCAACCGTAAAATTGCAGTTGATACTGGATATCTTGAGTGCAGTTGAGGCAGGCGGAATTCGTGGTGTAGCGGTGAAATGCTTAGATATCACGAAGAACTCCGATTGCGAAGGCAGCCTGCTAAGCTGCAACTGACATTGAGGCTCGAAAGTGTGGGTATCAAACAGGATTAGATACCCTAGTAGTC</t>
  </si>
  <si>
    <t>ASV331</t>
  </si>
  <si>
    <t>CCTACGGGTGGCAGCAGTGAGGAATATTGGTCAATGGGCGAGAGCCTGAACCAGCCAAGTAGCGTGAAGGATGACTGCCCTATGGGTTGTAAACTTCTTTTATAAAGGAATAAAGTCGGGTATGGATACCCGTTTGCATGTACTTTATGAATAAGGATCGGCTAACTCCGTGCCAGCAGCCGCGGTAATACGGAGGATCCGAGCGTTATCCGGATTTATTGGGTTTAAAGGGAGCGTAGATGGATGTTTAAGTCAGTTGTGAAAGTTTGCGGCTCAACCGTAAAATTGCAGTTGATACTGGATATCTTGAGTGCAGTTGAGGCAGGCGGAATTCGTGGTGTAGCGGTGAAATGCTTAGATATCACGAAGAACTCCGATTGCGAAGGCAGCCTGCTAAGCTGCAACTGACATTGAGGCTCGAAAGTGTGGGTATCAAACAGGATTAGATACCCCTGTAGTC</t>
  </si>
  <si>
    <t>ASV332</t>
  </si>
  <si>
    <t>CCTACGGGAGGCTGCAGTGAGGAATATTGGTCAATGGGCGAGAGCCTGAACCAGCCAAGTAGCGTGAAGGATGACTGCCCTATGGGTTGTAAACTTCTTTTATAAAGGAATAAAGTCGGGTATGGATACCCGTTTGCATGTACTTTATGAATAAGGATCGGCTAACTCCGTGCCAGCAGCCGCGGTAATACGGAGGATCCGAGCGTTATCCGGATTTATTGGGTTTAAAGGGAGCGTAGATGGATGTTTAAGTCAGTTGTGAAAGTTTGCGGCTCAACCGTAAAATTGCAGTTGATACTGGATATCTTGAGTGCAGTTGAGGCAGGCGGAATTCGTGGTGTAGCGGTGAAATGCTTAGATATCACGAAGAACTCCGATTGCGAAGGCAGCCTGCTAAGCTGCAACTGACATTGAGGCTCGAAAGTGTGGGTATCAAACAGGATTAGATACCCTTGTAGTC</t>
  </si>
  <si>
    <t>ASV333</t>
  </si>
  <si>
    <t>CCTACGGGAGGCTGCAGTGAGGAATATTGGTCAATGGGCGAGAGCCTGAACCAGCCAAGTAGCGTGAAGGATGACTGCCCTATGGGTTGTAAACTTCTTTTATAAAGGAATAAAGTCGGGTATGGATACCCGTTTGCATGTACTTTATGAATAAGGATCGGCTAACTCCGTGCCAGCAGCCGCGGTAATACGGAGGATCCGAGCGTTATCCGGATTTATTGGGTTTAAAGGGAGCGTAGATGGATGTTTAAGTCAGTTGTGAAAGTTTGCGGCTCAACCGTAAAATTGCAGTTGATACTGGATATCTTGAGTGCAGTTGAGGCAGGCGGAATTCGTGGTGTAGCGGTGAAATGCTTAGATATCACGAAGAACTCCGATTGCGAAGGCAGCCTGCTAAGCTGCAACTGACATTGAGGCTCGAAAGTGTGGGTATCAAACAGGATTAGATACCCGGGTAGTC</t>
  </si>
  <si>
    <t>ASV334</t>
  </si>
  <si>
    <t>CCTACGGGAGGCTGCAGTGAGGAATATTGGTCAATGGGCGAGAGCCTGAACCAGCCAAGTAGCGTGAAGGATGACTGCCCTATGGGTTGTAAACTTCTTTTATAAAGGAATAAAGTCGGGTATGGATACCCGTTTGCATGTACTTTATGAATAAGGATCGGCTAACTCCGTGCCAGCAGCCGCGGTAATACGGAGGATCCGAGCGTTATCCGGATTTATTGGGTTTAAAGGGAGCGTAGATGGATGTTTAAGTCAGTTGTGAAAGTTTGCGGCTCAACCGTAAAATTGCAGTTGATACTGGATATCTTGAGTGCAGTTGAGGCAGGCGGAATTCGTGGTGTAGCGGTGAAATGCTTAGATATCACGAAGAACTCCGATTGCGAAGGCAGCCTGCTAAGCTGCAACTGACATTGAGGCTCGAAAGTGTGGGTATCAAACAGGATTAGATACCCCGGTAGTC</t>
  </si>
  <si>
    <t>ASV335</t>
  </si>
  <si>
    <t>CCTACGGGAGGCTGCAGTGAGGAATATTGGTCAATGGGCGAGAGCCTGAACCAGCCAAGTAGCGTGAAGGATGACTGCCCTATGGGTTGTAAACTTCTTTTATAAAGGAATAAAGTCGGGTATGGATACCCGTTTGCATGTACTTTATGAATAAGGATCGGCTAACTCCGTGCCAGCAGCCGCGGTAATACGGAGGATCCGAGCGTTATCCGGATTTATTGGGTTTAAAGGGAGCGTAGATGGATGTTTAAGTCAGTTGTGAAAGTTTGCGGCTCAACCGTAAAATTGCAGTTGATACTGGATATCTTGAGTGCAGTTGAGGCAGGCGGAATTCGTGGTGTAGCGGTGAAATGCTTAGATATCACGAAGAACTCCGATTGCGAAGGCAGCCTGCTAAGCTGCAACTGACATTGAGGCTCGAAAGTGTGGGTATCAAACAGGATTAGATACCCGAGTAGTC</t>
  </si>
  <si>
    <t>ASV336</t>
  </si>
  <si>
    <t>CCTACGGGTGGCTGCAGTGAGGAATATTGGTCAATGGGCGAGAGCCTGAACCAGCCAAGTAGCGTGAAGGATGACTGCCCTATGGGTTGTAAACTTCTTTTATAAAGGAATAAAGTCGGGTATGCATACCCGTTTGCATGTACTTTATGAATAAGGATCGGCTAACTCCGTGCCAGCAGCCGCGGTAATACGGAGGATCCGAGCGTTATCCGGATTTATTGGGTTTAAAGGGAGCGTAGATGGATGTTTAAGTCAGTTGTGAAAGTTTGCGGCTCAACCGTAAAATTGCAGTTGATACTGGATATCTTGAGTGCAGTTGAGGCAGGCGGAATTCGTGGTGTAGCGGTGAAATGCTTAGATATCACGAAGAACTCCGATTGCGAAGGCAGCCTGCTAAGCTGCAACTGACATTGAGGCTCGAAAGTGTGGGTATCAAACAGGATTAGATACCCCAGTAGTC</t>
  </si>
  <si>
    <t>ASV337</t>
  </si>
  <si>
    <t>CCTACGGGTGGCAGCAGTGAGGAATATTGGTCAATGGGCGAGAGCCTGAACCAGCCAAGTAGCGTGAAGGATGACTGCCCTATGGGTTGTAAACTTCTTTTATAAAGGAATAAAGTCGGGTATGGATACCCGTTTGCATGTACTTTATGAATAAGGATCGGCTAACTCCGTGCCAGCAGCCGCGGTAATACGGAGGATCCGAGCGTTATCCGGATTTATTGGGTTTAAAGGGAGCGTAGATGGATGTTTAAGTCAGTTGTGAAAGTTTGCGGCTCAACCGTAAAATTGCAGTTGATACTGGATATCTTGAGTGCAGTTGAGGCAGGCGGAATTCGTGGTGTAGCGGTGAAATGCTTAGATATCACGAAGAACTCCGATTGCGAAGGCAGCCTGCTAAGCTGCAACTGACATTGAGGCTCGAAAGTGTGGGTATCAAACAGGATTAGATACCCCAGTAGTC</t>
  </si>
  <si>
    <t>ASV338</t>
  </si>
  <si>
    <t>CCTACGGGTGGCAGCAGTGAGGAATATTGGTCAATGGGCGAGAGCCTGAACCAGCCAAGTAGCGTGAAGGATGACTGCCCTATGGGTTGTAAACTTCTTTTATAAAGGAATAAAGTCGGGTATGGATACCCGTTTGCATGTACTTTATGAATAAGGATCGGCTAACTCCGTGCCAGCAGCCGCGGTAATACGGAGGATCCGAGCGTTATCCGGATTTATTGGGTTTAAAGGGAGCGTAGATGGATGTTTAAGTCAGTTGTGAAAGTTTGCGGCTCAACCGTAAAATTGCAGTTGATACTGGATATCTTGAGTGCAGTTGAGGCAGGCGGAATTCGTGGTGTAGCGGTGAAATGCTTAGATATCACGAAGAACTCCGATTGCGAAGGCAGCCTGCTAAGCTGCAACTGACATTGAGGCTCGAAAGTGTGGGTATCAAACAGGATTAGATACCCTAGTAGTC</t>
  </si>
  <si>
    <t>ASV339</t>
  </si>
  <si>
    <t>CCTACGGGAGGCTGCAGTGAGGAATATTGGTCAATGGGCGAGAGCCTGAACCAGCCAAGTAGCGTGAAGGATGACTGCCCTATGGGTTGTAAACTTCTTTTATAAAGGAATAAAGTCGGGTATGGATACCCGTTTGCATGTACTTTATGAATAAGGATCGGCTAACTCCGTGCCAGCAGCCGCGGTAATACGGAGGATCCGAGCGTTATCCGGATTTATTGGGTTTAAAGGGAGCGTAGATGGATGTTTAAGTCAGTTGTGAAAGTTTGCGGCTCAACCGTAAAATTGCAGTTGATACTGGATATCTTGAGTGCAGTTGAGGCAGGCGGAATTCGTGGTGTAGCGGTGAAATGCTTAGATATCACGAAGAACTCCGATTGCGAAGGCAGCCTGCTAAGCTGCAACTGACATTGAGGCTCGAAAGTGTGGGTATCAAACAGGATTAGATACCCTGGTAGTC</t>
  </si>
  <si>
    <t>ASV340</t>
  </si>
  <si>
    <t>CCTACGGGTGGCAGCAGTGAGGAATATTGGTCAATGGGCGAGAGCCTGAACCAGCCAAGTAGCGTGAAGGATGACTGCCCTATGGGTTGTAAACTTCTTTTATAAAGGAATAAAGTCGGGTATGGATACCCGTTTGCATGTACTTTATGAATAAGGATCGGCTAACTCCGTGCCAGCAGCCGCGGTAATACGGAGGATCCGAGCGTTATCCGGATTTATTGGGTTTAAAGGGAGCGTAGATGGATGTTTAAGTCAGTTGTGAAAGTTTGCGGCTCAACCGTAAAATTGCAGTTGATACTGGATATCTTGAGTGCAGTTGAGGCAGGCGGAATTCGTGGTGTAGCGGTGAAATGCTTAGATATCACGAAGAACTCCGATTGCGAAGGCAGCCTGCTAAGCTGCAACTGACATTGAGGCTCGAAAGTGTGGGTATCAAACAGGATTAGATACCCGGGTAGTC</t>
  </si>
  <si>
    <t>ASV341</t>
  </si>
  <si>
    <t>CCTACGGGTGGCAGCAGTGAGGAATATTGGTCAATGGGCGAGAGCCTGAACCAGCCAAGTAGCGTGAAGGATGACTGCCCTATGGGTTGTAAACTTCTTTTATAAAGGAATAAAGTCGGGTATGGATACCCGTTTGCATGTACTTTATGAATAAGGATCGGCTAACTCCGTGCCAGCAGCCGCGGTAATACGGAGGATCCGAGCGTTATCCGGATTTATTGGGTTTAAAGGGAGCGTAGATGGATGTTTAAGTCAGTTGTGAAAGTTTGCGGCTCAACCGTAAAATTGCAGTTGATACTGGATATCTTGAGTGCAGTTGAGGCAGGCGGAATTCGTGGTGTAGCGGTGAAATGCTTAGATATCACGAAGAACTCCGATTGCGAAGGCAGCCTGCTAAGCTGCAACTGACATTGAGGCTCGAAAGTGTGGGTATCAAACAGGATTAGATACCCTTGTAGTC</t>
  </si>
  <si>
    <t>ASV342</t>
  </si>
  <si>
    <t>CCTACGGGTGGCAGCAGTGAGGAATATTGGTCAATGGGCGAGAGCCTGAACCAGCCAAGTAGCGTGAAGGATGACTGCCCTATGGGTTGTAAACTTCTTTTATAAAGGAATAAAGTCGGGTATGGATACCCGTTTGCATGTACTTTATGAATAAGGATCGGCTAACTCCGTGCCAGCAGCCGCGGTAATACGGAGGATCCGAGCGTTATCCGGATTTATTGGGTTTAAAGGGAGCGTAGATGGATGTTTAAGTCAGTTGTGAAAGTTTGCGGCTCAACCGTAAAATTGCAGTTGATACTGGATATCTTGAGTGCAGTTGAGGCAGGCGGAATTCGTGGTGTAGCGGTGAAATGCTTAGATATCACGAAGAACTCCGATTGCGAAGGCAGCCTGCTAAGCTGCAACTGACATTGAGGCTCGAAAGTGTGGGTATCAAACAGGATTAGATACCCCGGTAGTC</t>
  </si>
  <si>
    <t>ASV343</t>
  </si>
  <si>
    <t>CCTACGGGTGGCTGCAGTGAGGAATATTGGTCAATGGGCGAGAGCCTGAACCAGCCAAGTAGCGTGAAGGATGACTGCCCTATGGGTTGTAAACTTCTTTTATAAAGGAATAAAGTCGGGTATGCATACCCGTTTGCATGTACTTTATGAATAAGGATCGGCTAACTCCGTGCCAGCAGCCGCGGTAATACGGAGGATCCGAGCGTTATCCGGATTTATTGGGTTTAAAGGGAGCGTAGATGGATGTTTAAGTCAGTTGTGAAAGTTTGCGGCTCAACCGTAAAATTGCAGTTGATACTGGATATCTTGAGTGCAGTTGAGGCAGGCGGAATTCGTGGTGTAGCGGTGAAATGCTTAGATATCACGAAGAACTCCGATTGCGAAGGCAGCCTGCTAAGCTGCAACTGACATTGAGGCTCGAAAGTGTGGGTATCAAACAGGATTAGATACCCCTGTAGTC</t>
  </si>
  <si>
    <t>ASV344</t>
  </si>
  <si>
    <t>CCTACGGGGGGCTGCAGTGAGGAATATTGGTCAATGGGCGAGAGCCTGAACCAGCCAAGTAGCGTGAAGGATGACTGCCCTATGGGTTGTAAACTTCTTTTATAAAGGAATAAAGTCGGGTATGCATACCCGTTTGCATGTACTTTATGAATAAGGATCGGCTAACTCCGTGCCAGCAGCCGCGGTAATACGGAGGATCCGAGCGTTATCCGGATTTATTGGGTTTAAAGGGAGCGTAGATGGATGTTTAAGTCAGTTGTGAAAGTTTGCGGCTCAACCGTAAAATTGCAGTTGATACTGGATATCTTGAGTGCAGTTGAGGCAGGCGGAATTCGTGGTGTAGCGGTGAAATGCTTAGATATCACGAAGAACTCCGATTGCGAAGGCAGCCTGCTAAGCTGCAACTGACATTGAGGCTCGAAAGTGTGGGTATCAAACAGGATTAGATACCCCAGTAGTC</t>
  </si>
  <si>
    <t>ASV345</t>
  </si>
  <si>
    <t>CCTACGGGTGGCAGCAGTGAGGAATATTGGTCAATGGGCGAGAGCCTGAACCAGCCAAGTAGCGTGAAGGATGACTGCCCTATGGGTTGTAAACTTCTTTTATAAAGGAATAAAGTCGGGTATGGATACCCGTTTGCATGTACTTTATGAATAAGGATCGGCTAACTCCGTGCCAGCAGCCGCGGTAATACGGAGGATCCGAGCGTTATCCGGATTTATTGGGTTTAAAGGGAGCGTAGATGGATGTTTAAGTCAGTTGTGAAAGTTTGCGGCTCAACCGTAAAATTGCAGTTGATACTGGATATCTTGAGTGCAGTTGAGGCAGGCGGAATTCGTGGTGTAGCGGTGAAATGCTTAGATATCACGAAGAACTCCGATTGCGAAGGCAGCCTGCTAAGCTGCAACTGACATTGAGGCTCGAAAGTGTGGGTATCAAACAGGATTAGATACCCTGGTAGTC</t>
  </si>
  <si>
    <t>ASV346</t>
  </si>
  <si>
    <t>CCTACGGGGGGCTGCAGTGAGGAATATTGGTCAATGGGCGAGAGCCTGAACCAGCCAAGTAGCGTGAAGGATGACTGCCCTATGGGTTGTAAACTTCTTTTATAAAGGAATAAAGTCGGGTATGCATACCCGTTTGCATGTACTTTATGAATAAGGATCGGCTAACTCCGTGCCAGCAGCCGCGGTAATACGGAGGATCCGAGCGTTATCCGGATTTATTGGGTTTAAAGGGAGCGTAGATGGATGTTTAAGTCAGTTGTGAAAGTTTGCGGCTCAACCGTAAAATTGCAGTTGATACTGGATATCTTGAGTGCAGTTGAGGCAGGCGGAATTCGTGGTGTAGCGGTGAAATGCTTAGATATCACGAAGAACTCCGATTGCGAAGGCAGCCTGCTAAGCTGCAACTGACATTGAGGCTCGAAAGTGTGGGTATCAAACAGGATTAGATACCCCTGTAGTC</t>
  </si>
  <si>
    <t>ASV347</t>
  </si>
  <si>
    <t>CCTACGGGAGGCTGCAGTGAGGAATATTGGTCAATGGGCGAGAGCCTGAACCAGCCAAGTAGCGTGAAGGATGACTGCCCTATGGGTTGTAAACTTCTTTTATAAAGGAATAAAGTCGGGTATGCATACCCGTTTGCATGTACTTTATGAATAAGGATCGGCTAACTCCGTGCCAGCAGCCGCGGTAATACGGAGGATCCGAGCGTTATCCGGATTTATTGGGTTTAAAGGGAGCGTAGATGGATGTTTAAGTCAGTTGTGAAAGTTTGCGGCTCAACCGTAAAATTGCAGTTGATACTGGATATCTTGAGTGCAGTTGAGGCAGGCGGAATTCGTGGTGTAGCGGTGAAATGCTTAGATATCACGAAGAACTCCGATTGCGAAGGCAGCCTGCTAAGCTGCAACTGACATTGAGGCTCGAAAGTGTGGGTATCAAACAGGATTAGATACCCCTGTAGTC</t>
  </si>
  <si>
    <t>ASV348</t>
  </si>
  <si>
    <t>CCTACGGGGGGCTGCAGTGAGGAATATTGGTCAATGGGCGAGAGCCTGAACCAGCCAAGTAGCGTGAAGGATGACTGCCCTATGGGTTGTAAACTTCTTTTATAAAGGAATAAAGTCGGGTATGCATACCCGTTTGCATGTACTTTATGAATAAGGATCGGCTAACTCCGTGCCAGCAGCCGCGGTAATACGGAGGATCCGAGCGTTATCCGGATTTATTGGGTTTAAAGGGAGCGTAGATGGATGTTTAAGTCAGTTGTGAAAGTTTGCGGCTCAACCGTAAAATTGCAGTTGATACTGGATATCTTGAGTGCAGTTGAGGCAGGCGGAATTCGTGGTGTAGCGGTGAAATGCTTAGATATCACGAAGAACTCCGATTGCGAAGGCAGCCTGCTAAGCTGCAACTGACATTGAGGCTCGAAAGTGTGGGTATCAAACAGGATTAGATACCCTTGTAGTC</t>
  </si>
  <si>
    <t>ASV349</t>
  </si>
  <si>
    <t>CCTACGGGTGGCTGCAGTGAGGAATATTGGTCAATGGGCGAGAGCCTGAACCAGCCAAGTAGCGTGAAGGATGACTGCCCTATGGGTTGTAAACTTCTTTTATAAAGGAATAAAGTCGGGTATGCATACCCGTTTGCATGTACTTTATGAATAAGGATCGGCTAACTCCGTGCCAGCAGCCGCGGTAATACGGAGGATCCGAGCGTTATCCGGATTTATTGGGTTTAAAGGGAGCGTAGATGGATGTTTAAGTCAGTTGTGAAAGTTTGCGGCTCAACCGTAAAATTGCAGTTGATACTGGATATCTTGAGTGCAGTTGAGGCAGGCGGAATTCGTGGTGTAGCGGTGAAATGCTTAGATATCACGAAGAACTCCGATTGCGAAGGCAGCCTGCTAAGCTGCAACTGACATTGAGGCTCGAAAGTGTGGGTATCAAACAGGATTAGATACCCTGGTAGTC</t>
  </si>
  <si>
    <t>ASV350</t>
  </si>
  <si>
    <t>CCTACGGGTGGCAGCAGTGAGGAATATTGGTCAATGGGCGAGAGCCTGAACCAGCCAAGTAGCGTGAAGGATGACTGCCCTATGGGTTGTAAACTTCTTTTATAAAGGAATAAAGTCGGGTATGCATACCCGTTTGCATGTACTTTATGAATAAGGATCGGCTAACTCCGTGCCAGCAGCCGCGGTAATACGGAGGATCCGAGCGTTATCCGGATTTATTGGGTTTAAAGGGAGCGTAGATGGATGTTTAAGTCAGTTGTGAAAGTTTGCGGCTCAACCGTAAAATTGCAGTTGATACTGGATATCTTGAGTGCAGTTGAGGCAGGCGGAATTCGTGGTGTAGCGGTGAAATGCTTAGATATCACGAAGAACTCCGATTGCGAAGGCAGCCTGCTAAGCTGCAACTGACATTGAGGCTCGAAAGTGTGGGTATCAAACAGGATTAGATACCCCTGTAGTC</t>
  </si>
  <si>
    <t>ASV351</t>
  </si>
  <si>
    <t>CCTACGGGTGGCTGCAGTGAGGAATATTGGTCAATGGGCGAGAGCCTGAACCAGCCAAGTAGCGTGAAGGATGACTGCCCTATGGGTTGTAAACTTCTTTTATAAAGGAATAAAGTCGGGTATGCATACCCGTTTGCATGTACTTTATGAATAAGGATCGGCTAACTCCGTGCCAGCAGCCGCGGTAATACGGAGGATCCGAGCGTTATCCGGATTTATTGGGTTTAAAGGGAGCGTAGATGGATGTTTAAGTCAGTTGTGAAAGTTTGCGGCTCAACCGTAAAATTGCAGTTGATACTGGATATCTTGAGTGCAGTTGAGGCAGGCGGAATTCGTGGTGTAGCGGTGAAATGCTTAGATATCACGAAGAACTCCGATTGCGAAGGCAGCCTGCTAAGCTGCAACTGACATTGAGGCTCGAAAGTGTGGGTATCAAACAGGATTAGATACCCGAGTAGTC</t>
  </si>
  <si>
    <t>ASV352</t>
  </si>
  <si>
    <t>CCTACGGGTGGCAGCAGTGAGGAATATTGGTCAATGGGCGAGAGCCTGAACCAGCCAAGTAGCGTGAAGGATGACTGCCCTATGGGTTGTAAACTTCTTTTATAAAGGAATAAAGTCGGGTATGCATACCCGTTTGCATGTACTTTATGAATAAGGATCGGCTAACTCCGTGCCAGCAGCCGCGGTAATACGGAGGATCCGAGCGTTATCCGGATTTATTGGGTTTAAAGGGAGCGTAGATGGATGTTTAAGTCAGTTGTGAAAGTTTGCGGCTCAACCGTAAAATTGCAGTTGATACTGGATATCTTGAGTGCAGTTGAGGCAGGCGGAATTCGTGGTGTAGCGGTGAAATGCTTAGATATCACGAAGAACTCCGATTGCGAAGGCAGCCTGCTAAGCTGCAACTGACATTGAGGCTCGAAAGTGTGGGTATCAAACAGGATTAGATACCCGTGTAGTC</t>
  </si>
  <si>
    <t>ASV353</t>
  </si>
  <si>
    <t>CCTACGGGAGGCTGCAGTGAGGAATATTGGTCAATGGGCGAGAGCCTGAACCAGCCAAGTAGCGTGAAGGATGACTGCCCTATGGGTTGTAAACTTCTTTTATAAAGGAATAAAGTCGGGTATGCATACCCGTTTGCATGTACTTTATGAATAAGGATCGGCTAACTCCGTGCCAGCAGCCGCGGTAATACGGAGGATCCGAGCGTTATCCGGATTTATTGGGTTTAAAGGGAGCGTAGATGGATGTTTAAGTCAGTTGTGAAAGTTTGCGGCTCAACCGTAAAATTGCAGTTGATACTGGATATCTTGAGTGCAGTTGAGGCAGGCGGAATTCGTGGTGTAGCGGTGAAATGCTTAGATATCACGAAGAACTCCGATTGCGAAGGCAGCCTGCTAAGCTGCAACTGACATTGAGGCTCGAAAGTGTGGGTATCAAACAGGATTAGATACCCGTGTAGTC</t>
  </si>
  <si>
    <t>ASV354</t>
  </si>
  <si>
    <t>CCTACGGGTGGCAGCAGTGAGGAATATTGGTCAATGGGCGAGAGCCTGAACCAGCCAAGTAGCGTGAAGGATGACTGCCCTATGGGTTGTAAACTTCTTTTATAAAGGAATAAAGTCGGGTATGCATACCCGTTTGCATGTACTTTATGAATAAGGATCGGCTAACTCCGTGCCAGCAGCCGCGGTAATACGGAGGATCCGAGCGTTATCCGGATTTATTGGGTTTAAAGGGAGCGTAGATGGATGTTTAAGTCAGTTGTGAAAGTTTGCGGCTCAACCGTAAAATTGCAGTTGATACTGGATATCTTGAGTGCAGTTGAGGCAGGCGGAATTCGTGGTGTAGCGGTGAAATGCTTAGATATCACGAAGAACTCCGATTGCGAAGGCAGCCTGCTAAGCTGCAACTGACATTGAGGCTCGAAAGTGTGGGTATCAAACAGGATTAGATACCCGGGTAGTC</t>
  </si>
  <si>
    <t>ASV355</t>
  </si>
  <si>
    <t>CCTACGGGTGGCTGCAGTGAGGAATATTGGTCAATGGGCGAGAGCCTGAACCAGCCAAGTAGCGTGAAGGATGACTGCCCTATGGGTTGTAAACTTCTTTTATAAAGGAATAAAGTCGGGTATGTATACCCGTTTGCATGTACTTTATGAATAAGGATCGGCTAACTCCGTGCCAGCAGCCGCGGTAATACGGAGGATCCGAGCGTTATCCGGATTTATTGGGTTTAAAGGGAGCGTAGATGGATGTTTAAGTCAGTTGTGAAAGTTTGCGGCTCAACCGTAAAATTGCAGTTGATACTGGATATCTTGAGTGCAGTTGAGGCAGGCGGAATTCGTGGTGTAGCGGTGAAATGCTTAGATATCACGAAGAACTCCGATTGCGAAGGCAGCCTGCTAAGCTGCAACTGACATTGAGGCTCGAAAGTGTGGGTATCAAACAGGATTAGATACCCGTGTAGTC</t>
  </si>
  <si>
    <t>ASV356</t>
  </si>
  <si>
    <t>CCTACGGGTGGCTGCAGTGAGGAATATTGGTCAATGGGCGCAGGCCTGAACCAGCCAAGTAGCGTGAAGGATGACTGCCCTATGGGTTGTAAACTTCTTTTATAAAGGAATAAAGTCGGGTATGTATACCCGTTTGCATGTACTTTATGAATAAGGATCGGCTAACTCCGTGCCAGCAGCCGCGGTAATACGGAGGATCCGAGCGTTATCCGGATTTATTGGGTTTAAAGGGAGCGTAGATGGATGTTTAAGTCAGTTGTGAAAGTTTGCGGCTCAACCGTAAAATTGCAGTTGATACTGGATATCTTGAGTGCAGTTGAGGCAGGCGGAATTCGTGGTGTAGCGGTGAAATGCTTAGATATCACGAAGAACTCCGATTGCGAAGGCAGCCTGCTAAGCTGCAACTGACATTGAGGCTCGAAAGTGTGGGTATCAAACAGGATTAGATACCCTTGTAGTC</t>
  </si>
  <si>
    <t>ASV357</t>
  </si>
  <si>
    <t>CCTACGGGTGGCTGCAGTGAGGAATATTGGTCAATGGGCGCAGGCCTGAACCAGCCAAGTAGCGTGAAGGATGACTGCCCTATGGGTTGTAAACTTCTTTTATAAAGGAATAAAGTCGGGTATGTATACCCGTTTGCATGTACTTTATGAATAAGGATCGGCTAACTCCGTGCCAGCAGCCGCGGTAATACGGAGGATCCGAGCGTTATCCGGATTTATTGGGTTTAAAGGGAGCGTAGATGGATGTTTAAGTCAGTTGTGAAAGTTTGCGGCTCAACCGTAAAATTGCAGTTGATACTGGATATCTTGAGTGCAGTTGAGGCAGGCGGAATTCGTGGTGTAGCGGTGAAATGCTTAGATATCACGAAGAACTCCGATTGCGAAGGCAGCCTGCTAAGCTGCAACTGACATTGAGGCTCGAAAGTGTGGGTATCAAACAGGATTAGATACCCGAGTAGTC</t>
  </si>
  <si>
    <t>ASV358</t>
  </si>
  <si>
    <t>CCTACGGGGGGCAGCAGTGAGGAATATTGGTCAATGGGCGAGAGCCTGAACCAGCCAAGTAGCGTGAAGGATGACTGCCCTATGGGTTGTAAACTTCTTTTATAAAGGAATAAAGTCGGGTATGGATACCCGTTTGCATGTACTTTATGAATAAGGATCGGCTAACTCCGTGCCAGCAGCCGCGGTAATACGGAGGATTCGAGCGTTATCCGGATTTATTGGGTTTAAAGGGAGCGTAGATGGATGTTTAAGTCAGTTGTGAAAGTTTGCGGCTCAACCGTAAAATTGCAGTTGATACTGGATATCTTGAGTGCAGTTGAGGCAGGCGGAATTCGTGGTGTAGCGGTGAAATGCTTAGATATCACGAAGAACTCCGATTGCGAAGGCAGCCTGCTAAGCTGCAACTGACATTGAGGCTCGAAAGTGTGGGTATCAAACAGGATTAGATACCCCAGTAGTC</t>
  </si>
  <si>
    <t>ASV359</t>
  </si>
  <si>
    <t>CCTACGGGTGGCTGCAGTGAGGAATATTGGTCAATGGGCGAGAGCCTGAACCAGCCAAGTAGCGTGAAGGATGACTGCCCTATGGGTTGTAAACTTCTTTTATAAAGGAATAAAGTCGGGTATGGATACCCGTTTGCATGTACTTTATGAATAAGGATCGGCTAACTCCGTGCCAGCAGCCGCGGTAATACGGAGGATTCGAGCGTTATCCGGATTTATTGGGTTTAAAGGGAGCGTAGATGGATGTTTAAGTCAGTTGTGAAAGTTTGCGGCTCAACCGTAAAATTGCAGTTGATACTGGATATCTTGAGTGCAGTTGAGGCAGGCGGAATTCGTGGTGTAGCGGTGAAATGCTTAGATATCACGAAGAACTCCGATTGCGAAGGCAGCCTGCTAAGCTGCAACTGACATTGAGGCTCGAAAGTGTGGGTATCAAACAGGATTAGATACCCCTGTAGTC</t>
  </si>
  <si>
    <t>ASV360</t>
  </si>
  <si>
    <t>CCTACGGGTGGCTGCAGTGAGGAATATTGGTCAATGGGCGAGAGCCTGAACCAGCCAAGTAGCGTGAAGGATGACTGCCCTATGGGTTGTAAACTTCTTTTATAAAGGAATAAAGTCGGGTATGGATACCCGTTTGCATGTACTTTATGAATAAGGATCGGCTAACTCCGTGCCAGCAGCCGCGGTAATACGGAGGATTCGAGCGTTATCCGGATTTATTGGGTTTAAAGGGAGCGTAGATGGATGTTTAAGTCAGTTGTGAAAGTTTGCGGCTCAACCGTAAAATTGCAGTTGATACTGGATATCTTGAGTGCAGTTGAGGCAGGCGGAATTCGTGGTGTAGCGGTGAAATGCTTAGATATCACGAAGAACTCCGATTGCGAAGGCAGCCTGCTAAGCTGCAACTGACATTGAGGCTCGAAAGTGTGGGTATCAAACAGGATTAGATACCCTTGTAGTC</t>
  </si>
  <si>
    <t>ASV361</t>
  </si>
  <si>
    <t>CCTACGGGTGGCTGCAGTGAGGAATATTGGTCAATGGGCGAGAGCCTGAACCAGCCAAGTAGCGTGAAGGATGACTGCCCTATGGGTTGTAAACTTCTTTTATAAAGGAATAAAGTCGGGTATGGATACCCGTTTGCATGTACTTTATGAATAAGGATCGGCTAACTCCGTGCCAGCAGCCGCGGTAATACGGAGGATTCGAGCGTTATCCGGATTTATTGGGTTTAAAGGGAGCGTAGATGGATGTTTAAGTCAGTTGTGAAAGTTTGCGGCTCAACCGTAAAATTGCAGTTGATACTGGATATCTTGAGTGCAGTTGAGGCAGGCGGAATTCGTGGTGTAGCGGTGAAATGCTTAGATATCACGAAGAACTCCGATTGCGAAGGCAGCCTGCTAAGCTGCAACTGACATTGAGGCTCGAAAGTGTGGGTATCAAACAGGATTAGATACCCGTGTAGTC</t>
  </si>
  <si>
    <t>ASV362</t>
  </si>
  <si>
    <t>CCTACGGGGGGCAGCAGTGAGGAATATTGGTCAATGGGCGAGAGCCTGAACCAGCCAAGTAGCGTGAAGGATGACTGCCCTATGGGTTGTAAACTTCTTTTATAAAGGAATAAAGTCGGGTATGTATACCCGTTTGCATGTACTTTATGAATAAGGATCGGCTAACTCCGTGCCAGCAGCCGCGGTAATACGGAGGATCCGAGCGTTATCCGGATTTATTGGGTTTAAAGGGAGCGTAGATGGATGTTTAAGTCAGTTGTGAAAGTTTGCGGCTCAACCGTAAAATTGCAGTTGATACTGGATATCTTGAGTGCAGTTGAGGCAGGCGGAATTCGTGGTGTAGCGGTGAAATGCTTAGATATCACGAAGAACTCCGATTGCGAAGGCAGCCTGCTAAGCTGCAACTGACATTGAGGCTCGAAAGTGTGGGTATCAAACAGGATTAGATACCCCAGTAGTC</t>
  </si>
  <si>
    <t>ASV364</t>
  </si>
  <si>
    <t>CCTACGGGGGGCAGCAGTGAGGAATATTGGTCAATGGGCGAGAGCCTGAACCAGCCAAGTAGCGTGAAGGATGACTGCCCTATGGGTTGTAAACTTCTTTTATAAAGGAATAAAGTCGGGTATGTATACCCGTTTGCATGTACTTTATGAATAAGGATCGGCTAACTCCGTGCCAGCAGCCGCGGTAATACGGAGGATCCGAGCGTTATCCGGATTTATTGGGTTTAAAGGGAGCGTAGATGGATGTTTAAGTCAGTTGTGAAAGTTTGCGGCTCAACCGTAAAATTGCAGTTGATACTGGATATCTTGAGTGCAGTTGAGGCAGGCGGAATTCGTGGTGTAGCGGTGAAATGCTTAGATATCACGAAGAACTCCGATTGCGAAGGCAGCCTGCTAAGCTGCAACTGACATTGAGGCTCGAAAGTGTGGGTATCAAACAGGATTAGATACCCTGGTAGTC</t>
  </si>
  <si>
    <t>ASV365</t>
  </si>
  <si>
    <t>CCTACGGGGGGCAGCAGTGAGGAATATTGGTCAATGGGCGAGAGCCTGAACCAGCCAAGTAGCGTGAAGGATGACTGCCCTATGGGTTGTAAACTTCTTTTATAAAGGAATAAAGTCGGGTATGTATACCCGTTTGCATGTACTTTATGAATAAGGATCGGCTAACTCCGTGCCAGCAGCCGCGGTAATACGGAGGATCCGAGCGTTATCCGGATTTATTGGGTTTAAAGGGAGCGTAGATGGATGTTTAAGTCAGTTGTGAAAGTTTGCGGCTCAACCGTAAAATTGCAGTTGATACTGGATATCTTGAGTGCAGTTGAGGCAGGCGGAATTCGTGGTGTAGCGGTGAAATGCTTAGATATCACGAAGAACTCCGATTGCGAAGGCAGCCTGCTAAGCTGCAACTGACATTGAGGCTCGAAAGTGTGGGTATCAAACAGGATTAGATACCCTTGTAGTC</t>
  </si>
  <si>
    <t>ASV366</t>
  </si>
  <si>
    <t>CCTACGGGTGGCAGCAGTGAGGAATATTGGTCAATGGGCGAGAGCCTGAACCAGCCAAGTAGCGTGAAGGATGACTGCCCTATGGGTTGTAAACTTCTTTTATAAAGGAATAAAGTCGGGTATGTATACCCGTTTGCATGTACTTTATGAATAAGGATCGGCTAACTCCGTGCCAGCAGCCGCGGTAATACGGAGGATCCGAGCGTTATCCGGATTTATTGGGTTTAAAGGGAGCGTAGATGGATGTTTAAGTCAGTTGTGAAAGTTTGCGGCTCAACCGTAAAATTGCAGTTGATACTGGATATCTTGAGTGCAGTTGAGGCAGGCGGAATTCGTGGTGTAGCGGTGAAATGCTTAGATATCACGAAGAACTCCGATTGCGAAGGCAGCCTGCTAAGCTGCAACTGACATTGAGGCTCGAAAGTGTGGGTATCAAACAGGATTAGATACCCGTGTAGTC</t>
  </si>
  <si>
    <t>ASV367</t>
  </si>
  <si>
    <t>CCTACGGGGGGCAGCAGTGAGGAATATTGGTCAATGGGCGAGAGCCTGAACCAGCCAAGTAGCGTGAAGGATGACTGCCCTATGGGTTGTAAACTTCTTTTATAAAGGAATAAAGTCGGGTATGTATACCCGTTTGCATGTACTTTATGAATAAGGATCGGCTAACTCCGTGCCAGCAGCCGCGGTAATACGGAGGATCCGAGCGTTATCCGGATTTATTGGGTTTAAAGGGAGCGTAGATGGATGTTTAAGTCAGTTGTGAAAGTTTGCGGCTCAACCGTAAAATTGCAGTTGATACTGGATATCTTGAGTGCAGTTGAGGCAGGCGGAATTCGTGGTGTAGCGGTGAAATGCTTAGATATCACGAAGAACTCCGATTGCGAAGGCAGCCTGCTAAGCTGCAACTGACATTGAGGCTCGAAAGTGTGGGTATCAAACAGGATTAGATACCCCTGTAGTC</t>
  </si>
  <si>
    <t>ASV369</t>
  </si>
  <si>
    <t>CCTACGGGAGGCAGCAGTGAGGAATATTGGTCAATGGGCGAGAGCCTGAACCAGCCAAGTAGCGTGAAGGATGACTGCCCTATGGGTTGTAAACTTCTTTTATAAAGGAATAAAGTCGGGTATGCATACCCGTTTGCATGTACTTTATGAATAAGGATCGGCTAACTCCGTGCCAGCAGCCGCGGTAATACGGAGGATCCGAGCGTTATCCGGATTTATTGGGTTTAAAGGGAGCGTAGATGGATGTTTAAGTCAGTTGTGAAAGTTTGCGGCTCAACCGTAAAATTGCAGTTGATACTGGATATCTTGAGTGCAGTTGAGGCAGGCGGAATTCGTGGTGTAGCGGTGAAATGCTTAGATATCACGAAGAACTCCGATTGCGAAGGCAGCCTGCTAAGCTGCAACTGACATTGAGGCTCGAAAGTGTGGGTATCAAACAGGATTAGATACCCCGGTAGTC</t>
  </si>
  <si>
    <t>ASV370</t>
  </si>
  <si>
    <t>CCTACGGGGGGCTGCAGTGAGGAATATTGGTCAATGGGCGAGAGCCTGAACCAGCCAAGTAGCGTGAAGGATGACTGCCCTATGGGTTGTAAACTTCTTTTATGAAGGAATAAAGTCGGGTATGCATACCCGTTTGCATGTACTTTATGAATAAGGATCGGCTAACTCCGTGCCAGCAGCCGCGGTAATACGGAGGATCCGAGCGTTATCCGGATTTATTGGGTTTAAAGGGAGCGTAGATGGATGTTTAAGTCAGTTGTGAAAGTTTGCGGCTCAACCGTAAAATTGCAGTTGATACTGGATATCTTGAGTGCAGTTGAGGCAGGCGGAATTCGTGGTGTAGCGGTGAAATGCTTAGATATCACGAAGAACTCCGATTGCGAAGGCAGCCTGCTAAGCTGCAACTGACATTGAGGCTCGAAAGTGTGGGTATCAAACAGGATTAGATACCCTTGTAGTC</t>
  </si>
  <si>
    <t>ASV371</t>
  </si>
  <si>
    <t>CCTACGGGTGGCTGCAGTGAGGAATATTGGTCAATGGGCGAGAGTCTGAACCAGCCAAGTAGCGTGAAGGATGACTGCCCTATGGGTTGTAAACTTCTTTTATAAAGGAATAAAGTCGGGTATGCATACCCGTTTGCATGTACTTTATGAATAAGGATCGGCTAACTCCGTGCCAGCAGCCGCGGTAATACGGAGGATCCGAGCGTTATCCGGATTTATTGGGTTTAAAGGGAGCGTAGATGGATGTTTAAGTCAGTTGTGAAAGTTTGCGGCTCAACCGTAAAATTGCAGTTGATACTGGATATCTTGAGTGCAGTTGAGGCAGGCGGAATTCGTGGTGTAGCGGTGAAATGCTTAGATATCACGAAGAACTCCGATTGCGAAGGCAGCCTGCTAAGCTGCAACTGACATTGAGGCTCGAAAGTGTGGGTATCAAACAGGATTAGATACCCTAGTAGTC</t>
  </si>
  <si>
    <t>ASV373</t>
  </si>
  <si>
    <t>CCTACGGGTGGCTGCAGTGAGGAATATTGGTCAATGGACGCAAGTCTGAACCAGCCAAGTAGCGTGAAGGATGACTGCCCTATGGGTTGTAAACTTCTTTTATAAAGGAATAAAGTCGGGTATGGATACCCGTTTGCATGTACTTTATGAATAAGGATCGGCTAACTCCGTGCCAGCAGCCGCGGTAATACGGAGGATCCGAGCGTTATCCGGATTTATTGGGTTTAAAGGGAGCGTAGATGGATGTTTAAGTCAGTTGTGAAAGTTTGCGGCTCAACCGTAAAATTGCAGTTGATACTGGATATCTTGAGTGCAGTTGAGGCAGGCGGAATTCGTGGTGTAGCGGTGAAATGCTTAGATATCACGAAGAACTCCGATTGCGAAGGCAGCCTGCTAAGCTGCAACTGACATTGAGGCTCGAAAGTGTGGGTATCAAACAGGATTAGATACCCCTGTAGTC</t>
  </si>
  <si>
    <t>ASV375</t>
  </si>
  <si>
    <t>CCTACGGGTGGCTGCAGTGAGGAATATTGGTCAATGGACGCAAGTCTGAACCAGCCAAGTAGCGTGAAGGATGACTGCCCTATGGGTTGTAAACTTCTTTTATAAAGGAATAAAGTCGGGTATGGATACCCGTTTGCATGTACTTTATGAATAAGGATCGGCTAACTCCGTGCCAGCAGCCGCGGTAATACGGAGGATCCGAGCGTTATCCGGATTTATTGGGTTTAAAGGGAGCGTAGATGGATGTTTAAGTCAGTTGTGAAAGTTTGCGGCTCAACCGTAAAATTGCAGTTGATACTGGATATCTTGAGTGCAGTTGAGGCAGGCGGAATTCGTGGTGTAGCGGTGAAATGCTTAGATATCACGAAGAACTCCGATTGCGAAGGCAGCCTGCTAAGCTGCAACTGACATTGAGGCTCGAAAGTGTGGGTATCAAACAGGATTAGATACCCGGGTAGTC</t>
  </si>
  <si>
    <t>ASV376</t>
  </si>
  <si>
    <t>CCTACGGGTGGCTGCAGTGAGGAATATTGGTCAATGGACGCAAGTCTGAACCAGCCAAGTAGCGTGAAGGATGACTGCCCTATGGGTTGTAAACTTCTTTTATAAAGGAATAAAGTCGGGTATGGATACCCGTTTGCATGTACTTTATGAATAAGGATCGGCTAACTCCGTGCCAGCAGCCGCGGTAATACGGAGGATCCGAGCGTTATCCGGATTTATTGGGTTTAAAGGGAGCGTAGATGGATGTTTAAGTCAGTTGTGAAAGTTTGCGGCTCAACCGTAAAATTGCAGTTGATACTGGATATCTTGAGTGCAGTTGAGGCAGGCGGAATTCGTGGTGTAGCGGTGAAATGCTTAGATATCACGAAGAACTCCGATTGCGAAGGCAGCCTGCTAAGCTGCAACTGACATTGAGGCTCGAAAGTGTGGGTATCAAACAGGATTAGATACCCGTGTAGTC</t>
  </si>
  <si>
    <t>ASV377</t>
  </si>
  <si>
    <t>CCTACGGGTGGCTGCAGTGAGGAATATTGGTCAATGGACGAGAGTCTGAACCAGCCAAGTAGCGTGAAGGATGACTGCCCTATGGGTTGTAAACTTCTTTTATATGGGAATAAAGTATTCCACGTGTGGGATTTTGTATGTACCATATGAATAAGGATCGGCTAACTCCGTGCCAGCAGCCGCGGTAATACGGAGGATCCGAGCGTTATCCGGATTTATTGGGTTTAAAGGGAGCGTAGGTGGATTGTTAAGTCAGTTGTGAAAGTTTGCGGCTCAACCGTAAAATTGCAGTTGAAACTGGCAGTCTTGAGTACAGTAGAGGTGGGCGGAATTCGTGGTGTAGCGGTGAAATGCTTAGATATCACGAAGAACTCCGATTGCGAAGGCAGCTCACTAGACTGCAACTGACACTGATGCTCGAAAGTGTGGGTATCAAACAGGATTAGATACCCCTGTAGTC</t>
  </si>
  <si>
    <t>ASV378</t>
  </si>
  <si>
    <t>xylanisolvens</t>
  </si>
  <si>
    <t>CCTACGGGTGGCTGCAGTGAGGAATATTGGTCAATGGACGAGAGTCTGAACCAGCCAAGTAGCGTGAAGGATGACTGCCCTATGGGTTGTAAACTTCTTTTATATGGGAATAAAGTATTCCACGTGTGGGATTTTGTATGTACCATATGAATAAGGATCGGCTAACTCCGTGCCAGCAGCCGCGGTAATACGGAGGATCCGAGCGTTATCCGGATTTATTGGGTTTAAAGGGAGCGTAGGTGGATTGTTAAGTCAGTTGTGAAAGTTTGCGGCTCAACCGTAAAATTGCAGTTGAAACTGGCAGTCTTGAGTACAGTAGAGGTGGGCGGAATTCGTGGTGTAGCGGTGAAATGCTTAGATATCACGAAGAACTCCGATTGCGAAGGCAGCTCACTAGACTGCAACTGACACTGATGCTCGAAAGTGTGGGTATCAAACAGGATTAGATACCCGAGTAGTC</t>
  </si>
  <si>
    <t>ASV379</t>
  </si>
  <si>
    <t>CCTACGGGTGGCAGCAGTGGGGAATATTGCACAATGGGCGCAAGCCTGATGCAGCGACGCCGCGTGCGGGATGACGGCCTTCGGGTTGTAAACCGCTTTTGACTGGGAGCAAGCCCTTCGGGGTGAGTGTACCTTTCGAATAAGCACCGGCTAACTACGTGCCAGCAGCCGCGGTAATACGTAGGGTGCAAGCGTTATCCGGAATTATTGGGCGTAAAGGGCTCGTAGGCGGTTCGTCGCGTCCGGTGTGAAAGTCCATCGCTTAACGGTGGATCCGCGCCGGGTACGGGCGGGCTTGAGTGCGGTAGGGGAGACTGGAATTCCCGGTGTAACGGTGGAATGTGTAGATATCGGGAAGAACACCAATGGCGAAGGCAGGTCTCTGGGCCGTCACTGACGCTGAGGAGCGAAAGCGTGGGGAGCGAACAGGATTAGATACCCCAGTAGTC</t>
  </si>
  <si>
    <t>ASV384</t>
  </si>
  <si>
    <t>Bifidobacterium</t>
  </si>
  <si>
    <t>adolescentis</t>
  </si>
  <si>
    <t>adolescentis:faecale</t>
  </si>
  <si>
    <t>CCTACGGGTGGCAGCAGTGGGGAATATTGCACAATGGGCGCAAGCCTGATGCAGCGACGCCGCGTGCGGGATGGAGGCCTTCGGGTTGTAAACCGCTTTTGTTCAAGGGCAAGGCACGGTTTCGGCCGTGTTGAGTGGATTGTTCGAATAAGCACCGGCTAACTACGTGCCAGCAGCCGCGGTAATACGTAGGGTGCGAGCGTTATCCGGATTTATTGGGCGTAAAGGGCTCGTAGGCGGTTCGTCGCGTCCGGTGTGAAAGTCCATCGCCTAACGGTGGATCTGCGCCGGGTACGGGCGGGCTGGAGTGCGGTAGGGGAGACTGGAATTCCCGGTGTAACGGTGGAATGTGTAGATATCGGGAAGAACACCAATGGCGAAGGCAGGTCTCTGGGCCGTCACTGACGCTGAGGAGCGAAAGCGTGGGGAGCGAACAGGATTAGATACCCGGGTAGTC</t>
  </si>
  <si>
    <t>ASV385</t>
  </si>
  <si>
    <t>animalis</t>
  </si>
  <si>
    <t>CCTACGGGGGGCAGCAGTGGGGAATATTGCACAATGGGCGCAAGCCTGATGCAGCGACGCCGCGTGCGGGATGGAGGCCTTCGGGTTGTAAACCGCTTTTGTTCAAGGGCAAGGCACGGTTTCGGCCGTGTTGAGTGGATTGTTCGAATAAGCACCGGCTAACTACGTGCCAGCAGCCGCGGTAATACGTAGGGTGCGAGCGTTATCCGGATTTATTGGGCGTAAAGGGCTCGTAGGCGGTTCGTCGCGTCCGGTGTGAAAGTCCATCGCCTAACGGTGGATCTGCGCCGGGTACGGGCGGGCTGGAGTGCGGTAGGGGAGACTGGAATTCCCGGTGTAACGGTGGAATGTGTAGATATCGGGAAGAACACCAATGGCGAAGGCAGGTCTCTGGGCCGTCACTGACGCTGAGGAGCGAAAGCGTGGGGAGCGAACAGGATTAGATACCCCTGTAGTC</t>
  </si>
  <si>
    <t>ASV386</t>
  </si>
  <si>
    <t>CCTACGGGTGGCAGCAGTGGGGAATATTGCACAATGGGCGCAAGCCTGATGCAGCGACGCCGCGTGCGGGATGGAGGCCTTCGGGTTGTAAACCGCTTTTGTTCAAGGGCAAGGCACGGTTTCGGCCGTGTTGAGTGGATTGTTCGAATAAGCACCGGCTAACTACGTGCCAGCAGCCGCGGTAATACGTAGGGTGCGAGCGTTATCCGGATTTATTGGGCGTAAAGGGCTCGTAGGCGGTTCGTCGCGTCCGGTGTGAAAGTCCATCGCCTAACGGTGGATCTGCGCCGGGTACGGGCGGGCTGGAGTGCGGTAGGGGAGACTGGAATTCCCGGTGTAACGGTGGAATGTGTAGATATCGGGAAGAACACCAATGGCGAAGGCAGGTCTCTGGGCCGTCACTGACGCTGAGGAGCGAAAGCGTGGGGAGCGAACAGGATTAGATACCCTGGTAGTC</t>
  </si>
  <si>
    <t>ASV387</t>
  </si>
  <si>
    <t>CCTACGGGGGGCTGCAGTGGGGAATATTGCACAATGGGCGCAAGCCTGATGCAGCGACGCCGCGTGAGGGATGGAGGCCTTCGGGTTGTAAACCTCTTTTATCGGGGAGCAAGCGAGAGTGAGTTTACCCGTTGAATAAGCACCGGCTAACTACGTGCCAGCAGCCGCGGTAATACGTAGGGTGCAAGCGTTATCCGGAATTATTGGGCGTAAAGGGCTCGTAGGCGGTTCGTCGCGTCCGGTGTGAAAGTCCATCGCTTAACGGTGGATCCGCGCCGGGTACGGGCGGGCTTGAGTGCGGTAGGGGAGACTGGAATTCCCGGTGTAACGGTGGAATGTGTAGATATCGGGAAGAACACCAATGGCGAAGGCAGGTCTCTGGGCCGTTACTGACGCTGAGGAGCGAAAGCGTGGGGAGCGAACAGGATTAGATACCCCAGTAGTC</t>
  </si>
  <si>
    <t>ASV388</t>
  </si>
  <si>
    <t>longum</t>
  </si>
  <si>
    <t>CCTACGGGTGGCTGCAGTGGGGAATATTGCACAATGGGCGCAAGCCTGATGCAGCGACGCCGCGTGAGGGATGGAGGCCTTCGGGTTGTAAACCTCTTTTATCGGGGAGCAAGCGAGAGTGAGTTTACCCGTTGAATAAGCACCGGCTAACTACGTGCCAGCAGCCGCGGTAATACGTAGGGTGCAAGCGTTATCCGGAATTATTGGGCGTAAAGGGCTCGTAGGCGGTTCGTCGCGTCCGGTGTGAAAGTCCATCGCTTAACGGTGGATCCGCGCCGGGTACGGGCGGGCTTGAGTGCGGTAGGGGAGACTGGAATTCCCGGTGTAACGGTGGAATGTGTAGATATCGGGAAGAACACCAATGGCGAAGGCAGGTCTCTGGGCCGTTACTGACGCTGAGGAGCGAAAGCGTGGGGAGCGAACAGGATTAGATACCCTTGTAGTC</t>
  </si>
  <si>
    <t>ASV389</t>
  </si>
  <si>
    <t>CCTACGGGTGGCAGCAGTGGGGAATATTGCGCAATGGGGGCAACCCTGACGCAGCAACGCCGCGTGATTGATGAAGGTCTTCGGATTGTAAAAATCTTTAATCAGGGACGAAACAAATGACGGTACCTGAAGAATAAGCTCCGGCTAACTACGTGCCAGCAGCCGCGGTAATACGTAGGGAGCAAGCGTTATCCGGATTTACTGGGTGTAAAGGGCGTGTAGGCGGGCTTGTAAGTTGGAAGTGAAATCTCGGGGCTTAACCCCGAAACTGCTTTCAAAACTGCGAGTCTTGAGTGATGGAGAGGCAGGCGGAATTCCCAGTGTAGCGGTGAAATGCGTAGATATTGGGAGGAACACCAGTGGCGAAGGCGGCCTGCTGGACATTAACTGACGCTGAGGCGCGAAAGCGTGGGGAGCAAACAGGATTAGATACCCCGGTAGTC</t>
  </si>
  <si>
    <t>ASV403</t>
  </si>
  <si>
    <t>Butyricicoccus</t>
  </si>
  <si>
    <t>pullicaecorum</t>
  </si>
  <si>
    <t>CCTACGGGGGGCTGCAGTGGGGAATATTGCACAATGGGCGCAAGCCTGATGCAGCGACGCCGCGTGAAGGAAGAAGGTCTTCGGATTGTAAACTTCTATCAGCAGGGAAGAAAAAAATGACGGTACCTGACTAAGAAGCTCCGGCTAACTACGTGCCAGCAGCCGCGGTAATACGTAGGGAGCGAGCGTTATCCGGATTTACTGGGTGTAAAGGGTGCGTAGGCGGTTTGTTAAGTCAGAAGTGAAATTTAGGGGCTCAACCTCTAAGCTGCTTCTGAAACTGATGAACTAGAGTGTGGGAGAGGAAAGTGGAATTCCGAGTGTAGCGGTGAAATGCGTAGAGATTCGGAGGAACACCAGTAGCGAAGGCGGCTTTCTGGACCATAACTGACGCTGAGGCACGAAAGCGTGGGGAGCAAACAGGATTAGATACCCCTGTAGTC</t>
  </si>
  <si>
    <t>ASV419</t>
  </si>
  <si>
    <t>Cellulosilyticum</t>
  </si>
  <si>
    <t>lentocellum</t>
  </si>
  <si>
    <t>CCTACGGGAGGCTGCAGTGGGGAATATTGCACAATGGGCGCAAGCCTGATGCAGCGACGCCGCGTGAAGGAAGAAGGTCTTCGGATTGTAAACTTCTATCAGCAGGGAAGAAAAAATGACGGTACCTGACTAAGAAGCTCCGGCTAACTACGTGCCAGCAGCCGCGGTAATACGTAGGGAGCGAGCGTTATCCGGATTTACTGGGTGTAAAGGGTGCGTAGGCGGTTTGTTAAGTCAGAAGTGAAATTTAGGGGCTCAACCTCTAAGCTGCTTCTGAAACTGATGAACTAGAGTGTGGGAGAGGAAAGTGGAATTCCGAGTGTAGCGGTGAAATGCGTAGAGATTCGGAGGAACACCAGTAGCGAAGGCGGCTTTCTGGACCATAACTGACGCTGAGGCACGAAAGCGTGGGGAGCAAACAGGATTAGATACCCTTGTAGTC</t>
  </si>
  <si>
    <t>ASV420</t>
  </si>
  <si>
    <t>CCTACGGGAGGCTGCAGTGGGGAATATTGCACAATGGGCGCAAGCCTGATGCAGCGACGCCGCGTGAAGGAAGAAGGTCTTCGGATTGTAAACTTCTATCAGCAGGGAAGAAAAAATGACGGTACCTGACTAAGAAGCTCCGGCTAACTACGTGCCAGCAGCCGCGGTAATACGTAGGGAGCGAGCGTTATCCGGATTTACTGGGTGTAAAGGGTGCGTAGGCGGTTTGTTAAGTCAGAAGTGAAATTTAGGGGCTCAACCTCTAAGCTGCTTCTGAAACTGATGAACTAGAGTGTGGGAGAGGAAAGTGGAATTCCGAGTGTAGCGGTGAAATGCGTAGAGATTCGGAGGAACACCAGTAGCGAAGGCGGCTTTCTGGACCATAACTGACGCTGAGGCACGAAAGCGTGGGGAGCAAACAGGATTAGATACCCCAGTAGTC</t>
  </si>
  <si>
    <t>ASV421</t>
  </si>
  <si>
    <t>CCTACGGGTGGCTGCAGTGGGGAATATTGCACAATGGGCGCAAGCCTGATGCAGCGACGCCGCGTGAAGGAAGAAGGTCTTCGGATTGTAAACTTCTATCAGCAGGGAAGAATAAATGACGGTACCTGACTAAGAAGCTCCGGCTAACTACGTGCCAGCAGCCGCGGTAATACGTAGGGAGCGAGCGTTATCCGGATTTACTGGGTGTAAAGGGTGCGTAGGCGGTTTGTTAAGTCAGAAGTGAAATTTAGGGGCTCAACCTCTAAGCTGCTTCTGAAACTGATGAACTAGAGTGTGGGAGAGGAAAGTGGAATTCCGAGTGTAGCGGTGAAATGCGTAGAGATTCGGAGGAACACCAGTAGCGAAGGCGGCTTTCTGGACCATAACTGACGCTGAGGCACGAAAGCGTGGGGAGCAAACAGGATTAGATACCCTTGTAGTC</t>
  </si>
  <si>
    <t>ASV422</t>
  </si>
  <si>
    <t>CCTACGGGGGGCTGCAGTGGGGAATATTGCACAATGGGCGCAAGCCTGATGCAGCGACGCCGCGTGAAGGAAGAAGGTCTTCGGATTGTAAACTTCTATCAGCAGGGAAGAAAAAATGACGGTACCTGACTAAGAAGCTCCGGCTAACTACGTGCCAGCAGCCGCGGTAATACGTAGGGAGCGAGCGTTATCCGGATTTACTGGGTGTAAAGGGTGCGTAGGCGGTTTGTTAAGTCAGAAGTGAAATTTAGGGGCTCAACCTCTAAGCTGCTTCTGAAACTGATGAACTAGAGTGTGGGAGAGGAAAGTGGAATTCCGAGTGTAGCGGTGAAATGCGTAGAGATTCGGAGGAACACCAGTAGCGAAGGCGGCTTTCTGGACCATAACTGACGCTGAGGCACGAAAGCGTGGGGAGCAAACAGGATTAGATACCCGAGTAGTC</t>
  </si>
  <si>
    <t>ASV423</t>
  </si>
  <si>
    <t>CCTACGGGAGGCAGCAGTGAGGAATATTGGACAATGGGTTAGCGCCTGATCCAGCCATCCCGCGTGAAGGACGACGGCCCTATGGGTTGTAAACTTCTTTTGTATAGGGATAAACCTACTCTCGTGAGAGTAGCTGAAGGTACTATACGAATAAGCACCGGCTAACTCCGTGCCAGCAGCCGCGGTAATACGGAGGGTGCAAGCGTTATCCGGATTTATTGGGTTTAAAGGGTCCGTAGGCTGATCTGTAAGTCAGTGGTGAAATCTCACAGCTCAACTGTGAAACTGCCATTGATACTGCAGGTCTTGAGTAAGGTAGAAGTGGCTGGAATAAGTAGTGTAGCGGTGAAATGCATAGATATTACTTAGAACACCAATTGCGAAGGCAGGTCACTATGTCTTAACTGACGCTGATGGACGAAAGCGTGGGGAGCGAACAGGATTAGATACCCCTGTAGTC</t>
  </si>
  <si>
    <t>ASV424</t>
  </si>
  <si>
    <t>hagamense</t>
  </si>
  <si>
    <t>CCTACGGGTGGCAGCAGTGGGGAATATTGCACAATGGGGGAAACCCTGATGCAGCAACGCCGCGTGAGTGATGACGGTCTTCGGATTGTAAAGCTCTGTCTTTAGGGACGATAATGACGGTACCTAAGGAGGAAGCCACGGCTAACTACGTGCCAGCAGCCGCGGTAATACGTAGGTGGCAAGCGTTGTCCGGATTTACTGGGCGTAAAGGGAGCGTAGGTGGATATTTAAGTGGGATGTGAAATACCCGGGCTTAACCTGGGTGCTGCATTCCAAACTGGATATCTAGAGTGCAGGAGAGGAAAGGAGAATTCCTAGTGTAGCGGTGAAATGCGTAGAGATTAGGAAGAATACCAGTGGCGAAGGCGCCTTTCTGGACTGTAACTGACACTGAGGCTCGAAAGCGTGGGGAGCAAACAGGATTAGATACCCGTGTAGTC</t>
  </si>
  <si>
    <t>ASV427</t>
  </si>
  <si>
    <t>butyricum</t>
  </si>
  <si>
    <t>CCTACGGGTGGCTGCAGTGGGGAATATTGCACAATGGGGGAAACCCTGATGCAGCAACGCCGCGTGAGTGATGACGGTCTTCGGATTGTAAAGCTCTGTCTTTAGGGACGATAATGACGGTACCTAAGGAGGAAGCCACGGCTAACTACGTGCCAGCAGCCGCGGTAATACGTAGGTGGCAAGCGTTGTCCGGATTTACTGGGCGTAAAGGGAGCGTAGGTGGATATTTAAGTGGGATGTGAAATACCCGGGCTTAACCTGGGTGCTGCATTCCAAACTGGATATCTAGAGTGCAGGAGAGGAAAGGAGAATTCCTAGTGTAGCGGTGAAATGCGTAGAGATTAGGAAGAATACCAGTGGCGAAGGCGCCTTTCTGGACTGTAACTGACACTGAGGCTCGAAAGCGTGGGGAGCAAACAGGATTAGATACCCCTGTAGTC</t>
  </si>
  <si>
    <t>ASV428</t>
  </si>
  <si>
    <t>CCTACGGGTGGCTGCAGTGGGGAATATTGCACAATGGGGGAAACCCTGATGCAGCAACGCCGCGTGAGTGATGACGGTCTTCGGATTGTAAAGCTCTGTCTTTAGGGACGATAATGACGGTACCTAAGGAGGAAGCCACGGCTAACTACGTGCCAGCAGCCGCGGTAATACGTAGGTGGCAAGCGTTGTCCGGATTTACTGGGCGTAAAGGGAGCGTAGGTGGATATTTAAGTGGGATGTGAAATACCCGGGCTTAACCTGGGTGCTGCATTCCAAACTGGATATCTAGAGTGCAGGAGAGGAAAGGAGAATTCCTAGTGTAGCGGTGAAATGCGTAGAGATTAGGAAGAATACCAGTGGCGAAGGCGCCTTTCTGGACTGTAACTGACACTGAGGCTCGAAAGCGTGGGGAGCAAACAGGATTAGATACCCTAGTAGTC</t>
  </si>
  <si>
    <t>ASV429</t>
  </si>
  <si>
    <t>CCTACGGGGGGCTGCAGTGGGGAATATTGCACAATGGGGGAAACCCTGATGCAGCAACGCCGCGTGAGTGATGACGGCCTTCGGGTTGTAAAACTCTGTCTTTGGGGACGATAATGACGGTACCCAAGGAGGAAGCCACGGCTAACTACGTGCCAGCAGCCGCGGTAATACGTAGGTGGCAAGCGTTGTCCGGATTTACTGGGCGTAAAGGGAGCGTAGGTGGATATTTAAGTGGGATGTGAAATACTCGGGCTTAACCTGGGTGCTGCATTCCAAACTGGATATCTAGAGTGCAGGAGAGGAAAGGAGAATTCCTAGTGTAGCGGTGAAATGCGTAGAGATTAGGAAGAATACCAGTGGCGAAGGCGCCTTTCTGGACTGTAACTGACACTGAGGCTCGAAAGCGTGGGGAGCAAACAGGATTAGATACCCGGGTAGTC</t>
  </si>
  <si>
    <t>ASV430</t>
  </si>
  <si>
    <t>CCTACGGGTGGCAGCAGTGGGGAATATTGCACAATGGGGGAAACCCTGATGCAGCAACGCCGCGTGAGTGATGACGGTCTTCGGATTGTAAAGCTCTGTCTTTAGGGACGATAATGACGGTACCTAAGGAGGAAGCCACGGCTAACTACGTGCCAGCAGCCGCGGTAATACGTAGGTGGCAAGCGTTGTCCGGATTTACTGGGCGTAAAGGGAGCGTAGGTGGATATTTAAGTGGGATGTGAAATACCCGGGCTTAACCTGGGTGCTGCATTCCAAACTGGATATCTAGAGTGCAGGAGAGGAAAGGAGAATTCCTAGTGTAGCGGTGAAATGCGTAGAGATTAGGAAGAATACCAGTGGCGAAGGCGCCTTTCTGGACTGTAACTGACACTGAGGCTCGAAAGCGTGGGGAGCAAACAGGATTAGATACCCGGGTAGTC</t>
  </si>
  <si>
    <t>ASV431</t>
  </si>
  <si>
    <t>CCTACGGGGGGCAGCAGTGGGGAATATTGCACAATGGGCGAAAGCCTGATGCAGCAACGCCGCGTGGGTGATGAAGGTTTTCGGATCGTAAAGCCCTGTCTTTTGGGACGATAATGACGGTACCAAAGGAGGAAGCCACGGCTAACTACGTGCCAGCAGCCGCGGTAATACGTAGGTGGCAAGCGTTGTCCGGATTTACTGGGCGTAAAGGGAGCGTAGGCGGACCTTTAAGTGAGATGTGAAATACCCGAGCTCAACTTGGGTGCTGCATTTCAAACTGGAGGTCTAGAGTGTCGGAGAGGTAAGCGGAATTCCTAGTGTAGCGGTGAAATGCGTAGAGATTAGGAAGAACCCCGGTGGCGAAGGCGACTTACTGGACGATAACTGACGCTGAGGCTCGAAAGCGTGGGGAGCAAACAGGATTAGATACCCGGGTAGTC</t>
  </si>
  <si>
    <t>ASV446</t>
  </si>
  <si>
    <t>Clostridium_sensu_stricto_6</t>
  </si>
  <si>
    <t>bornimense</t>
  </si>
  <si>
    <t>CCTACGGGTGGCAGCAGTGGGGAATCTTGCGCAATGGGGGGAACCCTGACGCAGCGACGCCGCGTGCGGGACGGAGGCCTTCGGGTCGTAAACCGCTTTCAGCAGGGAAGAGTCAAGACTGTACCTGCAGAAGAAGCCCCGGCTAACTACGTGCCAGCAGCCGCGGTAATACGTAGGGGGCGAGCGTTATCCGGATTCATTGGGCGTAAAGCGCGCGTAGGCGGCCCGGCAGGCCGGGGGTCGAAGCGGGGGGCTCAACCCCCCGAAGCCCCCGGAACCTCCGCGGCTTGGGTCCGGTAGGGGAGGGTGGAACACCCGGTGTAGCGGTGGAATGCGCAGATATCGGGTGGAACACCGGTGGCGAAGGCGGCCCTCTGGGCCGAGACCGACGCTGAGGCGCGAAAGCTGGGGGAGCGAACAGGATTAGATACCCGAGTAGTC</t>
  </si>
  <si>
    <t>ASV447</t>
  </si>
  <si>
    <t>Collinsella</t>
  </si>
  <si>
    <t>aerofaciens</t>
  </si>
  <si>
    <t>CCTACGGGAGGCTGCAGTAGGGAATTTTCGGCAATGGGGGAAACCCTGACCGAGCAACGCCGCGTGAGGGAAGAAGTATTTCGGTATGTAAACCTCTGTTATAAAGGAAGAACGGTATGAATAGGAAATGATTCATAAGTGACGGTACTTTATGAGAAAGCCACGGCTAACTACGTGCCAGCAGCCGCGGTAATACGTAGGTGGCGAGCGTTATCCGGAATCATTGGGCGTAAAGAGGGAGCAGGCGGCAATAGAGGTCTGCGGTGAAAGCCTGAAGCTAAACTTCAGTAAGCCGTGGAAACCAAATAGCTAGAGTGCAGTAGAGGATCGTGGAATTCCATGTGTAGCGGTGAAATGCGTAGATATATGGAGGAACACCAGTGGCGAAGGCGACGATCTGGGCTGCAACTGACGCTCAGTCCCGAAAGCGTGGGGAGCAAATAGGATTAGATACCCGTGTAGTC</t>
  </si>
  <si>
    <t>ASV448</t>
  </si>
  <si>
    <t>Coprobacillus</t>
  </si>
  <si>
    <t>cateniformis</t>
  </si>
  <si>
    <t>CCTACGGGTGGCTGCAGTGAGGAATATTGGTCAATGGGCGTAAGCCTGAACCAGCCAAGTCGCGTGAAGGAAGACAGCCCTACGGGTCGTAAACTTCTTTTGTATGGGAGTAAAAGAGTCCACGCGTGGGCTATTGCAAGTACCATACGAATAAGCATCGGCTAACTCCGTGCCAGCAGCCGCGGTAATACGGAGGATGCGAGCGTTATCCGGATTTATTGGGTTTAAAGGGTGCGTAGGCGGCCCTATAAGTCAGCGGTGAAATGTTCCGGCTCAACCGGGAAACTGCCGTTGAAACTGTAGAGCTAGAGTCCACAAGAGGTATGCGGAATGCGTGGTGTAGCGGTGAAATGCATAGATATCACGCAGAACCCCGATTGCGAAGGCAGCATACTGGGGTGAAACAGACGCTGAAGCACGAAAGCGTGGGTATCGAACAGGATTAGATACCCCAGTAGTC</t>
  </si>
  <si>
    <t>ASV449</t>
  </si>
  <si>
    <t>Coprobacter</t>
  </si>
  <si>
    <t>secundus</t>
  </si>
  <si>
    <t>CCTACGGGTGGCTGCAGTGAGGAATATTGGTCAATGGGCGTAAGCCTGAACCAGCCAAGTCGCGTGAAGGAAGACAGCCCTACGGGTCGTAAACTTCTTTTGTATGGGAGTAAAAGAGTCCACGCGTGGGCTATTGCAAGTACCATACGAATAAGCATCGGCTAACTCCGTGCCAGCAGCCGCGGTAATACGGAGGATGCGAGCGTTATCCGGATTTATTGGGTTTAAAGGGTGCGTAGGCGGCCCTATAAGTCAGCGGTGAAATGTTCCGGCTCAACCGGGAAACTGCCGTTGAAACTGTAGAGCTAGAGTCCACAAGAGGTATGCGGAATGCGTGGTGTAGCGGTGAAATGCATAGATATCACGCAGAACCCCGATTGCGAAGGCAGCATACTGGGGTGAAACAGACGCTGAAGCACGAAAGCGTGGGTATCGAACAGGATTAGATACCCTTGTAGTC</t>
  </si>
  <si>
    <t>ASV450</t>
  </si>
  <si>
    <t>CCTACGGGTGGCTGCAGTGGGGAATATTGCACAATGGGGGAAACCCTGATGCAGCGACGCCGCGTGAGCGAAGAAGTATTTCGGTATGTAAAGCTCTATCAGCAGGGAAGAAAATGACGGTACCTGACTAAGAAGCACCGGCTAAATACGTGCCAGCAGCCGCGGTAATACGTATGGTGCAAGCGTTATCCGGATTTACTGGGTGTAAAGGGAGCGTAGACGGCTGTGTAAGTCTGAAGTGAAAGCCCGGGGCTCAACCCCGGGACTGCTTTGGAAACTATGCAGCTAGAGTGTCGGAGAGGTAAGTGGAATTCCCAGTGTAGCGGTGAAATGCGTAGATATTGGGAGGAACACCAGTGGCGAAGGCGGCTTACTGGACGATGACTGACGTTGAGGCTCGAAAGCGTGGGGAGCAAACAGGATTAGATACCCCTGTAGTC</t>
  </si>
  <si>
    <t>ASV453</t>
  </si>
  <si>
    <t>Coprococcus</t>
  </si>
  <si>
    <t>comes</t>
  </si>
  <si>
    <t>CCTACGGGTGGCTGCAGTGGGGAATATTGCACAATGGGGGAAACCCTGATGCAGCGACGCCGCGTGAGCGAAGAAGTATTTCGGTATGTAAAGCTCTATCAGCAGGGAAGAAAATGACGGTACCTGACTAAGAAGCACCGGCTAAATACGTGCCAGCAGCCGCGGTAATACGTATGGTGCAAGCGTTATCCGGATTTACTGGGTGTAAAGGGAGCGTAGACGGCTGTGTAAGTCTGAAGTGAAAGCCCGGGGCTCAACCCCGGGACTGCTTTGGAAACTATGCAGCTAGAGTGTCGGAGAGGTAAGTGGAATTCCCAGTGTAGCGGTGAAATGCGTAGATATTGGGAGGAACACCAGTGGCGAAGGCGGCTTACTGGACGATGACTGACGTTGAGGCTCGAAAGCGTGGGGAGCAAACAGGATTAGATACCCTAGTAGTC</t>
  </si>
  <si>
    <t>ASV454</t>
  </si>
  <si>
    <t>CCTACGGGAGGCTGCAGTGGGGAATATTGCACAATGGGCGCAAGCCTGATGCAGCGACGCCGCGTGGGGGATGACGGCCTTCGGGTTGTAAACCTCTTTCGACAGGGACGAAGCTTTGGTGACGGTACCTGTATAAGAAGCACCGGCTAACTACGTGCCAGCAGCCGCGGTAATACGTAGGGTGCGAGCGTTGTCCGGAATTACTGGGCGTAAAGAGCTCGTAGGTGGTTTGTCGCGTCGTCTGTGAAATTCCGGGGCTTAACTTCGGGCGTGCAGGCGATACGGGCATAACTTGAGTGCTGTAGGGGAGACTGGAATTCCTGGTGTAGCGGTGGAATGCGCAGATATCAGGAGGAACACCGATGGCGAAGGCAGGTCTCTGGGCAGTAACTGACGCTGAGGAGCGAAAGCATGGGGAGCGAACAGGATTAGATACCCGGGTAGTC</t>
  </si>
  <si>
    <t>ASV467</t>
  </si>
  <si>
    <t>vitaeruminis</t>
  </si>
  <si>
    <t>CCTACGGGGGGCAGCAGTTAGGAATCTTCCACAATGGGCGCAAGCCTGATGGAGCGACGCCGCGTGAGGGATGAAGGTTTTCGGATCGTAAACCTCTGAATCTGGGACGAAAGACGCGTCAAGCGGGATGACGGTACCAGAGTAATAGCACCGGCTAACTCCGTGCCAGCAGCCGCGGTAATACGGAGGGTGCAAGCGTTACCCGGAATCACTGGGCGTAAAGGGCGTGTAGGCGGGACCGTAAGTCTGGTTTTAAAGACTGAGGCTCAACCTCAGGAGTGGACTGGATACTGCGATCCTTGACCTCTGGAGAGGCAACCGGAATTCCTGGTGTAGCGGTGGAATGCGTAGATACCAGGAGGAACACCAATGGCGAAGGCAGGTTGCTGGACAGAAGGTGACGCTGAGGCGCGAAAGTGTGGGGAGCAAACCGGATTAGATACCCGGGTAGTC</t>
  </si>
  <si>
    <t>ASV492</t>
  </si>
  <si>
    <t>Deinococcus</t>
  </si>
  <si>
    <t>reticulitermitis</t>
  </si>
  <si>
    <t>CCTACGGGTGGCTGCAGTTAGGAATCTTCCACAATGGGCGCAAGCCTGATGGAGCGACGCCGCGTGAGGGATGAAGGTTTTCGGATCGTAAACCTCTGAATCTGGGACGAAAGACGCGTCAAGCGGGATGACGGTACCAGAGTAATAGCACCGGCTAACTCCGTGCCAGCAGCCGCGGTAATACGGAGGGTGCAAGCGTTACCCGGAATCACTGGGCGTAAAGGGCGTGTAGGCGGGACCGTAAGTCTGGTTTTAAAGACTGAGGCTCAACCTCAGGAGTGGACTGGATACTGCGATCCTTGACCTCTGGAGAGGCAACCGGAATTCCTGGTGTAGCGGTGGAATGCGTAGATACCAGGAGGAACACCAATGGCGAAGGCAGGTTGCTGGACAGAAGGTGACGCTGAGGCGCGAAAGTGTGGGGAGCAAACCGGATTAGATACCCGGGTAGTC</t>
  </si>
  <si>
    <t>ASV493</t>
  </si>
  <si>
    <t>CCTACGGGTGGCAGCAGTGGGGAATATTGCGCAATGGGCGAAAGCCTGACGCAGCGACGCCGCGTGAGGGATGAAGGTCTTCGGATCGTAAACCTCTGTCAGAAGGGAAGAAACTAGGGTGCTCTAATCATCATCCTACTGACGGTACCTTCAAAGGAAGCACCGGCTAACTCCGTGCCAGCAGCCGCGGTAATACGGAGGGTGCAAGCGTTAATCGGAATCACTGGGCGTAAAGCGCACGTAGGCTGTCATGTAAGTCAGGGGTGAAATCCCACGGCTCAACCGTGGAACTGCCCTTGATACTGCACGACTTGAATCCGGGAGAGGGTGGCGGAATTCCAGGTGTAGGAGTGAAATCCGTAGATATCTGGAGGAACATCAGTGGCGAAGGCGGCCACCTGGACCGGTATTGACGCTGAGGTGCGAAAGCGTGGGGAGCAAACAGGATTAGATACCCTGGTAGTC</t>
  </si>
  <si>
    <t>ASV511</t>
  </si>
  <si>
    <t>Desulfovibrio</t>
  </si>
  <si>
    <t>piger</t>
  </si>
  <si>
    <t>CCTACGGGGGGCTGCAGTGGGGAATATTGCGCAATGGGCGAAAGCCTGACGCAGCGACGCCGCGTGAGGGATGAAGGTCTTCGGATCGTAAACCTCTGTCAGAAGGGAAGAAACTAGGGTGCTCTAATCATCATCCTACTGACGGTACCTTCAAAGGAAGCACCGGCTAACTCCGTGCCAGCAGCCGCGGTAATACGGAGGGTGCAAGCGTTAATCGGAATCACTGGGCGTAAAGCGCACGTAGGCTGTTATGTAAGTCAGGGGTGAAATCCCACGGCTCAACCGTGGAACTGCCCTTGATACTGCACGACTTGAATCCGGGAGAGGGTGGCGGAATTCCAGGTGTAGGAGTGAAATCCGTAGATATCTGGAGGAACATCAGTGGCGAAGGCGGCCACCTGGACCGGTATTGACGCTGAGGTGCGAAAGCGTGGGGAGCAAACAGGATTAGATACCCCTGTAGTC</t>
  </si>
  <si>
    <t>ASV512</t>
  </si>
  <si>
    <t>CCTACGGGGGGCAGCAGTGGGGAATATTGCGCAATGGGCGAAAGCCTGACGCAGCGACGCCGCGTGAGGGATGAAGGTCTTCGGATCGTAAACCTCTGTCAGAAGGGAAGAAACTAGGGTGCTCTAATCATCATCCTACTGACGGTACCTTCAAAGGAAGCACCGGCTAACTCCGTGCCAGCAGCCGCGGTAATACGGAGGGTGCAAGCGTTAATCGGAATCACTGGGCGTAAAGCGCACGTAGGCTGTTATGTAAGTCAGGGGTGAAATCCCACGGCTCAACCGTGGAACTGCCCTTGATACTGCACGACTTGAATCCGGGAGAGGGTGGCGGAATTCCAGGTGTAGGAGTGAAATCCGTAGATATCTGGAGGAACATCAGTGGCGAAGGCGGCCACCTGGACCGGTATTGACGCTGAGGTGCGAAAGCGTGGGGAGCAAACAGGATTAGATACCCTGGTAGTC</t>
  </si>
  <si>
    <t>ASV513</t>
  </si>
  <si>
    <t>CCTACGGGGGGCAGCAGTGGGGAATATTGCGCAATGGGCGAAAGCCTGACGCAGCGACGCCGCGTGAGGGATGAAGGTCTTCGGATCGTAAACCTCTGTCAGAAGGGAAGAAACTAGGGTGCTCTAATCATCATCCTACTGACGGTACCTTCAAAGGAAGCACCGGCTAACTCCGTGCCAGCAGCCGCGGTAATACGGAGGGTGCAAGCGTTAATCGGAATCACTGGGCGTAAAGCGCACGTAGGCTGTTATGTAAGTCAGGGGTGAAATCCCACGGCTCAACCGTGGAACTGCCCTTGATACTGCACGACTTGAATCCGGGAGAGGGTGGCGGAATTCCAGGTGTAGGAGTGAAATCCGTAGATATCTGGAGGAACATCAGTGGCGAAGGCGGCCACCTGGACCGGTATTGACGCTGAGGTGCGAAAGCGTGGGGAGCAAACAGGATTAGATACCCGTGTAGTC</t>
  </si>
  <si>
    <t>ASV514</t>
  </si>
  <si>
    <t>CCTACGGGTGGCTGCAGTGGGGAATCTTCCGCAATGGGCGAAAGCCTGACGGAGCAACGCCGCGTGAGTGATGACGGCCTTCGGGTTGTAAAACTCTGTGATCCGGGACGAAAAGGCAGAGTGCGAAGAACAAACTGCATTGACGGTACCGGAAAAGCAAGCCACGGCTAACTACGTGCCAGCAGCCGCGGTAATACGTAGGTGGCAAGCGTTGTCCGGAATTATTGGGCGTAAAGCGCGCGCAGGCGGCTTCCCAAGTCCCTCTTAAAAGTGCGGGGCTTAACCCCGTGATGGGAAGGAAACTGGGAAGCTGGAGTATCGGAGAGGAAAGTGGAATTCCTAGTGTAGCGGTGAAATGCGTAGAGATTAGGAAGAACACCGGTGGCGAAGGCGACTTTCTGGACGAAAACTGACGCTGAGGCGCGAAAGCGTGGGGAGCAAACAGGATTAGATACCCGGGTAGTC</t>
  </si>
  <si>
    <t>ASV515</t>
  </si>
  <si>
    <t>Dialister</t>
  </si>
  <si>
    <t>invisus</t>
  </si>
  <si>
    <t>CCTACGGGGGGCTGCAGTGGGGAATCTTCCGCAATGGGCGAAAGCCTGACGGAGCAACGCCGCGTGAGTGATGACGGCCTTCGGGTTGTAAAACTCTGTGATCCGGGACGAAAAGGCAGAGTGCGAAGAACAAACTGCATTGACGGTACCGGAAAAGCAAGCCACGGCTAACTACGTGCCAGCAGCCGCGGTAATACGTAGGTGGCAAGCGTTGTCCGGAATTATTGGGCGTAAAGCGCGCGCAGGCGGCTTCCCAAGTCCCTCTTAAAAGTGCGGGGCTTAACCCCGTGATGGGAAGGAAACTGGGAAGCTGGAGTATCGGAGAGGAAAGTGGAATTCCTAGTGTAGCGGTGAAATGCGTAGAGATTAGGAAGAACACCGGTGGCGAAGGCGACTTTCTGGACGAAAACTGACGCTGAGGCGCGAAAGCGTGGGGAGCAAACAGGATTAGATACCCCGGTAGTC</t>
  </si>
  <si>
    <t>ASV516</t>
  </si>
  <si>
    <t>CCTACGGGGGGCAGCAGTGGGGAATCTTCCGCAATGGGCGAAAGCCTGACGGAGCAACGCCGCGTGAGTGATGACGGCCTTCGGGTTGTAAAACTCTGTGATCCGGGACGAAAAGGCAGAGTGCGAAGAACAAACTGCATTGACGGTACCGGAAAAGCAAGCCACGGCTAACTACGTGCCAGCAGCCGCGGTAATACGTAGGTGGCAAGCGTTGTCCGGAATTATTGGGCGTAAAGCGCGCGCAGGCGGCTTCCCAAGTCCCTCTTAAAAGTGCGGGGCTTAACCCCGTGATGGGAAGGAAACTGGGAAGCTGGAGTATCGGAGAGGAAAGTGGAATTCCTAGTGTAGCGGTGAAATGCGTAGAGATTAGGAAGAACACCGGTGGCGAAGGCGACTTTCTGGACGAAAACTGACGCTGAGGCGCGAAAGCGTGGGGAGCAAACAGGATTAGATACCCGGGTAGTC</t>
  </si>
  <si>
    <t>ASV517</t>
  </si>
  <si>
    <t>CCTACGGGAGGCTGCAGTGAGGAATCTTCCGCAATGGGCGAAAGCCTGACGGAGCAACGCCGCGTGAGTGATGACGGCCTTCGGGTTGTAAAACTCTGTGATCCGAGACGAAAAGGCAGAGTGCGAAGAACAAACTGCATTGACGGTACCGGAAAAGCAAGCCACGGCTAACTACGTGCCAGCAGCCGCGGTAATACGTAGGTGGCAAGCGTTGTCCGGAATTATTGGGCGTAAAGCGCGCGCAGGCGGCTTCCCAAGTCCCTCTTAAAAGTGCGGGGCTTAACCCCGTGATGGGAAGGAAACTGGGAAGCTGGAGTATCGGAGAGGAAAGTGGAATTCCTAGTGTAGCGGTGAAATGCGTAGAGATTAGGAAGAACACCGGTGGCGAAGGCGACTTTCTGGACGAAAACTGACGCTGAGGCGCGAAAGCGTGGGGAGCAAACAGGATTAGATACCCGGGTAGTC</t>
  </si>
  <si>
    <t>ASV519</t>
  </si>
  <si>
    <t>CCTACGGGTGGCTGCAGTGGGGAATATTGGGCAATGGGCGCAAGCCTGACCCAGCAACGCCGCGTGAAGGAAGAAGGCTTTCGGGTTGTAAACTTCTTTTGTCAGGGAACAGTAGAAGAGGGTACCTGACGAATAAGCCACGGCTAACTACGTGCCAGCAGCCGCGGTAATACGTAGGTGGCAAGCGTTGTCCGGAATTATTGGGCGTAAAGCGCGCGCAGGCGGCTTCCCAAGTCCCTCTTAAAAGTGCGGGGCTTAACCCCGTGATGGGAAGGAAACTGGGAAGCTGGAGTATCGGAGAGGAAAGTGGAATTCCTAGTGTAGCGGTGAAATGCGTAGAGATTAGGAAGAACACCGGTGGCGAAGGCGACTTTCTGGACGAAAACTGACGCTGAGGCGCGAAAGCGTGGGGAGCAAACAGGATTAGATACCCGGGTAGTC</t>
  </si>
  <si>
    <t>ASV521</t>
  </si>
  <si>
    <t>propionicifaciens</t>
  </si>
  <si>
    <t>FAILED</t>
  </si>
  <si>
    <t>CCTACGGGGGGCAGCAGTGGGGAATCTTCCGCAATGGACGAAAGTCTGACGGAGCAACGCCGCGTGAGTGAAGACGGCCTTCGGGTTGTAAAGCTCTGTGATTCGGGACGAAAGGCCATATGTGAATAATATATGGAAATGACGGTACCGAAAAAGCAAGCCACGGCTAACTACGTGCCAGCAGCCGCGGTAATACGTAGGTGGCAAGCGTTGTCCGGAATTATTGGGCGTAAAGCGCGCGCAGGCGGTCACTTAAGTCCATCTTAGAAGTGCGGGGCTTAACCCCGTGATGGGATGGAAACTGGGAGACTGGAGTATCGGAGAGGAAAGTGGAATTCCTAGTGTAGCGGTGAAATGCGTAGATATTAGGAAGAACACCGGTGGCGAAGGCGACTTTCTGGACGAAAACTGACGCTGAGGCGCGAAAGCGTGGGGAGCAAACAGGATTAGATACCCCGGTAGTC</t>
  </si>
  <si>
    <t>ASV522</t>
  </si>
  <si>
    <t>micraerophilus</t>
  </si>
  <si>
    <t>CCTACGGGTGGCTGCAGTAGGGAATTTTCGGCAATGGGGGAAACCCTGACCGAGCAATGCCGCGTGAGTGAAGACGGCCTTCGGGTTGTAAAGCTCTGTTGTAAGGGAAGAACGGCATAGAGAGGGAATGCTCTATGAGTGACGGTACCTTACCAGAAAGCCACGGCTAACTACGTGCCAGCAGCCGCGGTAATACGTAGGTGGCAAGCGTTATCCGGAATTATTGGGCGTAAAGGGTGCGTAGGCGGCGAGATAAGTCTGAGGTAAAAGCCCGTGGCTCAACCACGGTAAGCCTTGGAAACTGTCTGGCTGGAGTGCAGGAGAGGACAATGGAATTCCATGTGTAGCGGTAAAATGCGTAGATATATGGAGGAACACCAGTGGCGAAGGCGGTTGTCTGGCCTGTAACTGACGCTGAAGCACGAAAGCGTGGGGAGCAAATAGGATTAGATACCCTGGTAGTC</t>
  </si>
  <si>
    <t>ASV523</t>
  </si>
  <si>
    <t>Dielma</t>
  </si>
  <si>
    <t>fastidiosa</t>
  </si>
  <si>
    <t>CCTACGGGCGGCAGCAGTAGGGAATTTTCGGCAATGGGGGAAACCCTGACCGAGCAATGCCGCGTGAGTGAAGACGGCCTTCGGGTTGTAAAGCTCTGTTGTAAGGGAAGAACGGCATAGAGAGGGAATGCTCTATGAGTGACGGTACCTTACCAGAAAGCCACGGCTAACTACGTGCCAGCAGCCGCGGTAATACGTAGGTGGCAAGCGTTATCCGGAATTATTGGGCGTAAAGGGTGCGTAGGCGGCGAGATAAGTCTGAGGTAAAAGCCCGTGGCTCAACCACGGTAAGCCTTGGAAACTGTCTGGCTGGAGTGCAGGAGAGGACAATGGAATTCCATGTGTAGCGGTAAAATGCGTAGATATATGGAGGAACACCAGTGGCGAAGGCGGTTGTCTGGCCTGTAACTGACGCTGAAGCACGAAAGCGTGGGGAGCAAATAGGATTAGATACCCCGGTAGTC</t>
  </si>
  <si>
    <t>ASV524</t>
  </si>
  <si>
    <t>CCTACGGGGGGCAGCAGTGGGGAATATTGCACAATGGGCGAAAGCCTGATGCAGCGACGCCGCGTGGGGGATGACGGTCTTCGGATTGTAAACCCCTTTCAGTAGGGACGAAGCGCAAGTGACGGTACCTGCAGAAGAAGCACCGGCCAACTACGTGCCAGCAGCCGCGGTAATACGTAGGGTGCGAGCGTTGTCCGGAATTACTGGGCGTAAAGAGCTCGTAGGCGGTTTGTCGCGTCGTCCGTGAAAACTCGGAGCTTAACTCCGAGCTTGCGGGCGATACGGGCAGACTTGAGTACTACAGGGGAGACTGGAATTCCTGGTGTAGCGGTGAAATGCGCAGATATCAGGAGGAACACCGGTGGCGAAGGCGGGTCTCTGGGTAGTAACTGACGCTGAGGAGCGAAAGCATGGGTAGCGAACAGGATTAGATACCCCGGTAGTC</t>
  </si>
  <si>
    <t>ASV526</t>
  </si>
  <si>
    <t>Dietzia</t>
  </si>
  <si>
    <t>cinnamea</t>
  </si>
  <si>
    <t>CCTACGGGTGGCAGCAGTGGGGAATATTGCACAATGGGCGAAAGCCTGATGCAGCGACGCCGCGTGGGGGATGACGGTCTTCGGATTGTAAACCCCTTTCAGTAGGGACGAAGCGCAAGTGACGGTACCTGCAGAAGAAGCACCGGCTAACTACGTGCCAGCAGCCGCGGTAATACGTAGGGTGCGAGCGTTGTCCGGAATTACTGGGCGTAAAGAGCTCGTAGGCGGTTTGTCACGTCGTCTGTGAAATCCCTCGGCTTAACCGGGGGCGTGCAGGCGATACGGGCAGACTTGAGTACTACAGGGGAGACTGGAATTCCTGGTGTAGCGGTGAAATGCGCAGATATCAGGAGGAACACCGGTGGCGAAGGCGGGTCTCTGGGTAGTAACTGACGCTGAGGAGCGAAAGCATGGGTAGCGAACAGGATTAGATACCCTTGTAGTC</t>
  </si>
  <si>
    <t>ASV527</t>
  </si>
  <si>
    <t>maris</t>
  </si>
  <si>
    <t>maris:kunjamensis</t>
  </si>
  <si>
    <t>CCTACGGGTGGCTGCAGTAGGGAATTTTCGGCAATGGGGGAAACCCTGACCGAGCAACGCCGCGTGAAGGAAGAAGGTTTTCGGATTGTAAACTTCTGTTATAAAGGAAGAACGGCGGCTACAGGAAATGGTAGCCGAGTGACGGTACTTTATTAGAAAGCCACGGCTAACTACGTGCCAGCAGCCGCGGTAATACGTAGGTGGCAAGCGTTATCCGGAATTATTGGGCGTAAAGAGGGAGCAGGCGGCAGCAAGGGTCTGTGGTGAAAGCCTGAAGCTTAACTTCAGTAAGCCATAGAAACCAGGCAGCTAGAGTGCAGGAGAGGATCGTGGAATTCCATGTGTAGCGGTGAAATGCGTAGATATATGGAGGAACACCAGTGGCGAAGGCGACGATCTGGCCTGCAACTGACGCTCAGTCCCGAAAGCGTGGGGAGCAAATAGGATTAGATACCCCGGTAGTC</t>
  </si>
  <si>
    <t>ASV534</t>
  </si>
  <si>
    <t>Erysipelatoclostridium</t>
  </si>
  <si>
    <t>ramosum</t>
  </si>
  <si>
    <t>CCTACGGGAGGCTGCAGTAGGGAATTTTCGGCAATGGGGGAAACCCTGACCGAGCAACGCCGCGTGATGGAAGAAGGTTTTCGGATTGTAAACTTCTGTTATAAAGGAAGAACGGCGGCTACAGGAAATGGTAGCCGAGTGACGGTACTTTATTAGAAAGCCACGGCTAACTACGTGCCAGCAGCCGCGGTAATACGTAGGTGGCAAGCGTTATCCGGAATTATTGGGCGTAAAGAGGGAGCAGGCGGCAGCAAGGGTCTGTGGTGAAAGCCTGAAGCTTAACTTCAGTAAGCCATAGAAACCAGGCAGCTAGAGTGCAGGAGAGGATCGTGGAATTCCATGTGTAGCGGTGAAATGCGTAGATATATGGAGGAACACCAGTGGCGAAGGCGACGATCTGGCCTGCAACTGACGCTCAGTCCCGAAAGCGTGGGGAGCAAATAGGATTAGATACCCGTGTAGTC</t>
  </si>
  <si>
    <t>ASV536</t>
  </si>
  <si>
    <t>CCTACGGGAGGCTGCAGTAGGGAATTTTCGGCAATGGGGGAAACCCTGACCGAGCAACGCCGCGTGAAGGAAGAAGGTTTTCGGATTGTAAACTTCTGTTATAAAGGAAGAACGGCGGCTACAGGAAATGGTAGCCGAGTGACGGTACTTTATTAGAAAGCCACGGCTAACTACGTGCCAGCAGCCGCGGTAATACGTAGGTGGCAAGCGTTATCCGGAATTATTGGGCGTAAAGAGGGAGCAGGCGGCAGCAAGGGTCTGTGGTGAAAGCCTGAAGCTTAACTTCAGTAAGCCATAGAAACCAGGCAGCTAGAGTGCAGGAGAGGATCGTGGAATTCCATGTGTAGCGGTGAAATGCGTAGATATATGGAGGAACACCAGTGGCGAAGGCGACGATCTGGCCTGCAACTGACGCTCAGTCCCGAAAGCGTGGGGAGCAAATAGGATTAGATACCCCTGTAGTC</t>
  </si>
  <si>
    <t>ASV537</t>
  </si>
  <si>
    <t>CCTACGGGAGGCTGCAGTAGGGAATTTTCGGCAATGGGGGAAACCCTGACCGAGCAACGCCGCGTGAAGGAAGAAGGTTTTCGGATTGTAAACTTCTGTTATAAAGGAAGAACGGCGGCTACAGGAAATGGTAGCCGAGTGACGGTACTTTATTAGAAAGCCACGGCTAACTACGTGCCAGCAGCCGCGGTAATACGTAGGTGGCAAGCGTTATCCGGAATTATTGGGCGTAAAGAGGGAGCAGGCGGCAGCAAGGGTCTGTGGTGAAAGCCTGAAGCTTAACTTCAGTAAGCCATAGAAACCAGGCAGCTAGAGTGCAGGAGAGGATCGTGGAATTCCATGTGTAGCGGTGAAATGCGTAGATATATGGAGGAACACCAGTGGCGAAGGCGACGATCTGGCCTGCAACTGACGCTCAGTCCCGAAAGCGTGGGGAGCAAATAGGATTAGATACCCTAGTAGTC</t>
  </si>
  <si>
    <t>ASV538</t>
  </si>
  <si>
    <t>CCTACGGGGGGCTGCAGTAGGGAATTTTCGGCAATGGGGGAAACCCTGACCGAGCAACGCCGCGTGAAGGAAGAAGGTTTTCGGATTGTAAACTTCTGTTATAAAGGAAGAACGGCGGCTACAGGAAATGGTAGCCGAGTGACGGTACTTTATTAGAAAGCCACGGCTAACTACGTGCCAGCAGCCGCGGTAATACGTAGGTGGCAAGCGTTATCCGGAATTATTGGGCGTAAAGAGGGAGCAGGCGGCAGCAAGGGTCTGTGGTGAAAGCCTGAAGCTTAACTTCAGTAAGCCATAGAAACCAGGCAGCTAGAGTGCAGGAGAGGATCGTGGAATTCCATGTGTAGCGGTGAAATGCGTAGATATATGGAGGAACACCAGTGGCGAAGGCGACGATCTGGCCTGCAACTGACGCTCAGTCCCGAAAGCGTGGGGAGCAAATAGGATTAGATACCCGGGTAGTC</t>
  </si>
  <si>
    <t>ASV539</t>
  </si>
  <si>
    <t>CCTACGGGTGGCTGCAGTGAGGAATATTGGTCAATGGGCGATGGCCTGAACCAGCCAAGTAGCGTGAAGGATGACTGCCCTATGGGTTGTAAAACTCTGTGATCCGGGACGAAAAGGCAGAGTGCGAAGAACAAACTGCATTGACGGTACCGGAAAAGCAAGCCACGGCTAACTACGTGCCAGCAGCCGCGGTAATACGTAGGTGGCAAGCGTTATCCGGAATTATTGGGCGTAAAGAGGGAGCAGGCGGCAGCAAGGGTCTGTGGTGAAAGCCTGAAGCTTAACTTCAGTAAGCCATAGAAACCAGGCAGCTAGAGTGCAGGAGAGGATCGTGGAATTCCATGTGTAGCGGTGAAATGCGTAGATATATGGAGGAACACCAGTGGCGAAGGCGACGATCTGGCCTGCAACTGACGCTCAGTCCCGAAAGCGTGGGGAGCAAATAGGATTAGATACCCCGGTAGTC</t>
  </si>
  <si>
    <t>ASV542</t>
  </si>
  <si>
    <t>CCTACGGGGGGCAGCAGTAGGGAATCTTCCGCAATGGACGCAAGTCTGACGGAGCAACGCCGCGTGTGTGAAGAAGGTTTTCGGATCGTAAAGCACTGTTATTAGAGAAGAACAGCCGATAGAGTAACTGTTATCGGTTTGACGGTATCTAACCAGAAAGTGACGGCTAACTACGTGCCAGCAGCCGCGGTAATACGTAGGTCACAAGCGTTGTCCGGATTTATTGGGCGTAAAGGGAGCGCAGGCGGTTTGTTAAGTCTGATGTGAAAGCCCACGGCTCAACCGTGGAACGGCATTGGAAACTGGCAAACTTGAGTATAGAAGAGGAAAGTGGAATTCCATGTGTAGCGGTGAAATGCGTAGATATATGGAGGAACACCAGTGGCGAAGGCGACTTTCTGGTCTATAACTGACGCTGAGGCTCGAAAGCGTGGGGAGCGAACAGGATTAGATACCCTAGTAGTC</t>
  </si>
  <si>
    <t>ASV546</t>
  </si>
  <si>
    <t>Facklamia</t>
  </si>
  <si>
    <t>tabacinasalis</t>
  </si>
  <si>
    <t>CCTACGGGTGGCTGCAGTGGGGAATATTGCACAATGGGGGAAACCCTGATGCAGCGACGCCGCGTGGAGGAAGAAGGTCTTCGGATTGTAAACTCCTGTTGTTGAGGAAGATAATGACGGTACTCAACAAGGAAGTGACGGCTAACTACGTGCCAGCAGCCGCGGTAAAACGTAGGTCACAAGCGTTGTCCGGAATTACTGGGTGTAAAGGGAGCGCAGGCGGGAGAACAAGTTGGAAGTGAAATCCATGGGCTCAACCCATGAACTGCTTTCAAAACTGTTTTTCTTGAGTAGTGCAGAGGTAGGCGGAATTCCCGGTGTAGCGGTGGAATGCGTAGATATCGGGAGGAACACCAGTGGCGAAGGCGGCCTACTGGGCACCAACTGACGCTGAGGCTCGAAAGTGTGGGTAGCAAACAGGATTAGATACCCTGGTAGTC</t>
  </si>
  <si>
    <t>ASV547</t>
  </si>
  <si>
    <t>Faecalibacterium</t>
  </si>
  <si>
    <t>prausnitzii</t>
  </si>
  <si>
    <t>CCTACGGGAGGCTGCAGTGGGGAATATTGCACAATGGGGGAAACCCTGATGCAGCGACGCCGCGTGGAGGAAGAAGGTCTTCGGATTGTAAACTCCTGTTGTTGAGGAAGATAATGACGGTACTCAACAAGGAAGTGACGGCTAACTACGTGCCAGCAGCCGCGGTAAAACGTAGGTCACAAGCGTTGTCCGGAATTACTGGGTGTAAAGGGAGCGCAGGCGGGAAGACAAGTTGGAAGTGAAATCTATGGGCTCAACCCATAAACTGCTTTCAAAACTGTTTTTCTTGAGTAGTGCAGAGGTAGGCGGAATTCCCGGTGTAGCGGTGGAATGCGTAGATATCGGGAGGAACACCAGTGGCGAAGGCGGCCTACTGGGCACCAACTGACGCTGAGGCTCGAAAGTGTGGGTAGCAAACAGGATTAGATACCCCGGTAGTC</t>
  </si>
  <si>
    <t>ASV548</t>
  </si>
  <si>
    <t>CCTACGGGGGGCAGCAGTGGGGAATATTGCACAATGGGGGAAACCCTGATGCAGCGACGCCGCGTGGAGGAAGAAGGTCTTCGGATTGTAAACTCCTGTTGTTGAGGAAGATAATGACGGTACTCAACAAGGAAGTGACGGCTAACTACGTGCCAGCAGCCGCGGTAAAACGTAGGTCACAAGCGTTGTCCGGAATTACTGGGTGTAAAGGGAGCGCAGGCGGGAAGACAAGTTGGAAGTGAAATCTATGGGCTCAACCCATAAACTGCTTTCAAAACTGTTTTTCTTGAGTAGTGCAGAGGTAGGCGGAATTCCCGGTGTAGCGGTGGAATGCGTAGATATCGGGAGGAACACCAGTGGCGAAGGCGGCCTACTGGGCACCAACTGACGCTGAGGCTCGAAAGTGTGGGTAGCAAACAGGATTAGATACCCCGGTAGTC</t>
  </si>
  <si>
    <t>ASV549</t>
  </si>
  <si>
    <t>CCTACGGGGGGCAGCAGTGGGGAATATTGCACAATGGGGGAAACCCTGATGCAGCGACGCCGCGTGAACGAAGAAGGTATTCGTATCGTAAAGTTCTGTCCTATGGGAAGATAATGACAGTACCATAGAAGAAAGCTCCGGCTAAATACGTGCCAGCAGCCGCGGTAATACGTATGGAGCGAGCGTTGTCCGGAATTATTGGGCGTAAAGGGTACGCAGGCGGTTTAATAAGTCGAATGTTAAAGATCGGGGCTCAACCCCGTAAAGCATTGGAAACTGATAAACTTGAGTAGTGGAGAGGAAAGTGGAATTCCTAGTGTAGTGGTGAAATACGTAGATATTAGGAGGAATACCAGTAGCGAAGGCGACTTTCTGGACACAAACTGACGCTGAGGTACGAAAGCGTGGGGAGCAAACAGGATTAGATACCCGAGTAGTC</t>
  </si>
  <si>
    <t>ASV551</t>
  </si>
  <si>
    <t>Finegoldia</t>
  </si>
  <si>
    <t>magna</t>
  </si>
  <si>
    <t>CCTACGGGGGGCTGCAGTGGGGAATATTGGACAATGGACCAAAAGTCTGATCCAGCAATTCTGTGTGCACGATGACGTTTTTCGGAATGTAAAGTGCTTTCAGTTGGGAAGAAAAAAATGACGGTACCAACAGAAGAAGTGACGGCTAAATACGTGCCAGCAGCCGCGGTAATACGTATGTCACAAGCGTTATCCGGATTTATTGGGCGTAAAGCGCGTCTAGGTGGTTATGTAAGTCTGATGTGAAAATGCAGGGCTCAACTCTGTATTGCGTTGGAAACTGCATGACTAGAGTACTGGAGAGGTAAGCGGAACTACAAGTGTAGAGGTGAAATTCGTAGATATTTGTAGGAATGCCGATGGGGAAGCCAGCTTACTGGACAGATACTGACGCTAAAGCGCGAAAGCGTGGGTAGCAAACAGGATTAGATACCCGGGTAGTC</t>
  </si>
  <si>
    <t>ASV561</t>
  </si>
  <si>
    <t>periodonticum</t>
  </si>
  <si>
    <t>CCTACGGGGGGCAGCAGTGGGGAATATTGGACAATGGACCAAAAGTCTGATCCAGCAATTCTGTGTGCACGATGACGTTTTTCGGAATGTAAAGTGCTTTCAGTTGGGAAGAAAAAAATGACGGTACCAACAGAAGAAGTGACGGCTAAATACGTGCCAGCAGCCGCGGTAATACGTATGTCACAAGCGTTATCCGGATTTATTGGGCGTAAAGCGCGTCTAGGTGGTTATGTAAGTCTGATGTGAAAATGCAGGGCTCAACTCTGTATTGCGTTGGAAACTGCATGACTAGAGTACTGGAGAGGTAAGCGGAACTACAAGTGTAGAGGTGAAATTCGTAGATATTTGTAGGAATGCCGATGGGGAAGCCAGCTTACTGGACAGATACTGACGCTAAAGCGCGAAAGCGTGGGTAGCAAACAGGATTAGATACCCTGGTAGTC</t>
  </si>
  <si>
    <t>ASV562</t>
  </si>
  <si>
    <t>CCTACGGGCGGCAGCAGTGGGGAATATTGCGCAATGGGGGAAACCCTGACGCAGCGACGCCGCGTGCGGGATGAAGGCCTTCGGGTTGTAAACCGCTTTTGATTGGGAGCAAGCTTTCGGGTGAGTGTACCTTTCGAATAAGCGCCGGCTAACTACGTGCCAGCAGCCGCGGTAATACGTAGGGCGCAAGCGTTATCCGGAATTATTGGGCGTAAAGAGCTTGTAGGCGGTTCGTCGCGTCTGGTGTGAAAGCCCATCGCTTAACGGTGGGTCTGCGCCGGGTACGGGCGGGCTAGAGTGCAGTAGGGGAGACTGGAATTCCCGGTGTAACGGTGGAATGTGTAGATATCGGGAAGAACACCAATGGCGAAGGCAGGTCTCTGGGCTGTTACTGACGCTGAGAAGCGAAAGCGTGGGGAGCGAACAGGATTAGATACCCGGGTAGTC</t>
  </si>
  <si>
    <t>ASV563</t>
  </si>
  <si>
    <t>Gardnerella</t>
  </si>
  <si>
    <t>vaginalis</t>
  </si>
  <si>
    <t>CCTACGGGTGGCAGCAGTGGGGAATTTTGCGCAATGGGGGAAACCCTGACGCAGCAACGCCGCGTGGAGGATGAAGTATCTTGGTACGTAAACTCCTTTCGATGGGGAAGATAATGACGGTACCCATAGAAGAAGCCCCGGCTAACTTCGTGCCAGCAGCCGCGGTAATACGAGGGGGGCAAGCGTTGTTCGGAATTATTGGGCGTAAAGGGTGCGTAGGCGGTTCAGCAAGTCTCGTGTGAAATCTTCGGGCTCAACCCGAAGTCTGCACGGGAAACTACTGGGCTTGAGTATGGGAGAGGTGAGTGGAATTTCCGGTGTAGCGGTGAAATGCGTAGATATCGGAAGGAACACCTGTGGCGAAAGCGGCTCACTGGACCATAACTGACGCTGATGCACGAAAGCTAGGGGAGCAAACAGGATTAGATACCCTAGTAGTC</t>
  </si>
  <si>
    <t>ASV564</t>
  </si>
  <si>
    <t>Granulicella</t>
  </si>
  <si>
    <t>tundricola</t>
  </si>
  <si>
    <t>CCTACGGGTGGCTGCAGTGGGGAATATTGCGCAATGGGGGCAACCCTGACGCAGCCATGCCGCGTGAATGAAGAAGGCCTTCGGGTTGTAAAGTTCTTTCGGTAGCGAGGAAGGCATTTAGTTTAATAGACTAGATGATTGACGTTAACTACAGAAGAAGCACCGGCTAACTCCGTGCCAGCAGCCGCGGTAATACGGAGGGTGCGAGCGTTAATCGGAATAACTGGGCGTAAAGGGCACGCAGGCGGACTTTTAAGTGAGGTGTGAAAGCCCCGGGCTTAACCTGGGAATTACATTTCAGACTGGGAGTCTAGAGTACTTTAGGGAGGGGTAGAATTCCACGTGTAGCGGTGAAATGCGTAGAGATGTGGAGGAATACCGAAGGCGAAGGCAGCCCCTTGGGAATGTACTGACGCTCATGTGCGAAAGCGTGGGGAGCAAACAGGATTAGATACCCCAGTAGTC</t>
  </si>
  <si>
    <t>ASV578</t>
  </si>
  <si>
    <t>pittmaniae</t>
  </si>
  <si>
    <t>CCTACGGGTGGCAGCAGTGGGGAATTTTGGACAATGGGGGCAACCCTGATCCAGCAATGCCGCGTGAGTGAAGAAGGCCTTCGGGTTGTAAAGCTCTTTTGTCAGGGAAGAAACGGTAGTAGCGAATAACTATTACTAATGACGGTACCTGAAGAATAAGCACCGGCTAACTACGTGCCAGCAGCCGCGGTAATACGTAGGGTGCAAGCGTTAATCGGAATTACTGGGCGTAAAGCGTGCGCAGGCGGTTGTGTAAGTCAGATGTGAAATCCCCGGGCTCAACCTGGGAATTGCATTTGAGACTGCACGGCTAGAGTGTGTCAGAGGGGGGTAGAATTCCACGTGTAGCAGTGAAATGCGTAGATATGTGGAGGAATACCGATGGCGAAGGCAGCCCCCTGGGATAACACTGACGCTCATGCACGAAAGCGTGGGGAGCAAACAGGATTAGATACCCCAGTAGTC</t>
  </si>
  <si>
    <t>ASV579</t>
  </si>
  <si>
    <t>Herbaspirillum</t>
  </si>
  <si>
    <t>huttiense</t>
  </si>
  <si>
    <t>CCTACGGGTGGCTGCAGTGGGGAATCTTGGACAATGGGGGCAACCCTGATCCAGCAATGCCGCGTGGGTGAAGAAGGCCTTCGGGTTGTAAAGCCCTTTCGGCAGGGAAGAAATCGGCGGGGCGAATAACCCTGCTGGATGACGGTACCTGCAGAAGAAGCACCGGCTAACTACGTGCCAGCAGCCGCGGTAATACGTAGGGTGCGAGCGTTAATCGGATTTACTGGGCGTAAAGCGTGCGCAGGCGGCCCGTTAAGACAGGTGTGAAATCCCTGGGCTCAACCTAGGAATTGCGCTTGTGACTGGCGGGCTCGAGTACGGTAGAGGGGGGTGGAATTCCTGGTGTAGCAGTGAAATGCGTAGAGATCAGGAGGAACACCGATGGCGAAGGCAGCCCCCTGGGCCTGTACTGACGCTCATGCACGAAAGCGTGGGGAGCAAACAGGATTAGATACCCGAGTAGTC</t>
  </si>
  <si>
    <t>ASV586</t>
  </si>
  <si>
    <t>Hydrogenophilus</t>
  </si>
  <si>
    <t>thermoluteolus</t>
  </si>
  <si>
    <t>thermoluteolus:hirschii</t>
  </si>
  <si>
    <t>CCTACGGGGGGCTGCAGTGGGGAATATTGCACAATGGGCGAAAGCCTGATGCAGCAACGCCGCGTGAGCGATGAAGGCCTTCGGGTCGTAAAGCTCTGTCCTCAAGGAAGATAATGACGGTACTTGAGGAGGAAGCCCCGGCTAACTACGTGCCAGCAGCCGCGGTAATACGTAGGGGGCTAGCGTTATCCGGATTTACTGGGCGTAAAGGGTGCGTAGGCGGTCTTTTAAGTCAGGAGTGAAAGGCTACGGCTCAACCGTAGTAAGCTCTTGAAACTGGAGGACTTGAGTGCAGGAGAGGAGAGTGGAATTCCTAGTGTAGCGGTGAAATGCGTAGATATTAGGAGGAACACCAGTAGCGAAGGCGGCTCTCTGGACTGTAACTGACGCTGAGGCACGAAAGCGTGGGGAGCAAACAGGATTAGATACCCCGGTAGTC</t>
  </si>
  <si>
    <t>ASV587</t>
  </si>
  <si>
    <t>Intestinibacter</t>
  </si>
  <si>
    <t>bartlettii</t>
  </si>
  <si>
    <t>CCTACGGGAGGCTGCAGTGGGGAATATTGGACAATGGGGGAAACCCTGATCCAGCCATGCCGCGTGTGTGAAGAAGGCCTTCGGGTTGTAAAGCACTTTCAGTGGGGAAGAATGCCTTGAAGTTAATACCTTCGAGGAAAGACATCACCCACAGAAGAAGCACCGGCTAACTCCGTGCCAGCAGCCGCGGTAATACGGAGGGTGCAAGCGTTAATCGGAATTACTGGGCGTAAAGGGCGCGTAGGCGGCTCGTCAAGCCGGATGTGAAAGCCCCGGGCTCAACCCGGGAACGGCATTCGGAACTGGCTGGCTAGAGTGCAGGAGAGGAAGGTAGAATTCCCGGTGTAGCGGTGAAATGCGTAGAGATCGGGAGGAATACCAGTGGCGAAGGCGGCCTTCTGGACTGACACTGACGCTGAGGCGCGAAAGCGTGGGTAGCAAACAGGATTAGATACCCGTGTAGTC</t>
  </si>
  <si>
    <t>ASV592</t>
  </si>
  <si>
    <t>Kushneria</t>
  </si>
  <si>
    <t>indalinina</t>
  </si>
  <si>
    <t>CCTACGGGTGGCTGCAGTGGGGAATATTGCACAATGGGGGAAACCCTGATGCAGCAACGCCGCGTGAGTGAAGAAGTATTTCGGTATGTAAAGCTCTATCAGCAGGAAAGAAAATGACGGTACCTGACTAAGAAGCCCCGGCTAACTACGTGCCAGCAGCCGCGGTAATACGTAGGGGGCAAGCGTTATCCGGATTTACTGGGTGTAAAGGGAGCGTAGACGGTTTTGCAAGTCTGAAGTGAAAGCCCGGGGCTTAACCCCGGGACTGCTTTGGAAACTGTAGAACTAGAGTGCAGGAGAGGTAAGTGGAATTCCTAGTGTAGCGGTGAAATGCGTAGATATTAGGAGGAACACCAGTGGCGAAGGCGGCTTACTGGACTGTAACTGACGTTGAGGCTCGAAAGCGTGGGGAGCAAACAGGATTAGATACCCCAGTAGTC</t>
  </si>
  <si>
    <t>ASV596</t>
  </si>
  <si>
    <t>Lachnospiraceae_NK4A136_group</t>
  </si>
  <si>
    <t>bacterium</t>
  </si>
  <si>
    <t>CCTACGGGAGGCAGCAGTGGGGAATATTGCACAATGGGGGAAACCCTGATGCAGCAACGCCGCGTGAGTGAAGAAGTATTTCGGTATGTAAAGCTCTATCAGCAGGAAAGAAAATGACGGTACCTGACTAAGAAGCCCCGGCTAACTACGTGCCAGCAGCCGCGGTAATACGTAGGGGGCAAGCGTTATCCGGATTTACTGGGTGTAAAGGGAGCGTAGACGGTTTTGCAAGTCTGAAGTGAAAGCCCGGGGCTTAACCCCGGGACTGCTTTGGAAACTGTAGGACTAGAGTGCAGGAGAGGTAAGTGGAATTCCTAGTGTAGCGGTGAAATGCGTAGATATTAGGAGGAACACCAGTGGCGAAGGCGGCTTACTGGACTGTAACTGACGCTCAGGTGCGAAAGCGTGGGGAGCAAACAGGATTAGATACCCCTGTAGTC</t>
  </si>
  <si>
    <t>ASV597</t>
  </si>
  <si>
    <t>CCTACGGGTGGCAGCAGTGGGGAATATTGCACAATGGGGGAAACCCTGATGCAGCAACGCCGCGTGAGTGAAGAAGTATTTCGGTATGTAAAGCTCTATCAGCAGGAAAGAAAATGACGGTACCTGACTAAGAAGCCCCGGCTAACTACGTGCCAACAGCCGCGGTAATACGTAGGGGGCAAGCGTTATCCGGATTTACTGGGTGTAAAGGGAGCGTAGACGGTTTTGCAAGTCTGAAGTGAAAGCCCGGGGCTTAACCCCGGGACTGCTTTGGAAACTGTAGAACTAGAGTGCAGGAGAGGTAAGTGGAATTCCTAGTGTAGCGGTGAAATGCGTAGATATTAGGAGGAACACCAGTGGCGAAGGCGGCTTACTGGACTGTAACTGACGTTGAGGCTCGAAAGCGTGGGGAGCAAACAGGATTAGATACCCCGGTAGTC</t>
  </si>
  <si>
    <t>ASV598</t>
  </si>
  <si>
    <t>CCTACGGGTGGCAGCAGTGGGGAATATTGCACAATGGGGGAAACCCTGATGCAGCAACGCCGCGTGAGTGAAGAAGTATTTCGGTATGTAAAGCTCTATCAGCAGGAAAGAAAATGACGGTACCTGACTAAGAAGCCCCGGCTAACTACGTGCCAGCAGCCGCGGTAATACGTAGGGGGCAAGCGTTATCCGGATTTACTGGGTGTAAAGGGAGCGTAGACGGTTTTGCAAGTCTGAAGTGAAAGCCCGGGGCTTAACCCCGGGACTGCTTTGGAAACTGTAGAACTAGAGTGCAGGAGAGGTAAGTGGAATTCCTAGTGTAGCGGTGAAATGCGTAGATATTAGGAGGAACACCAGTGGCGAAGGCGGCTTACTGGACTGTAACTGACGTTGAGGCTCGAAAGCGTGGGGAGCAAACAGGATTAGATACCCTGGTAGTC</t>
  </si>
  <si>
    <t>ASV599</t>
  </si>
  <si>
    <t>CCTACGGGAGGCTGCAGTGGGGAATATTGCACAATGGGGGAAACCCTGATGCAGCAACGCCGCGTGAGTGAAGAAGTATTTCGGTATGTAAAGCTCTATCAGCAGGAAAGAAAATGACGGTACCTGACTAAGAAGCCCCGGCTAACTACGTGCCAGCAGCCGCGGTAATACGTAGGGGGCAAGCGTTATCCGGATTTACTGGGTGTAAAGGGAGCGTAGACGGTTTTGCAAGTCTGAAGTGAAAGCCCGGGGCTTAACCCCGGGACTGCTTTGGAAACTGTAGAACTAGAGTGCAGGAGAGGTAAGTGGAATTCCTAGTGTAGCGGTGAAATGCGTAGATATTAGGAGGAACACCAGTGGCGAAGGCGGCTTACTGGACTGTAACTGACGTTGAGGCTCGAAAGCGTGGGGAGCAAACAGGATTAGATACCCCTGTAGTC</t>
  </si>
  <si>
    <t>ASV600</t>
  </si>
  <si>
    <t>CCTACGGGTGGCTGCAGTGGGGAATATTGCACAATGGGGGAAACCCTGATGCAGCAACGCCGCGTGAGTGAAGAAGTATTTCGGTATGTAAAGCTCTATCAGCAGGGAAGAAAATGACGGTACCTGACTAAGAAGCACCGGCTAAATACGTGCCAGCAGCCGCGGTAATACGTATGGTGCAAGCGTTATCCGGATTTACTGGGTGTAAAGGGAGCGCAGGCGGTTTGACAAGTCTGATGTGAAAATCCGGGGCTCAACTCCGGAACTGCATTGGAAACTGTCAGACTAGAGTGTCGGAGAGGTAAGTGGAATTCCTAGTGTAGCGGTGAAATGCGTAGATATTAGGAGGAACACCAGTGGCGAAGGCGGCTTACTGGACGATAACTGACGCTGAGGCTCGAAAGCGTGGGGAGCAAACAGGATTAGATACCCGTGTAGTC</t>
  </si>
  <si>
    <t>ASV603</t>
  </si>
  <si>
    <t>Lachnospiraceae_UCG-001</t>
  </si>
  <si>
    <t>CCTACGGGTGGCAGCAGTAGGGAATCTTCCACAATGGACGCAAGTCTGATGGAGCAACGCCGCGTGAGTGAAGAAGGTTTTCGGATCGTAAAGCTCTGTTGTTGGTGAAGAAGGATAGAGGTAGTAACTGGCCTTTATTTGACGGTAATCAACCAGAAAGTCACGGCTAACTACGTGCCAGCAGCCGCGGTAATACGTAGGTGGCAAGCGTTGTCCGGATTTATTGGGCGTAAAGCGAGCGCAGGCGGAAAAATAAGTCTAATGTGAAAGCCCTCGGCTTAACCGAGGAATTGCATCGGAAACTGTTTTTCTTGAGTGCAGAAGAGGAGAGTGGAACTCCATGTGTAGCGGTGGAATGCGTAGATATATGGAAGAACACCAGTGGCGAAGGCGGCTCTCTGGTCTGCAACTGACGCTGAGGCTCGAAAGCATGGGTAGCGAACAGGATTAGATACCCGAGTAGTC</t>
  </si>
  <si>
    <t>ASV604</t>
  </si>
  <si>
    <t>Lactobacillus</t>
  </si>
  <si>
    <t>amylovorus</t>
  </si>
  <si>
    <t>CCTACGGGTGGCTGCAGTAGGGAATCTTCCACAATGGACGCAAGTCTGATGGAGCAACGCCGCGTGAGTGAAGAAGGTTTTCGGATCGTAAAGCTCTGTTGTTGGTGAAGAAGGATAGAGGCAGTAACTGGTCTTTATTTGACGGTAATCAACCAGAAAGTCACGGCTAACTACGTGCCAGCAGCCGCGGTAATACGTAGGTGGCAAGCGTTGTCCGGATTTATTGGGCGTAAAGCGAGCGCAGGCGGAATGATAAGTCTGATGTGAAAGCCCACGTCTCAACCGTGGAACTGCATCGGAAACTGTCATTCTTGAGTGCAGAAGAGGAGAGTGGAATTCCATGTGTAGCGGTGGAATGCGTAGATATATGGAAGAACACCAGTGGCGAAGGCGGCTCTCTGGTCTGCAACTGACGCTGAGGCTCGAAAGCATGGGTAGCGAACAGGATTAGATACCCCGGTAGTC</t>
  </si>
  <si>
    <t>ASV605</t>
  </si>
  <si>
    <t>delbrueckii</t>
  </si>
  <si>
    <t>CCTACGGGTGGCAGCAGTAGGGAATCTTCCACAATGGACGCAAGTCTGATGGAGCAACGCCGCGTGAGTGAAGAAGGGTTTCGGCTCGTAAAGCTCTGTTGTTGGTGAAGAAGGACAGGGGTAGTAACTGACCTTTGTTTGACGGTAATCAATTAGAAAGTCACGGCTAACTACGTGCCAGCAGCCGCGGTAATACGTAGGTGGCAAGCGTTGTCCGGATTTATTGGGCGTAAAGCGAGTGCAGGCGGCTCGATAAGTCTGATGTGAAAGCCTTCGGCTCAACCGGAGAATTGCATCAGAAACTGTCGAGCTTGAGTACAGAAGAGGAGAGTGGAACTCCATGTGTAGCGGTGAAATGCGTAGATATATGGAAGAACACCGGTGGCGAAGGCGGCTCTCTGGTCTGTTACTGACGCTGAGGCTCGAAAGCATGGGTAGCGAACAGGATTAGATACCCCAGTAGTC</t>
  </si>
  <si>
    <t>ASV606</t>
  </si>
  <si>
    <t>iners</t>
  </si>
  <si>
    <t>CCTACGGGGGGCTGCAGTAGGGAATCTTCCACAATGGACGCAAGTCTGATGGAGCAACGCCGCGTGAGTGAAGAAGGGTTTCGGCTCGTAAAGCTCTGTTGTTGGTGAAGAAGGACAGGGGTAGTAACTGACCTTTGTTTGACGGTAATCAATTAGAAAGTCACGGCTAACTACGTGCCAGCAGCCGCGGTAATACGTAGGTGGCAAGCGTTGTCCGGATTTATTGGGCGTAAAGCGAGTGCAGGCGGCTCGATAAGTCTGATGTGAAAGCCTTCGGCTCAACCGGAGAATTGCATCAGAAACTGTCGAGCTTGAGTACAGAAGAGGAGAGTGGAACTCCATGTGTAGCGGTGAAATGCGTAGATATATGGAAGAACACCGGTGGCGAAGGCGGCTCTCTGGTCTGTTACTGACGCTGAGGCTCGAAAGCATGGGTAGCGAACAGGATTAGATACCCTAGTAGTC</t>
  </si>
  <si>
    <t>ASV607</t>
  </si>
  <si>
    <t>CCTACGGGGGGCAGCAGTAGGGAATCTTCCACAATGGACGCAAGTCTGATGGAGCAACGCCGCGTGAGTGAAGAAGGGTTTCGGCTCGTAAAGCTCTGTTGTTGGTGAAGAAGGACAGGGGTAGTAACTGACCTTTGTTTGACGGTAATCAATTAGAAAGTCACGGCTAACTACGTGCCAGCAGCCGCGGTAATACGTAGGTGGCAAGCGTTGTCCGGATTTATTGGGCGTAAAGCGAGTGCAGGCGGCTCGATAAGTCTGATGTGAAAGCCTTCGGCTCAACCGGAGAATTGCATCAGAAACTGTCGAGCTTGAGTACAGAAGAGGAGAGTGGAACTCCATGTGTAGCGGTGAAATGCGTAGATATATGGAAGAACACCGGTGGCGAAGGCGGCTCTCTGGTCTGTTACTGACGCTGAGGCTCGAAAGCATGGGTAGCGAACAGGATTAGATACCCCGGTAGTC</t>
  </si>
  <si>
    <t>ASV608</t>
  </si>
  <si>
    <t>CCTACGGGAGGCAGCAGTAGGGAATCTTCCACAATGGACGCAAGTCTGATGGAGCAACGCCGCGTGAGTGAAGAAGGGTTTCGGCTCGTAAAGCTCTGTTGTTGGTGAAGAAGGACAGGGGTAGTAACTGACCTTTGTTTGACGGTAATCAATTAGAAAGTCACGGCTAACTACGTGCCAGCAGCCGCGGTAATACGTAGGTGGCAAGCGTTGTCCGGATTTATTGGGCGTAAAGCGAGTGCAGGCGGCTCGATAAGTCTGATGTGAAAGCCTTCGGCTCAACCGGAGAATTGCATCAGAAACTGTCGAGCTTGAGTACAGAAGAGGAGAGTGGAACTCCATGTGTAGCGGTGAAATGCGTAGATATATGGAAGAACACCGGTGGCGAAGGCGGCTCTCTGGTCTGTTACTGACGCTGAGGCTCGAAAGCATGGGTAGCGAACAGGATTAGATACCCTAGTAGTC</t>
  </si>
  <si>
    <t>ASV609</t>
  </si>
  <si>
    <t>CCTACGGGGGGCTGCAGTAGGGAATCTTCGGCAATGGACGAAAGTCTGACCGAGCAACGCCGCGTGAGTGAAGAAGGTTTTCGGATCGTAAAACTCTGTTGGTAGAGAAGAACGTTGGTGAGAGTGGAAAGCTCATCAAGTGACGGTAACTACCCAGAAAGGGACGGCTAACTACGTGCCAGCAGCCGCGGTAATACGTAGGTCCCGAGCGTTGTCCGGATTTATTGGGCGTAAAGCGAGCGCAGGTGGTTTATTAAGTCTGGTGTAAAAGGCAGTGGCTCAACCATTGTATGCATTGGAAACTGGTAGACTTGAGTGCAGGAGAGGAGAGTGGAATTCCATGTGTAGCGGTGAAATGCGTAGATATATGGAGGAACACCGGTGGCGAAAGCGGCTCTCTGGCCTGTAACTGACACTGAGGCTCGAAAGCGTGGGGAGCAAACAGGATTAGATACCCCTGTAGTC</t>
  </si>
  <si>
    <t>ASV610</t>
  </si>
  <si>
    <t>Lactococcus</t>
  </si>
  <si>
    <t>lactis</t>
  </si>
  <si>
    <t>CCTACGGGGGGCTGCAGTAGGGAATCTTCGGCAATGGACGAAAGTCTGACCGAGCAACGCCGCGTGAGTGAAGAAGGTTTTCGGATCGTAAAACTCTGTTGGTAGAGAAGAACGTTGGTGAGAGTGGAAAGCTCATCAAGTGACGGTAACTACCCAGAAAGGGACGGCTAACTACGTGCCAGCAGCCGCGGTAATACGTAGGTCCCGAGCGTTGTCCGGATTTATTGGGCGTAAAGCGAGCGCAGGTGGTTTATTAAGTCTGGTGTAAAAGGCAGTGGCTCAACCATTGTATGCATTGGAAACTGGTAGACTTGAGTGCAGGAGAGGAGAGTGGAATTCCATGTGTAGCGGTGAAATGCGTAGATATATGGAGGAACACCGGTGGCGAAAGCGGCTCTCTGGCCTGTAACTGACACTGAGGCTCGAAAGCGTGGGGAGCAAACAGGATTAGATACCCCAGTAGTC</t>
  </si>
  <si>
    <t>ASV611</t>
  </si>
  <si>
    <t>CCTACGGGTGGCAGCAGTAGGGAATCTTCGGCAATGGACGAAAGTCTGACCGAGCAACGCCGCGTGAGTGAAGAAGGTTTTCGGATCGTAAAACTCTGTTGGTAGAGAAGAACGTTGGTGAGAGTGGAAAGCTCATCAAGTGACGGTAACTACCCAGAAAGGGACGGCTAACTACGTGCCAGCAGCCGCGGTAATACGTAGGTCCCGAGCGTTGTCCGGATTTATTGGGCGTAAAGCGAGCGCAGGTGGTTTATTAAGTCTGGTGTAAAAGGCAGTGGCTCAACCATTGTATGCATTGGAAACTGGTAGACTTGAGTGCAGGAGAGGAGAGTGGAATTCCATGTGTAGCGGTGAAATGCGTAGATATATGGAGGAACACCGGTGGCGAAAGCGGCTCTCTGGCCTGTAACTGACACTGAGGCTCGAAAGCGTGGGGAGCAAACAGGATTAGATACCCTTGTAGTC</t>
  </si>
  <si>
    <t>ASV612</t>
  </si>
  <si>
    <t>CCTACGGGTGGCTGCAGTAGGGAATCTTCGGCAATGGACGAAAGTCTGACCGAGCAACGCCGCGTGAGTGAAGAAGGTTTTCGGATCGTAAAACTCTGTTGGTAGAGAAGAACGTTGGTGAGAGTGGAAAGCTCATCAAGTGACGGTAACTACCCAGAAAGGGACGGCTAACTACGTGCCAGCAGCCGCGGTAATACGTAGGTCCCGAGCGTTGTCCGGATTTATTGGGCGTAAAGCGAGCGCAGGTGGTTTATTAAGTCTGGTGTAAAAGGCAGTGGCTCAACCATTGTATGCATTGGAAACTGGTAGACTTGAGTGCAGGAGAGGAGAGTGGAATTCCATGTGTAGCGGTGAAATGCGTAGATATATGGAGGAACACCGGTGGCGAAAGCGGCTCTCTGGCCTGTAACTGACACTGAGGCTCGAAAGCGTGGGGAGCAAACAGGATTAGATACCCCAGTAGTC</t>
  </si>
  <si>
    <t>ASV613</t>
  </si>
  <si>
    <t>CCTACGGGGGGCAGCAGTAGGGAATCTTCGGCAATGGACGAAAGTCTGACCGAGCAACGCCGCGTGAGTGAAGAAGGTTTTCGGATCGTAAAACTCTGTTGGTAGAGAAGAACGTTGGTGAGAGTGGAAAGCTCATCAAGTGACGGTAACTACCCAGAAAGGGACGGCTAACTACGTGCCAGCAGCCGCGGTAATACGTAGGTCCCGAGCGTTGTCCGGATTTATTGGGCGTAAAGCGAGCGCAGGTGGTTTATTAAGTCTGGTGTAAAAGGCAGTGGCTCAACCATTGTATGCATTGGAAACTGGTAGACTTGAGTGCAGGAGAGGAGAGTGGAATTCCATGTGTAGCGGTGAAATGCGTAGATATATGGAGGAACACCGGTGGCGAAAGCGGCTCTCTGGCCTGTAACTGACACTGAGGCTCGAAAGCGTGGGGAGCAAACAGGATTAGATACCCGGGTAGTC</t>
  </si>
  <si>
    <t>ASV614</t>
  </si>
  <si>
    <t>CCTACGGGGGGCAGCAGTGGGGAATATTGGACAATGGGGGCAACCCTGATCCAGCAATTCTGTGTGCACGAAGAAGGTTTTCGGATTGTAAAGTGCTTTCAGCAGGGAAGAAGAAAGTGACGGTACCTGCAGAAGAAGCGACGGCTAAATACGTGCCAGCAGCCGCGGTAATACGTATGTCGCAAGCGTTATCCGGAATTATTGGGCATAAAGGGCATCTAGGCGGCCAGACAAGTCTGGGGTGAAAACTTGCGGCTCAACCGCAAGCCTGCCCTGGAAACTGTTTGGCTAGAGTGCTGGAGAGGTGGACGGAACTGCACGAGTAGAGGTGAAATTCGTAGATATGTGCAGGAATGCCGATGATGAAGATAGTTCACTGGACGGCAACTGACGCTGAAGTGCGAAAGCTGGGGGAGCGAACAGGATTAGATACCCTTGTAGTC</t>
  </si>
  <si>
    <t>ASV615</t>
  </si>
  <si>
    <t>Leptotrichia</t>
  </si>
  <si>
    <t>buccalis</t>
  </si>
  <si>
    <t>CCTACGGGTGGCTGCAGTGGGGAATCTTCCGCAATGGGCGAAAGCCTGACGGAGCAACGCCGCGTGAACGATGAAGGTCTTAGGATCGTAAAGTTCTGTTGTTAGGGACGAAGGATAAGGATTATAATACAGTCTTTGTTTGACGGTACCTAACGAGGAAGCCACGGCTAACTACGTGCCAGCAGCCGCGGTAATACGTAGGCGGCAAGCGTTGTCCGGAATTATTGGGCGTAAAGGGAGCGCAGGCGGGAAACTAAGCGGATCTTAAAAGTGCGGGGCTCAACCCCGTGATGGGGTCCGAACTGGTTTTCTTGAGTGCAGGAGAGGAAAGCGGAATTCCCAGTGTAGCGGTGAAATGCGTAGATATTGGGAAGAACACCAGTGGCGAAGGCGGCTTTCTGGACTGTAACTGACGCTGAGGCTCGAAAGCTAGGGTAGCGAACGGGATTAGATACCCGTGTAGTC</t>
  </si>
  <si>
    <t>ASV617</t>
  </si>
  <si>
    <t>Megamonas</t>
  </si>
  <si>
    <t>funiformis</t>
  </si>
  <si>
    <t>CCTACGGGTGGCAGCAGTGGGGAATCTTCCGCAATGGGCGAAAGCCTGACGGAGCAACGCCGCGTGAACGATGAAGGTCTTAGGATCGTAAAGTTCTGTTGTTAGGGACGAAGGATAAGGATTATAATACAGTCTTTGTTTGACGGTACCTAACGAGGAAGCCACGGCTAACTACGTGCCAGCAGCCGCGGTAATACGTAGGCGGCAAGCGTTGTCCGGAATTATTGGGCGTAAAGGGAGCGCAGGCGGGAAACTAAGCGGATCTTAAAAGTGCGGGGCTCAACCCCGTGATGGGGTCCGAACTGGTTTTCTTGAGTGCAGGAGAGGAAAGCGGAATTCCCAGTGTAGCGGTGAAATGCGTAGATATTGGGAAGAACACCAGTGGCGAAGGCGGCTTTCTGGACTGTAACTGACGCTGAGGCTCGAAAGCTAGGGTAGCGAACGGGATTAGATACCCGAGTAGTC</t>
  </si>
  <si>
    <t>ASV618</t>
  </si>
  <si>
    <t>CCTACGGGTGGCTGCAGTGGGGAATCTTCCGCAATGGACGAAAGTCTGACGGAGCAACGCCGCGTGAACGATGACGGCCTTCGGGTTGTAAAGTTCTGTTATACGGGACGAATGGCGTAGCGGTCAATACCCGTTACGAGTGACGGTACCGTAAGAGAAAGCCACGGCTAACTACGTGCCAGCAGCCGCGGTAATACGTAGGTGGCAAGCGTTGTCCGGAATTATTGGGCGTAAAGGGCGCGCAGGCGGCGTCGTAAGTCGGTCTTAAAAGTGCGGGGCTTAACCCCGTGAGGGGACCGAAACTGCGATGCTAGAGTATCGGAGAGGAAAGCGGAATTCCTAGTGTAGCGGTGAAATGCGTAGATATTAGGAGGAACACCAGTGGCGAAAGCGGCTTTCTGGACGACAACTGACGCTGAGGCGCGAAAGCCAGGGGAGCAAACGGGATTAGATACCCTTGTAGTC</t>
  </si>
  <si>
    <t>ASV619</t>
  </si>
  <si>
    <t>Megasphaera</t>
  </si>
  <si>
    <t>elsdenii</t>
  </si>
  <si>
    <t>CCTACGGGTGGCAGCAGTGGGGAATCTTCCGCAATGGACGAAAGTCTGACGGAGCAACGCCGCGTGAACGATGACGGCCTTCGGGTTGTAAAGTTCTGTTATACGGGACGAATGGCGTAGCGGTCAATACCCGTTACGAGTGACGGTACCGTAAGAGAAAGCCACGGCTAACTACGTGCCAGCAGCCGCGGTAATACGTAGGTGGCAAGCGTTGTCCGGAATTATTGGGCGTAAAGGGCGCGCAGGCGGCGTCGTAAGTCGGTCTTAAAAGTGCGGGGCTTAACCCCGTGAGGGGACCGAAACTGCGATGCTAGAGTATCGGAGAGGAAAGCGGAATTCCTAGTGTAGCGGTGAAATGCGTAGATATTAGGAGGAACACCAGTGGCGAAAGCGGCTTTCTGGACGACAACTGACGCTAAGGCGCGAAAGCCAGGGGAGCAAACGGGATTAGATACCCCTGTAGTC</t>
  </si>
  <si>
    <t>ASV620</t>
  </si>
  <si>
    <t>CCTACGGGGGGCTGCAGTGGGGAATCTTCCGCAATGGACGAAAGTCTGACGGAGCAACGCCGCGTGAACGATGACGGCCTTCGGGTTGTAAAGTTCTGTTATACGGGACGAATGGCGTAGCGGTCAATACCCGTTACGAGTGACGGTACCGTAAGAGAAAGCCACGGCTAACTACGTGCCAGCAGCCGCGGTAATACGTAGGTGGCAAGCGTTGTCCGGAATTATTGGGCGTAAAGGGCGCGCAGGCGGCGTCGTAAGTCGGTCTTAAAAGTGCGGGGCTTAACCCCGTGAGGGGACCGAAACTGCGATGCTAGAGTATCGGAGAGGAAAGCGGAATTCCTAGTGTAGCGGTGAAATGCGTAGATATTGGGAGGAACACCAGTGGCGAAAGCGGCTTTCTGGACGACAACTGACGCTGAGGCGCGAAAGCCAGGGGAGCAAACGGGATTAGATACCCTTGTAGTC</t>
  </si>
  <si>
    <t>ASV621</t>
  </si>
  <si>
    <t>CCTACGGGGGGCAGCAGTGGGGAATATTGGACAATGGGCGCAAGCCTGATCCAGCCATGCCGCGTGAGTGATGAAGGCCTTAGGGTTGTAAAGCTCTTTTGTCCGGGACGATAATGACGGTACCGGAAGAATAAGCCCCGGCTAACTTCGTGCCAGCAGCCGCGGTAATACGAAGGGGGCTAGCGTTGCTCGGAATCACTGGGCGTAAAGGGCGCGTAGGCGGCCATTCAAGTCGGGGGTGAAAGCCTGTGGCTCAACCACAGAATTGCCTTCGATACTGTTTGGCTTGAGTTTGGTAGAGGTTGGTGGAACTGCGAGTGTAGAGGTGAAATTCGTAGATATTCGCAAGAACACCAGTGGCGAAGGCGGCCAACTGGACCAACACTGACGCTGAGGCGCGAAAGCGTGGGGAGCAAACAGGATTAGATACCCCAGTAGTC</t>
  </si>
  <si>
    <t>ASV625</t>
  </si>
  <si>
    <t>Methylobacterium-Methylorubrum</t>
  </si>
  <si>
    <t>adhaesivum</t>
  </si>
  <si>
    <t>CCTACGGGAGGCAGCAGTGGGGAATATTGGACAATGGGCGCAAGCCTGATCCAGCCATGCCGCGTGAGTGATGAAGGCCTTAGGGTTGTAAAGCTCTTTTGTCCGGGACGATAATGACGGTACCGGAAGAATAAGCCCCGGCTAACTTCGTGCCAGCAGCCGCGGTAATACGAAGGGGGCTAGCGTTGCTCGGAATCACTGGGCGTAAAGGGCGCGTAGGCGGCCATTCAAGTCGGGGGTGAAAGCCTGTGGCTCAACCACAGAATTGCCTTCGATACTGTTTGGCTTGAGTTTGGTAGAGGTTGGTGGAACTGCGAGTGTAGAGGTGAAATTCGTAGATATTCGCAAGAACACCAGTGGCGAAGGCGGCCAACTGGACCAACACTGACGCTGAGGCGCGAAAGCGTGGGGAGCAAACAGGATTAGATACCCGGGTAGTC</t>
  </si>
  <si>
    <t>ASV626</t>
  </si>
  <si>
    <t>CCTACGGGGGGCTGCAGTGGGGAATATTGGACAATGGGCGCAAGCCTGATCCAGCCATGCCGCGTGAGTGATGAAGGCCTTAGGGTTGTAAAGCTCTTTTGTCCGGGACGATAATGACGGTACCGGAAGAATAAGCCCCGGCTAACTTCGTGCCAGCAGCCGCGGTAATACGAAGGGGGCTAGCGTTGCTCGGAATCACTGGGCGTAAAGGGCGCGTAGGCGGCCTTGTAAGTTGGGGGTGAAAGCCCGTGGCTCAACCACGGAATTGCCTTCGATACTGCTTGGCTTGAGTGTGGTAGAGGTTGGTGGAACTGCGAGTGTAGAGGTGAAATTCGTAGATATTCGCAAGAACACCGGTGGCGAAGGCGGCCAACTGGACCATCACTGACGCTGAGGCGCGAAAGCGTGGGGAGCAAACAGGATTAGATACCCCGGTAGTC</t>
  </si>
  <si>
    <t>ASV651</t>
  </si>
  <si>
    <t>jeotgali</t>
  </si>
  <si>
    <t>CCTACGGGTGGCTGCAGTGGGGAATATTGGACAATGGGCGCAAGCCTGATCCAGCCATGCCGCGTGAGTGATGAAGGCCTTAGGGTTGTAAAGCTCTTTTGTCCGGGACGATAATGACGGTACCGGAAGAATAAGCCCCGGCTAACTTCGTGCCAGCAGCCGCGGTAATACGAAGGGGGCTAGCGTTGCTCGGAATCACTGGGCGTAAAGGGCGCGTAGGCGGCCTTGTAAGTTGGGGGTGAAAGCCCGTGGCTCAACCACGGAATTGCCTTCGATACTGCTTGGCTTGAGTGTGGTAGAGGTTGGTGGAACTGCGAGTGTAGAGGTGAAATTCGTAGATATTCGCAAGAACACCGGTGGCGAAGGCGGCCAACTGGACCATCACTGACGCTGAGGCGCGAAAGCGTGGGGAGCAAACAGGATTAGATACCCGAGTAGTC</t>
  </si>
  <si>
    <t>ASV652</t>
  </si>
  <si>
    <t>CCTACGGGTGGCTGCAGTGGGGAATATTGGACAATGGGCGCAAGCCTGATCCAGCCATGCCGCGTGAGTGATGAAGGCCTTAGGGTTGTAAAGCTCTTTTGTCCGGGACGATAATGACGGTACCGGAAGAATAAGCCCCGGCTAACTTCGTGCCAGCAGCCGCGGTAATACGAAGGGGGCTAGCGTTGCTCGGAATCACTGGGCGTAAAGGGCGCGTAGGCGGCCTTGTAAGTTGGGGGTGAAAGCCCGTGGCTCAACCACGGAATTGCCTTCGATACTGCTTGGCTTGAGTGTGGTAGAGGTTGGTGGAACTGCGAGTGTAGAGGTGAAATTCGTAGATATTCGCAAGAACACCGGTGGCGAAGGCGGCCAACTGGACCATCACTGACGCTGAGGCGCGAAAGCGTGGGGAGCAAACAGGATTAGATACCCGTGTAGTC</t>
  </si>
  <si>
    <t>ASV653</t>
  </si>
  <si>
    <t>CCTACGGGAGGCTGCAGTGGGGAATATTGCACAATGGACGGAAGTTTGATGCAGCGACGCCGCGTGGAGGGTGTAGGCCTTCGGGTTGTGAACTCCTTTTTCTCGCGAAAAAGGCACAGTTTTGGCTGTGTTGATGGTAGTGGGGGAAGAAGCGCCGGCTAACTACGTGCCAGCAGCCGCGGTAATACGTAGGGCGCGAGCGTTGTCCGGATTTATTGGGCGTAAAGAGCTCGTAGGTGGTTCGTCGCGTCTGTCGTGAAAGCCAGCAGCTTAACTGTTGGTCTGCGGTGGGTACGGGCGGGCTTGAGTGCGGTAGGGGTGACTGGAATTCCTGGTGTAGCGGTGGAATGCGCAGATATCAGGAGGAACACCGATGGCGAAGGCAGGTCACTGGGCCGTTACTGACACTGAGGAGCGAAAGCGTGGGGAGCGAACAGGATTAGATACCCGAGTAGTC</t>
  </si>
  <si>
    <t>ASV654</t>
  </si>
  <si>
    <t>Mobiluncus</t>
  </si>
  <si>
    <t>curtisii</t>
  </si>
  <si>
    <t>CCTACGGGGGGCAGCAGTGGGGAATATTGCGCAATGGGCGGAAGCCTGACGCAGCGACGCCGCGTGAGGGATGACGGCCTTCGGGTTGTAAACCTCTTTCAGCAGGGACGAATGTAGACGGTACCTGTAGAAGAAGCACCGGCCAACTACGTGCCAGCAGCCGCGGTAATACGTAGGGTGCGAGCGTTGTCCGGAATTATTGGGCGTAAAGAGCTCGTAGGCGGTCTGTCGCGTCGAATGTGAAAACCCGGGGCTCAACTCCGGGCTTGCATTCGATACGGGCAGGCTAGAGTTCGGTAGGGGAGTCTGGAATTCCTGGTGTAGCGGTGAAATGCGCAGATATCAGGAGGAACACCGGTGGCGAAGGCGGGACTCTGGGCCGATACTGACGCTGAGGAGCGAAAGCGTGGGGAGCGAACAGGATTAGATACCCGAGTAGTC</t>
  </si>
  <si>
    <t>ASV655</t>
  </si>
  <si>
    <t>Nakamurella</t>
  </si>
  <si>
    <t>multipartita</t>
  </si>
  <si>
    <t>CCTACGGGTGGCAGCAGTGGGGAATTTTGGACAATGGGCGCAAGCCTGATCCAGCCATGCCGCGTGTCTGAAGAAGGCCTTCGGGTTGTAAAGGACTTTTGTTAGGGAAGAAAAAGGAGCGGTTAATACCCGTTTCTGCTGACGGTACCTAAAGAATAAGCACCGGCTAACTACGTGCCAGCAGCCGCGGTAATACGTAGGGTGCGAGCGTTAATCGGAATTACTGGGCGTAAAGCGAGCGCAGACGGTTACTTAAGCAGGATGTGAAATCCCCGGGCTCAACCTGGGAACTGCGTTCTGAACTGGGTAGCTAGAGTATGTCAGAGGGGGGTAGAATTCCACGTGTAGCAGTGAAATGCGTAGAGATGTGGAGGAATACCGATGGCGAAGGCAGCCCCCTGGGATAATACTGACGTTCATGCTCGAAAGCGTGGGTAGCAAACAGGATTAGATACCCCTGTAGTC</t>
  </si>
  <si>
    <t>ASV656</t>
  </si>
  <si>
    <t>Neisseria</t>
  </si>
  <si>
    <t>elongata</t>
  </si>
  <si>
    <t>CCTACGGGAGGCTGCAGTGGGGAATTTTGGACAATGGGCGCAAGCCTGATCCAGCCATGCCGCGTGTCTGAAGAAGGCCTTCGGGTTGTAAAGGACTTTTGTTAGGGAAGAAAAAGGAGCGGTTAATACCCGTTTCTGCTGACGGTACCTAAAGAATAAGCACCGGCTAACTACGTGCCAGCAGCCGCGGTAATACGTAGGGTGCGAGCGTTAATCGGAATTACTGGGCGTAAAGCGAGCGCAGACGGTTACTTAAGCAGGATGTGAAATCCCCGGGCTCAACCTGGGAACTGCGTTCTGAACTGGGTAGCTAGAGTATGTCAGAGGGGGGTAGAATTCCACGTGTAGCAGTGAAATGCGTAGAGATGTGGAGGAATACCGATGGCGAAGGCAGCCCCCTGGGATAATACTGACGTTCATGCTCGAAAGCGTGGGTAGCAAACAGGATTAGATACCCCTGTAGTC</t>
  </si>
  <si>
    <t>ASV657</t>
  </si>
  <si>
    <t>CCTACGGGAGGCTGCAGTGAGGAATATTGGTCAATGGACGTAAGTCTGAACCAGCCAAGTCGCGTGAGGGAAGACTGCCCTATGGGTTGTAAACCTCTTTTATAAGGGAAGAATAAGTTCTACGTGTAGAATGATGCCTGTACCTTATGAATAAGCATCGGCTAACTCCGTGCCAGCAGCCGCGGTAATACGGAGGATGCGAGCGTTATCCGGATTTATTGGGTTTAAAGGGTGCGTAGGCGGTTTATTAAGTTAGTGGTTAAATATTTGAGCTAAACTCAATTGTGCCATTAATACTGGTAAACTGGAGTACAGACGAGGTAGGCGGAATAAGTTAAGTAGCGGTGAAATGCATAGATATAACTTAGAACTCCGATAGCGAAGGCAGCTTACCAGACTGAAACTGACGCTGATGCACGAGAGCGTGGGTAGCGAACAGGATTAGATACCCCAGTAGTC</t>
  </si>
  <si>
    <t>ASV659</t>
  </si>
  <si>
    <t>Odoribacter</t>
  </si>
  <si>
    <t>splanchnicus</t>
  </si>
  <si>
    <t>CCTACGGGTGGCTGCAGTGAGGAATATTGGTCAATGGACGAGAGTCTGAACCAGCCAAGTCGCGTGAGGGAAGACTGCCCTATGGGTTGTAAACCTCTTTTATAAGGGAAGAATAAGTTCTACGTGTAGAATGATGCCTGTACCTTATGAATAAGCATCGGCTAACTCCGTGCCAGCAGCCGCGGTAATACGGAGGATGCGAGCGTTATCCGGATTTATTGGGTTTAAAGGGTGCGTAGGCGGTTTATTAAGTTAGTGGTTAAATATTTGAGCTAAACTCAATTGTGCCATTAATACTGGTAAACTGGAGTACAGACGAGGTAGGCGGAATAAGTTAAGTAGCGGTGAAATGCATAGATATAACTTAGAACTCCGATAGCGAAGGCAGCTTACCAGACTGAAACTGACGCTGATGCACGAGAGCGTGGGTAGCGAACAGGATTAGATACCCTTGTAGTC</t>
  </si>
  <si>
    <t>ASV660</t>
  </si>
  <si>
    <t>CCTACGGGTGGCTGCAGTGAGGAATATTGGTCAATGGACGAGAGTCTGAACCAGCCAAGTCGCGTGAGGGAAGACTGCCCTATGGGTTGTAAACCTCTTTTATAAGGGAAGAATAAGTTCTACGTGTAGAATGATGCCTGTACCTTATGAATAAGCATCGGCTAACTCCGTGCCAGCAGCCGCGGTAATACGGAGGATGCGAGCGTTATCCGGATTTATTGGGTTTAAAGGGTGCGTAGGCGGTTTATTAAGTTAGTGGTTAAATATTTGAGCTAAACTCAATTGTGCCATTAATACTGGTAAACTGGAGTACAGACGAGGTAGGCGGAATAAGTTAAGTAGCGGTGAAATGCATAGATATAACTTAGAACTCCGATAGCGAAGGCAGCTTACCAGACTGTAACTGACGCTGATGCACGAGAGCGTGGGTAGCGAACAGGATTAGATACCCGAGTAGTC</t>
  </si>
  <si>
    <t>ASV661</t>
  </si>
  <si>
    <t>CCTACGGGGGGCTGCAGTGAGGAATATTGGTCAATGGACGAGAGTCTGAACCAGCCAAGTCGCGTGAGGGAAGACTGCCCTATGGGTTGTAAACCTCTTTTATAAGGGAAGAATAAGTTCTACGTGTAGAATGATGCCTGTACCTTATGAATAAGCATCGGCTAACTCCGTGCCAGCAGCCGCGGTAATACGGAGGATGCGAGCGTTATCCGGATTTATTGGGTTTAAAGGGTGCGTAGGCGGTTTATTAAGTTAGTGGTTAAATATTTGAGCTAAACTCAATTGTGCCATTAATACTGGTAAACTGGAGTACAGACGAGGTAGGCGGAATAAGTTAAGTAGCGGTGAAATGCATAGATATAACTTAGAACTCCGATAGCGAAGGCAGCTTACCAGACTGTAACTGACGCTGATGCACGAGAGCGTGGGTAGCGAACAGGATTAGATACCCCGGTAGTC</t>
  </si>
  <si>
    <t>ASV662</t>
  </si>
  <si>
    <t>CCTACGGGGGGCAGCAGTGAGGAATATTGGTCAATGGACGAGAGTCTGAACCAGCCAAGTCGCGTGAGGGAAGACTGCCCTATGGGTTGTAAACCTCTTTTATAAGGGAAGAATAAGTTCTACGTGTAGAATGATGCCTGTACCTTATGAATAAGCATCGGCTAACTCCGTGCCAGCAGCCGCGGTAATACGGAGGATGCGAGCGTTATCCGGATTTATTGGGTTTAAAGGGTGCGTAGGCGGTTTATTAAGTTAGTGGTTAAATATTTGAGCTAAACTCAATTGTGCCATTAATACTGGTAAACTGGAGTACAGACGAGGTAGGCGGAATAAGTTAAGTAGCGGTGAAATGCATAGATATAACTTAGAACTCCGATAGCGAAGGCAGCTTACCAGACTGTAACTGACGCTGATGCACGAGAGCGTGGGTAGCGAACAGGATTAGATACCCCAGTAGTC</t>
  </si>
  <si>
    <t>ASV664</t>
  </si>
  <si>
    <t>CCTACGGGGGGCTGCAGTGAGGAATATTGGTCAATGGACGTAAGTCTGAACCAGCCAAGTCGCGTGAGGGAAGACTGCCCTATGGGTTGTAAACCTCTTTTATAAGGGAAGAATAAGTTCTACGTGTAGAATGATGCCTGTACCTTATGAATAAGCATCGGCTAACTCCGTGCCAGCAGCCGCGGTAATACGGAGGATGCGAGCGTTATCCGGATTTATTGGGTTTAAAGGGTGCGTAGGCGGTTTATTAAGTTAGTGGTTAAATATTTGAGCTAAACTCAATTGTGCCATTAATACTGGTAAACTGGAGTACAGACGAGGTAGGCGGAATAAGTTAAGTAGCGGTGAAATGCATAGATATAACTTAGAACTCCGATAGCGAAGGCAGCTTACCAGACTGAAACTGACGCTGATGCACGAGAGCGTGGGTAGCGAACAGGATTAGATACCCCGGTAGTC</t>
  </si>
  <si>
    <t>ASV665</t>
  </si>
  <si>
    <t>CCTACGGGTGGCAGCAGTGAGGAATATTGGTCAATGGGCGTAAGCCTGAACCAGCCAAGTCGCGTGAGGGATGAAGGTTCTATGGATCGTAAACCTCTTTTATAAGGGAATAAAGTGCGGGACGTGTCCCGTTTTGTATGTACCTTATGAATAAGGATCGGCTAACTCCGTGCCAGCAGCCGCGGTAATACGGAGGATCCGAGCGTTATCCGGATTTATTGGGTTTAAAGGGTGCGTAGGCGGCCTTTTAAGTCAGCGGTGAAAGTCTGTGGCTCAACCATAGAATTGCCGTTGAAACTGGGGGGCTTGAGTATGTTTGAGGCAGGCGGAATGCGTGGTGTAGCGGTGAAATGCTTAGATATCACGCAGAACCCCGATTGCGAAGGCAGCCTGCCAAGCCATGACTGACGCTGATGCACGAAAGCGTGGGGATCAAACAGGATTAGATACCCCGGTAGTC</t>
  </si>
  <si>
    <t>ASV666</t>
  </si>
  <si>
    <t>distasonis</t>
  </si>
  <si>
    <t>CCTACGGGTGGCAGCAGTGAGGAATATTGGTCAATGGGCGTAAGCCTGAACCAGCCAAGTCGCGTGAGGGATGAAGGTTCTATGGATCGTAAACCTCTTTTATAAGGGAATAAAGTGCGGGACGTGTCCCGTTTTGTATGTACCTTATGAATAAGGATCGGCTAACTCCGTGCCAGCAGCCGCGGTAATACGGAGGATCCGAGCGTTATCCGGATTTATTGGGTTTAAAGGGTGCGTAGGCGGCCTTTTAAGTCAGCGGTGAAAGTCTGTGGCTCAACCATAGAATTGCCGTTGAAACTGGGGGGCTTGAGTATGTTTGAGGCAGGCGGAATGCGTGGTGTAGCGGTGAAATGCTTAGATATCACGCAGAACCCCGATTGCGAAGGCAGCCTGCCAAGCCATGACTGACGCTGATGCACGAAAGCGTGGGGATCAAACAGGATTAGATACCCCAGTAGTC</t>
  </si>
  <si>
    <t>ASV667</t>
  </si>
  <si>
    <t>CCTACGGGTGGCTGCAGTGAGGAATATTGGTCAATGGGCGTAAGCCTGAACCAGCCAAGTCGCGTGAGGGATGAAGGTTCTATGGATCGTAAACCTCTTTTATAAGGGAATAAAGTGCGGGACGTGTCCCGTTTTGTATGTACCTTATGAATAAGGATCGGCTAACTCCGTGCCAGCAGCCGCGGTAATACGGAGGATCCGAGCGTTATCCGGATTTATTGGGTTTAAAGGGTGCGTAGGCGGCCTTTTAAGTCAGCGGTGAAAGTCTGTGGCTCAACCATAGAATTGCCGTTGAAACTGGGAGGCTTGAGTATGTTTGAGGCAGGCGGAATGCGTGGTGTAGCGGTGAAATGCTTAGATATCACGCAGAACCCCGATTGCGAAGGCAGCCTGCCAAGCCATGACTGACGCTGATGCACGAAAGCGTGGGGATCAAACAGGATTAGATACCCCTGTAGTC</t>
  </si>
  <si>
    <t>ASV668</t>
  </si>
  <si>
    <t>CCTACGGGTGGCAGCAGTGAGGAATATTGGTCAATGGGCGTAAGCCTGAACCAGCCAAGTCGCGTGAGGGATGAAGGTTCTATGGATCGTAAACCTCTTTTATAAGGGAATAAAGTGCGGGACGTGTCCCGTTTTGTATGTACCTTATGAATAAGGATCGGCTAACTCCGTGCCAGCAGCCGCGGTAATACGGAGGATCCGAGCGTTATCCGGATTTATTGGGTTTAAAGGGTGCGTAGGCGGCCTTTTAAGTCAGCGGTGAAAGTCTGTGGCTCAACCATAGAATTGCCGTTGAAACTGGGGGGCTTGAGTATGTTTGAGGCAGGCGGAATGCGTGGTGTAGCGGTGAAATGCTTAGATATCACGCAGAACCCCGATTGCGAAGGCAGCCTGCCAAGCCATGACTGACGCTGATGCACGAAAGCGTGGGGATCAAACAGGATTAGATACCCCTGTAGTC</t>
  </si>
  <si>
    <t>ASV669</t>
  </si>
  <si>
    <t>CCTACGGGTGGCTGCAGTGAGGAATATTGGTCAATGGGCGCGAGCCTGAACCAGCCAAGTCGCGTGAGGGATGAAGGTTCTATGGATCGTAAACCTCTTTTATAAGGGAATAAAGTGCGGGACGTGTCCCGTTTTGTATGTACCTTATGAATAAGGATCGGCTAACTCCGTGCCAGCAGCCGCGGTAATACGGAGGATCCGAGCGTTATCCGGATTTATTGGGTTTAAAGGGTGCGTAGGCGGCCTTTTAAGTCAGCGGTGAAAGTCTGTGGCTCAACCATAGAATTGCCGTTGAAACTGGGGGGCTTGAGTATGTTTGAGGCAGGCGGAATGCGTGGTGTAGCGGTGAAATGCTTAGATATCACGCAGAACCCCGATTGCGAAGGCAGCCTGCCAAGCCATGACTGACGCTGATGCACGAAAGCGTGGGGATCAAACAGGATTAGATACCCCAGTAGTC</t>
  </si>
  <si>
    <t>ASV670</t>
  </si>
  <si>
    <t>CCTACGGGTGGCTGCAGTGAGGAATATTGGTCAATGGGCGTAAGCCTGAACCAGCCAAGTCGCGTGAGGGATGAAGGCTCTATGGGTCGTAAACCTCTTTTATAAGGGAATAAAGTGTGGGACGTGTCCTATTTTGTATGTACCTTATGAATAAGGATCGGCTAACTCCGTGCCAGCAGCCGCGGTAATACGGAGGATCCGAGCGTTATCCGGATTTATTGGGTTTAAAGGGTGCGTAGGCGGCCTTTTAAGTCAGCGGTGAAAGTCTGTGGCTCAACCATAGAATTGCCGTTGAAACTGGGGGGCTTGAGTATGTTTGAGGCAGGCGGAATGCGTGGTGTAGCGGTGAAATGCTTAGATATCACGCAGAACCCCGATTGCGAAGGCAGCCTGCCAAGCCATGACTGACGCTGATGCACGAAAGCGTGGGGATCAAACAGGATTAGATACCCCTGTAGTC</t>
  </si>
  <si>
    <t>ASV671</t>
  </si>
  <si>
    <t>CCTACGGGTGGCTGCAGTGAGGAATATTGGTCAATGGGCGTAAGCCTGAACCAGCCAAGTCGCGTGAGGGATGAAGGTTCTATGGATCGTAAACCTCTTTTATAAGGGAATAAAGTGCGGGACGTGTCCCGTTTTGTATGTACCTTATGAATAAGGATCGGCTAACTCCGTGCCAGCAGCCGCGGTAATACGGAGGATCCGAGCGTTATCCGGATTTATTGGGTTTAAAGGGTGCGTAGGCGGCCTTTTAAGTCAGCGGTGAAAGTCTGTGGCTCAACCATAGAATTGCCGTTGAAACTGGGGGGCTTGAGTATGTTTGAGGCAGGCGGAATGCGTGGTGTAGCGGTGAAATGCTTAGATATCACGCAGAACCCCGATTGCGAAGGCAGCCTGCCAAGCCATGACTGACGCTGATGCACGAAAGCGTGGGGATCAAACAGGATTAGATACCCCTGTAGTC</t>
  </si>
  <si>
    <t>ASV672</t>
  </si>
  <si>
    <t>CCTACGGGGGGCAGCAGTGAGGAATATTGGTCAATGGCCGAGAGGCTGAACCAGCCAAGTCGCGTGAGGGATGAAGGTTCTATGGATCGTAAACCTCTTTTATAAGGGAATAAAGTGCGGGACGTGTCCCGTTTTGTATGTACCTTATGAATAAGGATCGGCTAACTCCGTGCCAGCAGCCGCGGTAATACGGAGGATCCGAGCGTTATCCGGATTTATTGGGTTTAAAGGGTGCGTAGGCGGCCTTTTAAGTCAGCGGTGAAAGTCTGTGGCTCAACCATAGAATTGCCGTTGAAACTGGGGGGCTTGAGTATGTTTGAGGCAGGCGGAATGCGTGGTGTAGCGGTGAAATGCATAGATATCACGCAGAACCCCGATTGCGAAGGCAGCCTGCCAAGCCATGACTGACGCTGATGCACGAAAGCGTGGGGATCAAACAGGATTAGATACCCGAGTAGTC</t>
  </si>
  <si>
    <t>ASV673</t>
  </si>
  <si>
    <t>CCTACGGGGGGCAGCAGTGAGGAATATTGGTCAATGGCCGAGAGGCTGAACCAGCCAAGTCGCGTGAGGGATGAAGGTTCTATGGATCGTAAACCTCTTTTATAAGGGAATAAAGTGCGGGACGTGTCCCGTTTTGTATGTACCTTATGAATAAGGATCGGCTAACTCCGTGCCAGCAGCCGCGGTAATACGGAGGATCCGAGCGTTATCCGGATTTATTGGGTTTAAAGGGTGCGTAGGCGGCCTTTTAAGTCAGCGGTGAAAGTCTGTGGCTCAACCATAGAATTGCCGTTGAAACTGGGGGGCTTGAGTATGTTTGAGGCAGGCGGAATGCGTGGTGTAGCGGTGAAATGCATAGATATCACGCAGAACCCCGATTGCGAAGGCAGCCTGCCAAGCCATGACTGACGCTGATGCACGAAAGCGTGGGGATCAAACAGGATTAGATACCCCAGTAGTC</t>
  </si>
  <si>
    <t>ASV674</t>
  </si>
  <si>
    <t>CCTACGGGTGGCAGCAGTGAGGAATATTGGTCAATGGCCGAGAGGCTGAACCAGCCAAGTCGCGTGAGGGATGAAGGTTCTATGGATCGTAAACCTCTTTTATAAGGGAATAAAGTGCGGGACGTGTCCCGTTTTGTATGTACCTTATGAATAAGGATCGGCTAACTCCGTGCCAGCAGCCGCGGTAATACGGAGGATCCGAGCGTTATCCGGATTTATTGGGTTTAAAGGGTGCGTAGGCGGCCTTTTAAGTCAGCGGTGAAAGTCTGTGGCTCAACCATAGAATTGCCGTTGAAACTGGGGGGCTTGAGTATGTTTGAGGCAGGCGGAATGCGTGGTGTAGCGGTGAAATGCATAGATATCACGCAGAACCCCGATTGCGAAGGCAGCCTGCCAAGCCATGACTGACGCTGATGCACGAAAGCGTGGGGATCAAACAGGATTAGATACCCTTGTAGTC</t>
  </si>
  <si>
    <t>ASV675</t>
  </si>
  <si>
    <t>CCTACGGGTGGCAGCAGTGAGGAATATTGGTCAATGGGCGTAAGCCTGAACCAGCCAAGTCGCGTGAGGGATGAAGGTTCTATGGATCGTAAACCTCTTTTATAAGGGAATAAAGTGTGGGACGTGTCCTATTTTGTATGTACCTTATGAATAAGGATCGGCTAACTCCGTGCCAGCAGCCGCGGTAATACGGAGGATCCGAGCGTTATCCGGATTTATTGGGTTTAAAGGGTGCGTAGGCGGCCTTTTAAGTCAGCGGTGAAAGTCTGTGGCTCAACCATAGAATTGCCGTTGAAACTGGGGGGCTTGAGTATGTTTGAGGCAGGCGGAATGCGTGGTGTAGCGGTGAAATGCTTAGATATCACGCAGAACCCCGATTGCGAAGGCAGCCTGCCAAGCCATGACTGACGCTGATGCACGAAAGCGTGGGGATCAAACAGGATTAGATACCCCTGTAGTC</t>
  </si>
  <si>
    <t>ASV676</t>
  </si>
  <si>
    <t>CCTACGGGGGGCAGCAGTGAGGAATATTGGTCAATGGCCGAGAGGCTGAACCAGCCAAGTCGCGTGAGGGATGAAGGTTCTATGGATCGTAAACCTCTTTTATAAGGGAATAAAGTGCGGGACGTGTCCCGTTTTGTATGTACCTTATGAATAAGGATCGGCTAACTCCGTGCCAGCAGCCGCGGTAATACGGAGGATCCGAGCGTTATCCGGATTTATTGGGTTTAAAGGGTGCGTAGGCGGCCTTTTAAGTCAGCGGTGAAAGTCTGTGGCTCAACCATAGAATTGCCGTTGAAACTGGGGGGCTTGAGTATGTTTGAGGCAGGCGGAATGCGTGGTGTAGCGGTGAAATGCTTAGATATCACGCAGAACCCCGATTGCGAAGGCAGCCTGCCAAGCCATGACTGACGCTGATGCACGAAAGCGTGGGGATCAAACAGGATTAGATACCCCAGTAGTC</t>
  </si>
  <si>
    <t>ASV677</t>
  </si>
  <si>
    <t>CCTACGGGTGGCAGCAGTGAGGAATATTGGTCAATGGGCGTAAGCCTGAACCAGCCAAGTCGCGTGAGGGATGAAGGTTCTATGGATCGTAAACCTCTTTTATAAGGGAATAAAGTGTGGGACGTGTCCTATTTTGTATGTACCTTATGAATAAGGATCGGCTAACTCCGTGCCAGCAGCCGCGGTAATACGGAGGATCCGAGCGTTATCCGGATTTATTGGGTTTAAAGGGTGCGTAGGCGGCCTTTTAAGTCAGCGGTGAAAGTCTGTGGCTCAACCATAGAATTGCCGTTGAAACTGGGAGGCTTGAGTATGTTTGAGGCAGGCGGAATGCGTGGTGTAGCGGTGAAATGCTTAGATATCACGCAGAACCCCGATTGCGAAGGCAGCCTGCCAAGCCATGACTGACGCTGATGCACGAAAGCGTGGGGATCAAACAGGATTAGATACCCGGGTAGTC</t>
  </si>
  <si>
    <t>ASV678</t>
  </si>
  <si>
    <t>CCTACGGGAGGCTGCAGTGAGGAATATTGGTCAATGGGCGTAAGCCTGAACCAGCCAAGTCGCGTGAGGGATGAAGGTTCTATGGATCGTAAACCTCTTTTATAAGGGAATAAAGTGTGGGACGTGTCCTATTTTGTATGTACCTTATGAATAAGGATCGGCTAACTCCGTGCCAGCAGCCGCGGTAATACGGAGGATCCGAGCGTTATCCGGATTTATTGGGTTTAAAGGGTGCGTAGGCGGCCTTTTAAGTCAGCGGTGAAAGTCTGTGGCTCAACCATAGAATTGCCGTTGAAACTGGGGGGCTTGAGTATGTTTGAGGCAGGCGGAATGCGTGGTGTAGCGGTGAAATGCTTAGATATCACGCAGAACCCCGATTGCGAAGGCAGCCTGCCAAGCCATGACTGACGCTGATGCACGAAAGCGTGGGGATCAAACAGGATTAGATACCCCGGTAGTC</t>
  </si>
  <si>
    <t>ASV679</t>
  </si>
  <si>
    <t>CCTACGGGAGGCTGCAGTGAGGAATATTGGTCAATGGGCGTAAGCCTGAACCAGCCAAGTCGCGTGAGGGATGAAGGTTCTATGGATCGTAAACCTCTTTTATAAGGGAATAAAGTGTGGGACGTGTCCTATTTTGTATGTACCTTATGAATAAGGATCGGCTAACTCCGTGCCAGCAGCCGCGGTAATACGGAGGATCCGAGCGTTATCCGGATTTATTGGGTTTAAAGGGTGCGTAGGCGGCCTTTTAAGTCAGCGGTGAAAGTCTGTGGCTCAACCATAGAATTGCCGTTGAAACTGGGAGGCTTGAGTATGTTTGAGGCAGGCGGAATGCGTGGTGTAGCGGTGAAATGCTTAGATATCACGCAGAACCCCGATTGCGAAGGCAGCCTGCCAAGCCATGACTGACGCTGATGCACGAAAGCGTGGGGATCAAACAGGATTAGATACCCCTGTAGTC</t>
  </si>
  <si>
    <t>ASV680</t>
  </si>
  <si>
    <t>CCTACGGGGGGCTGCAGTGAGGAATATTGGTCAATGGGCGTAAGCCTGAACCAGCCAAGTCGCGTGAGGGATGAAGGTTCTATGGATCGTAAACCTCTTTTATAAGGGAATAAAGTGCGGGACGTGTCCCGTTTTGTATGTACCTTATGAATAAGGATCGGCTAACTCCGTGCCAGCAGCCGCGGTAATACGGAGGATCCGAGCGTTATCCGGATTTATTGGGTTTAAAGGGTGCGTAGGCGGCCTTTTAAGTCAGCGGTGAAAGTCTGTGGCTCAACCATAGAATTGCCGTTGAAACTGGGAGGCTTGAGTATGTTTGAGGCAGGCGGAATGCGTGGTGTAGCGGTGAAATGCTTAGATATCACGCAGAACCCCGATTGCGAAGGCAGCCTGCCAAGCCATGACTGACGCTGATGCACGAAAGCGTGGGGATCAAACAGGATTAGATACCCTTGTAGTC</t>
  </si>
  <si>
    <t>ASV681</t>
  </si>
  <si>
    <t>CCTACGGGGGGCTGCAGTGAGGAATATTGGTCAATGGGCGTAAGCCTGAACCAGCCAAGTCGCGTGAGGGATGAAGGTTCTATGGATCGTAAACCTCTTTTATAAGGGAATAAAGTGTGGGACGTGTCCTGTTTTGTATGTACCTTATGAATAAGGATCGGCTAACTCCGTGCCAGCAGCCGCGGTAATACGGAGGATCCGAGCGTTATCCGGATTTATTGGGTTTAAAGGGTGCGTAGGCGGCCTTTTAAGTCAGCGGTGAAAGTCTGTGGCTCAACCATAGAATTGCCGTTGAAACTGGGGGGCTTGAGTATGTTTGAGGCAGGCGGAATGCGTGGTGTAGCGGTGAAATGCTTAGATATCACGCAGAACCCCGATTGCGAAGGCAGCCTGCCAAGCCATGACTGACGCTGATGCACGAAAGCGTGGGGATCAAACAGGATTAGATACCCCAGTAGTC</t>
  </si>
  <si>
    <t>ASV682</t>
  </si>
  <si>
    <t>CCTACGGGTGGCAGCAGTGAGGAATATTGGTCAATGGACGAGAGTCTGAACCAGCCAAGTCGCGTGAGGGATGAAGGTTCTATGGATCGTAAACCTCTTTTATAAGGGAATAAAGTGTGGGACGTGTCCTATTTTGTATGTACCTTATGAATAAGGATCGGCTAACTCCGTGCCAGCAGCCGCGGTAATACGGAGGATCCGAGCGTTATCCGGATTTATTGGGTTTAAAGGGTGCGTAGGCGGCCTTTTAAGTCAGCGGTGAAAGTCTGTGGCTCAACCATAGAATTGCCGTTGAAACTGGGAGGCTTGAGTATGTTTGAGGCAGGCGGAATGCGTGGTGTAGCGGTGAAATGCTTAGATATCACGCAGAACCCCGATTGCGAAGGCAGCCTGCCAAGCCATGACTGACGCTGATGCACGAAAGCGTGGGGATCAAACAGGATTAGATACCCGGGTAGTC</t>
  </si>
  <si>
    <t>ASV683</t>
  </si>
  <si>
    <t>CCTACGGGTGGCAGCAGTGAGGAATATTGGTCAATGGGCGTAAGCCTGAACCAGCCAAGTCGCGTGAGGGATGAAGGTTCTATGGATCGTAAACCTCTTTTATAAGGGAATAAAGTGCGGGACGTGTCCCGTTTTGTATGTACCTTATGAATAAGGATCGGCTAACTCCGTGCCAGCAGCCGCGGTAATACGGAGGATCCGAGCGTTATCCGGATTTATTGGGTTTAAAGGGTGCGTAGGCGGCCTTTTAAGTCAGCGGTGAAAGTCTGTGGCTCAACCATAGAATTGCCGTTGAAACTGGGAGGCTTGAGTATGTTTGAGGCAGGCGGAATGCGTGGTGTAGCGGTGAAATGCTTAGATATCACGCAGAACCCCGATTGCGAAGGCAGCCTGCCAAGCCATGACTGACGCTGATGCACGAAAGCGTGGGGATCAAACAGGATTAGATACCCGTGTAGTC</t>
  </si>
  <si>
    <t>ASV684</t>
  </si>
  <si>
    <t>CCTACGGGAGGCTGCAGTGAGGAATATTGGTCAATGGGCGTAAGCCTGAACCAGCCAAGTCGCGTGAGGGATGAAGGTTCTATGGATCGTAAACCTCTTTTATAAGGGAATAAAGTGCGGGACGTGTCCCGTTTTGTATGTACCTTATGAATAAGGATCGGCTAACTCCGTGCCAGCAGCCGCGGTAATACGGAGGATCCGAGCGTTATCCGGATTTATTGGGTTTAAAGGGTGCGTAGGCGGCCTTTTAAGTCAGCGGTGAAAGTCTGTGGCTCAACCATAGAATTGCCGTTGAAACTGGGAGGCTTGAGTATGTTTGAGGCAGGCGGAATGCGTGGTGTAGCGGTGAAATGCTTAGATATCACGCAGAACCCCGATTGCGAAGGCAGCCTGCCAAGCCATGACTGACGCTGATGCACGAAAGCGTGGGGATCAAACAGGATTAGATACCCTTGTAGTC</t>
  </si>
  <si>
    <t>ASV685</t>
  </si>
  <si>
    <t>CCTACGGGAGGCTGCAGTGAGGAATATTGGTCAATGGGCGTAAGCCTGAACCAGCCAAGTCGCGTGAGGGATGAAGGTTCTATGGATCGTAAACCTCTTTTATAAGGGAATAAAGTGCGGGACGTGTCCCGTTTTGTATGTACCTTATGAATAAGGATCGGCTAACTCCGTGCCAGCAGCCGCGGTAATACGGAGGATCCGAGCGTTATCCGGATTTATTGGGTTTAAAGGGTGCGTAGGCGGCCTTTTAAGTCAGCGGTGAAAGTCTGTGGCTCAACCATAGAATTGCCGTTGAAACTGGGAGGCTTGAGTATGTTTGAGGCAGGCGGAATGCGTGGTGTAGCGGTGAAATGCTTAGATATCACGCAGAACCCCGATTGCGAAGGCAGCCTGCCAAGCCATGACTGACGCTGATGCACGAAAGCGTGGGGATCAAACAGGATTAGATACCCGGGTAGTC</t>
  </si>
  <si>
    <t>ASV686</t>
  </si>
  <si>
    <t>CCTACGGGTGGCTGCAGTGAGGAATATTGGTCAATGGGCGTAAGCCTGAACCAGCCAAGTCGCGTGAGGGATGAAGGTTCTATGGATCGTAAACCTCTTTTATAAGGGAATAAAGTGCGGGACGTGTCCCGTTTTGTATGTACCTTATGAATAAGGATCGGCTAACTCCGTGCCAGCAGCCGCGGTAATACGGAGGATCCGAGCGTTATCCGGATTTATTGGGTTTAAAGGGTGCGTAGGCGGCCTTTTAAGTCAGCGGTGAAAGTCTGTGGCTCAACCATAGAATTGCCGTTGAAACTGGGGGGCTTGAGTATGTTTGAGGCAGGCGGAATGCGTGGTGTAGCGGTGAAATGCTTAGATATCACGCAGAACCCCGATTGCGAAGGCAGCCTGCCAAGCCATGACTGACGCTGATGCACGAAAGCGTGGGGATCAAACAGGATTAGATACCCCAGTAGTC</t>
  </si>
  <si>
    <t>ASV687</t>
  </si>
  <si>
    <t>CCTACGGGTGGCAGCAGTGAGGAATATTGGTCAATGGGCGTAAGCCTGAACCAGCCAAGTCGCGTGAGGGATGAAGGTTCTATGGATCGTAAACCTCTTTTATAAGGGAATAAAGTGCGGGACGTGTCCCGTTTTGTATGTACCTTATGAATAAGGATCGGCTAACTCCGTGCCAGCAGCCGCGGTAATACGGAGGATCCGAGCGTTATCCGGATTTATTGGGTTTAAAGGGTGCGTAGGCGGCCTTTTAAGTCAGCGGTGAAAGTCTGTGGCTCAACCATAGAATTGCCGTTGAAACTGGGGGGCTTGAGTATGTTTGAGGCAGGCGGAATGCGTGGTGTAGCGGTGAAATGCTTAGATATCACGCAGAACCCCGATTGCGAAGGCAGCCTGCCAAGCCATGACTGACGCTGATGCACGAAAGCGTGGGGATCAAACAGGATTAGATACCCGGGTAGTC</t>
  </si>
  <si>
    <t>ASV688</t>
  </si>
  <si>
    <t>CCTACGGGTGGCAGCAGTGAGGAATATTGGTCAATGGCCGAGAGGCTGAACCAGCCAAGTCGCGTGAGGGATGAAGGTTCTATGGATCGTAAACCTCTTTTATAAGGGAATAAAGTGCGGGACGTGTCCCGTTTTGTATGTACCTTATGAATAAGGATCGGCTAACTCCGTGCCAGCAGCCGCGGTAATACGGAGGATCCGAGCGTTATCCGGATTTATTGGGTTTAAAGGGTGCGTAGGCGGCCTTTTAAGTCAGCGGTGAAAGTCTGTGGCTCAACCATAGAATTGCCGTTGAAACTGGGGGGCTTGAGTATGTTTGAGGCAGGCGGAATGCGTGGTGTAGCGGTGAAATGCTTAGATATCACGCAGAACCCCGATTGCGAAGGCAGCCTGCCAAGCCATGACTGACGCTGATGCACGAAAGCGTGGGGATCAAACAGGATTAGATACCCCGGTAGTC</t>
  </si>
  <si>
    <t>ASV689</t>
  </si>
  <si>
    <t>CCTACGGGAGGCTGCAGTGAGGAATATTGGTCAATGGGCGTAAGCCTGAACCAGCCAAGTCGCGTGAGGGATGAAGGTTCTATGGATCGTAAACCTCTTTTATAAGGGAATAAAGTGCGGGACGTGTCCCGTTTTGTATGTACCTTATGAATAAGGATCGGCTAACTCCGTGCCAGCAGCCGCGGTAATACGGAGGATCCGAGCGTTATCCGGATTTATTGGGTTTAAAGGGTGCGTAGGCGGCCTTTTAAGTCAGCGGTGAAAGTCTGTGGCTCAACCATAGAATTGCCGTTGAAACTGGGGGGCTTGAGTATGTTTGAGGCAGGCGGAATGCGTGGTGTAGCGGTGAAATGCTTAGATATCACGCAGAACCCCGATTGCGAAGGCAGCCTGCCAAGCCATGACTGACGCTGATGCACGAAAGCGTGGGGATCAAACAGGATTAGATACCCGTGTAGTC</t>
  </si>
  <si>
    <t>ASV690</t>
  </si>
  <si>
    <t>CCTACGGGAGGCTGCAGTGAGGAATATTGGTCAATGGGCGTAAGCCTGAACCAGCCAAGTCGCGTGAGGGATGAAGGTTCTATGGATCGTAAACCTCTTTTATAAGGGAATAAAGTGCGGGACGTGTCCCGTTTTGTATGTACCTTATGAATAAGGATCGGCTAACTCCGTGCCAGCAGCCGCGGTAATACGGAGGATCCGAGCGTTATCCGGATTTATTGGGTTTAAAGGGTGCGTAGGCGGCCTTTTAAGTCAGCGGTGAAAGTCTGTGGCTCAACCATAGAATTGCCGTTGAAACTGGGGGGCTTGAGTATGTTTGAGGCAGGCGGAATGCGTGGTGTAGCGGTGAAATGCTTAGATATCACGCAGAACCCCGATTGCGAAGGCAGCCTGCCAAGCCATGACTGACGCTGATGCACGAAAGCGTGGGGATCAAACAGGATTAGATACCCCAGTAGTC</t>
  </si>
  <si>
    <t>ASV691</t>
  </si>
  <si>
    <t>CCTACGGGAGGCTGCAGTGAGGAATATTGGTCAATGGGCGTAAGCCTGAACCAGCCAAGTCGCGTGAGGGATGAAGGTTCTATGGATCGTAAACCTCTTTTATAAGGGAATAAAGTGTGGGACGTGTCCTATTTTGTATGTACCTTATGAATAAGGATCGGCTAACTCCGTGCCAGCAGCCGCGGTAATACGGAGGATCCGAGCGTTATCCGGATTTATTGGGTTTAAAGGGTGCGTAGGCGGCCTTTTAAGTCAGCGGTGAAAGTCTGTGGCTCAACCATAGAATTGCCGTTGAAACTGGGAGGCTTGAGTATGTTTGAGGCAGGCGGAATGCGTGGTGTAGCGGTGAAATGCTTAGATATCACGCAGAACCCCGATTGCGAAGGCAGCCTGCCAAGCCATGACTGACGCTGATGCACGAAAGCGTGGGGATCAAACAGGATTAGATACCCTTGTAGTC</t>
  </si>
  <si>
    <t>ASV692</t>
  </si>
  <si>
    <t>CCTACGGGGGGCTGCAGTGAGGAATATTGGTCAATGGGCGCTAGCCTGAACCAGCCAAGTCGCGTGAGGGATGAAGGCTCTATGGGTCGTAAACCTCTTTTATAAGGGAATAAAGTGTGGGACGTGTCCTATTTTGTATGTACCTTATGAATAAGGATCGGCTAACTCCGTGCCAGCAGCCGCGGTAATACGGAGGATCCGAGCGTTATCCGGATTTATTGGGTTTAAAGGGTGCGTAGGCGGCCTTTTAAGTCAGCGGTGAAAGTCTGTGGCTCAACCATAGAATTGCCGTTGAAACTGGGGGGCTTGAGTATGTTTGAGGCAGGCGGAATGCGTGGTGTAGCGGTGAAATGCTTAGATATCACGCAGAACCCCGATTGCGAAGGCAGCCTGCCAAGCCATGACTGACGCTGATGCACGAAAGCGTGGGGATCAAACAGGATTAGATACCCCGGTAGTC</t>
  </si>
  <si>
    <t>ASV693</t>
  </si>
  <si>
    <t>CCTACGGGTGGCAGCAGTGAGGAATATTGGTCAATGGGCGTAAGCCTGAACCAGCCAAGTCGCGTGAGGGATGAAGGTTCTATGGATCGTAAACCTCTTTTATAAGGGAATAAAGTGTGGGACGTGTCCTATTTTGTATGTACCTTATGAATAAGGATCGGCTAACTCCGTGCCAGCAGCCGCGGTAATACGGAGGATCCGAGCGTTATCCGGATTTATTGGGTTTAAAGGGTGCGTAGGCGGCCTTTTAAGTCAGCGGTGAAAGTCTGTGGCTCAACCATAGAATTGCCGTTGAAACTGGGAGGCTTGAGTATGTTTGAGGCAGGCGGAATGCGTGGTGTAGCGGTGAAATGCTTAGATATCACGCAGAACCCCGATTGCGAAGGCAGCCTGCCAAGCCATGACTGACGCTGATGCACGAAAGCGTGGGGATCAAACAGGATTAGATACCCTTGTAGTC</t>
  </si>
  <si>
    <t>ASV694</t>
  </si>
  <si>
    <t>CCTACGGGTGGCAGCAGTGAGGAATATTGGTCAATGGCCGAGAGGCTGAACCAGCCAAGTCGCGTGAGGGATGAAGGTTCTATGGATCGTAAACCTCTTTTATAAGGGAATAAAGTGCGGGACGTGTCCCGTTTTGTATGTACCTTATGAATAAGGATCGGCTAACTCCGTGCCAGCAGCCGCGGTAATACGGAGGATCCGAGCGTTATCCGGATTTATTGGGTTTAAAGGGTGCGTAGGCGGCCTTTTAAGTCAGCGGTGAAAGTCTGTGGCTCAACCATAGAATTGCCGTTGAAACTGGGGGGCTTGAGTATGTTTGAGGCAGGCGGAATGCGTGGTGTAGCGGTGAAATGCATAGATATCACGCAGAACCCCGATTGCGAAGGCAGCCTGCCAAGCCATTACTGACGCTGATGCACGAAAGCGTGGGGATCAAACAGGATTAGATACCCCTGTAGTC</t>
  </si>
  <si>
    <t>ASV695</t>
  </si>
  <si>
    <t>CCTACGGGTGGCAGCAGTGAGGAATATTGGTCAATGGACGAGAGTCTGAACCAGCCAAGTCGCGTGAGGGATGAAGGTTCTATGGATCGTAAACCTCTTTTATAAGGGAATAAAGTGTGGGACGTGTCCTATTTTGTATGTACCTTATGAATAAGGATCGGCTAACTCCGTGCCAGCAGCCGCGGTAATACGGAGGATCCGAGCGTTATCCGGATTTATTGGGTTTAAAGGGTGCGTAGGCGGCCTTTTAAGTCAGCGGTGAAAGTCTGTGGCTCAACCATAGAATTGCCGTTGAAACTGGGAGGCTTGAGTATGTTTGAGGCAGGCGGAATGCGTGGTGTAGCGGTGAAATGCTTAGATATCACGCAGAACCCCGATTGCGAAGGCAGCCTGCCAAGCCATGACTGACGCTGATGCACGAAAGCGTGGGGATCAAACAGGATTAGATACCCCAGTAGTC</t>
  </si>
  <si>
    <t>ASV696</t>
  </si>
  <si>
    <t>CCTACGGGAGGCAGCAGTGAGGAATATTGGTCAATGGGCGTAAGCCTGAACCAGCCAAGTCGCGTGAGGGATGAAGGTTCTATGGATCGTAAACCTCTTTTATAAGGGAATAAAGTGCGGGACGTGTCCCGTTTTGTATGTACCTTATGAATAAGGATCGGCTAACTCCGTGCCAGCAGCCGCGGTAATACGGAGGATCCGAGCGTTATCCGGATTTATTGGGTTTAAAGGGTGCGTAGGCGGCCTTTTAAGTCAGCGGTGAAAGTCTGTGGCTCAACCATAGAATTGCCGTTGAAACTGGGAGGCTTGAGTATGTTTGAGGCAGGCGGAATGCGTGGTGTAGCGGTGAAATGCTTAGATATCACGCAGAACCCCGATTGCGAAGGCAGCCTGCCAAGCCATGACTGACGCTGATGCACGAAAGCGTGGGGATCAAACAGGATTAGATACCCCAGTAGTC</t>
  </si>
  <si>
    <t>ASV697</t>
  </si>
  <si>
    <t>CCTACGGGTGGCAGCAGTGAGGAATATTGGTCAATGGGCGTAAGCCTGAACCAGCCAAGTCGCGTGAGGGATGAAGGTTCTATGGATCGTAAACCTCTTTTATAAGGGAATAAAGTGCGGGACGTGTCCCGTTTTGTATGTACCTTATGAATAAGGATCGGCTAACTCCGTGCCAGCAGCCGCGGTAATACGGAGGATCCGAGCGTTATCCGGATTTATTGGGTTTAAAGGGTGCGTAGGCGGCCTTTTAAGTCAGCGGTGAAAGTCTGTGGCTCAACCATAGAATTGCCGTTGAAACTGGGGGGCTTGAGTATGTTTGAGGCAGGCGGAATGCGTGGTGTAGCGGTGAAATGCTTAGATATCACGCAGAACCCCGATTGCGAAGGCAGCCTGCCAAGCCATGACTGACGCTGATGCACGAAAGCGTGGGGATCAAACAGGATTAGATACCCGTGTAGTC</t>
  </si>
  <si>
    <t>ASV698</t>
  </si>
  <si>
    <t>CCTACGGGAGGCAGCAGTGAGGAATATTGGTCAATGGGCGTAAGCCTGAACCAGCCAAGTCGCGTGAGGGATGAAGGTTCTATGGATCGTAAACCTCTTTTATAAGGGAATAAAGTGCGGGACGTGTCCCGTTTTGTATGTACCTTATGAATAAGGATCGGCTAACTCCGTGCCAGCAGCCGCGGTAATACGGAGGATCCGAGCGTTATCCGGATTTATTGGGTTTAAAGGGTGCGTAGGCGGCCTTTTAAGTCAGCGGTGAAAGTCTGTGGCTCAACCATAGAATTGCCGTTGAAACTGGGAGGCTTGAGTATGTTTGAGGCAGGCGGAATGCGTGGTGTAGCGGTGAAATGCTTAGATATCACGCAGAACCCCGATTGCGAAGGCAGCCTGCCAAGCCATGACTGACGCTGATGCACGAAAGCGTGGGGATCAAACAGGATTAGATACCCGGGTAGTC</t>
  </si>
  <si>
    <t>ASV699</t>
  </si>
  <si>
    <t>CCTACGGGTGGCAGCAGTGAGGAATATTGGTCAATGGGCGTAAGCCTGAACCAGCCAAGTCGCGTGAGGGATGAAGGTTCTATGGATCGTAAACCTCTTTTATAAGGGAATAAAGTGTGGGACGTGTCCTATTTTGTATGTACCTTATGAATAAGGATCGGCTAACTCCGTGCCAGCAGCCGCGGTAATACGGAGGATCCGAGCGTTATCCGGATTTATTGGGTTTAAAGGGTGCGTAGGCGGCCTTTTAAGTCAGCGGTGAAAGTCTGTGGCTCAACCATAGAATTGCCGTTGAAACTGGGGGGCTTGAGTATGTTTGAGGCAGGCGGAATGCGTGGTGTAGCGGTGAAATGCTTAGATATCACGCAGAACCCCGATTGCGAAGGCAGCCTGCCAAGCCATGACTGACGCTGATGCACGAAAGCGTGGGGATCAAACAGGATTAGATACCCCAGTAGTC</t>
  </si>
  <si>
    <t>ASV700</t>
  </si>
  <si>
    <t>CCTACGGGAGGCTGCAGTGAGGAATATTGGTCAATGGGCGTAAGCCTGAACCAGCCAAGTCGCGTGAGGGATGAAGGTTCTATGGATCGTAAACCTCTTTTATAAGGGAATAAAGTGTGGGACGTGTCCTATTTTGTATGTACCTTATGAATAAGGATCGGCTAACTCCGTGCCAGCAGCCGCGGTAATACGGAGGATCCGAGCGTTATCCGGATTTATTGGGTTTAAAGGGTGCGTAGGCGGCCTTTTAAGTCAGCGGTGAAAGTCTGTGGCTCAACCATAGAATTGCCGTTGAAACTGGGGGGCTTGAGTATGTTTGAGGCAGGCGGAATGCGTGGTGTAGCGGTGAAATGCTTAGATATCACGCAGAACCCCGATTGCGAAGGCAGCCTGCCAAGCCATGACTGACGCTGATGCACGAAAGCGTGGGGATCAAACAGGATTAGATACCCCAGTAGTC</t>
  </si>
  <si>
    <t>ASV701</t>
  </si>
  <si>
    <t>CCTACGGGTGGCTGCAGTGAGGAATATTGGTCAATGGGCGTAAGCCTGAACCAGCCAAGTCGCGTGAGGGATGAAGGTTCTATGGATCGTAAACCTCTTTTATAAGGGAATAAAGTGCGGGACGTGTCCCGTTTTGTATGTACCTTATGAATAAGGATCGGCTAACTCCGTGCCAGCAGCCGCGGTAATACGGAGGATCCGAGCGTTATCCGGATTTATTGGGTTTAAAGGGTGCGTAGGCGGCCTTTTAAGTCAGCGGTGAAAGTCTGTGGCTCAACCATAGAATTGCCGTTGAAACTGGGAGGCTTGAGTATGTTTGAGGCAGGCGGAATGCGTGGTGTAGCGGTGAAATGCTTAGATATCACGCAGAACCCCGATTGCGAAGGCAGCCTGCCAAGCCATGACTGACGCTGATGCACGAAAGCGTGGGGATCAAACAGGATTAGATACCCCGGTAGTC</t>
  </si>
  <si>
    <t>ASV702</t>
  </si>
  <si>
    <t>CCTACGGGGGGCAGCAGTGAGGAATATTGGTCAATGGGCGTAAGCCTGAACCAGCCAAGTCGCGTGAGGGATGAAGGTTCTATGGATCGTAAACCTCTTTTATAAGGGAATAAAGTGCGGGACGTGTCCCGTTTTGTATGTACCTTATGAATAAGGATCGGCTAACTCCGTGCCAGCAGCCGCGGTAATACGGAGGATCCGAGCGTTATCCGGATTTATTGGGTTTAAAGGGTGCGTAGGCGGCCTTTTAAGTCAGCGGTGAAAGTCTGTGGCTCAACCATAGAATTGCCGTTGAAACTGGGGGGCTTGAGTATGTTTGAGGCAGGCGGAATGCGTGGTGTAGCGGTGAAATGCATAGATATCACGCAGAACCCCGATTGCGAAGGCAGCCTGCCAAGCCATTACTGACGCTGATGCACGAAAGCGTGGGGATCAAACAGGATTAGATACCCCTGTAGTC</t>
  </si>
  <si>
    <t>ASV703</t>
  </si>
  <si>
    <t>CCTACGGGTGGCAGCAGTGAGGAATATTGGTCAATGGGCGTAAGCCTGAACCAGCCAAGTCGCGTGAGGGATGAAGGTTCTATGGATCGTAAACCTCTTTTATAAGGGAATAAAGTGCGGGACGTGTCCCGTTTTGTATGTACCTTATGAATAAGGATCGGCTAACTCCGTGCCAGCAGCCGCGGTAATACGGAGGATCCGAGCGTTATCCGGATTTATTGGGTTTAAAGGGTGCGTAGGCGGCCTTTTAAGTCAGCGGTGAAAGTCTGTGGCTCAACCATAGAATTGCCGTTGAAACTGGGGGGCTTGAGTATGTTTGAGGCAGGCGGAATGCGTGGTGTAGCGGTGAAATGCTTAGATATCACGCAGAACCCCGATTGCGAAGGCAGCCTGCCAAGCCATGACTGACGCTGATGCACGAAAGCGTGGGGATCAAACAGGATTAGATACCCTGGTAGTC</t>
  </si>
  <si>
    <t>ASV704</t>
  </si>
  <si>
    <t>CCTACGGGTGGCAGCAGTGAGGAATATTGGTCAATGGCCGAGAGGCTGAACCAGCCAAGTCGCGTGAGGGATGAAGGTTCTATGGATCGTAAACCTCTTTTATAAGGGAATAAAGTGCGGGACGTGTCCCGTTTTGTATGTACCTTATGAATAAGGATCGGCTAACTCCGTGCCAGCAGCCGCGGTAATACGGAGGATCCGAGCGTTATCCGGATTTATTGGGTTTAAAGGGTGCGTAGGCGGCCTTTTAAGTCAGCGGTGAAAGTCTGTGGCTCAACCATAGAATTGCCGTTGAAACTGGGAGGCTTGAGTATGTTTGAGGCAGGCGGAATGCGTGGTGTAGCGGTGAAATGCTTAGATATCACGCAGAACCCCGATTGCGAAGGCAGCCTGCCAAGCCATGACTGACGCTGATGCACGAAAGCGTGGGGATCAAACAGGATTAGATACCCCGGTAGTC</t>
  </si>
  <si>
    <t>ASV706</t>
  </si>
  <si>
    <t>CCTACGGGTGGCAGCAGTGAGGAATATTGGTCAATGGCCGAGAGGCTGAACCAGCCAAGTCGCGTGAGGGATGAAGGTTCTATGGATCGTAAACCTCTTTTATAAGGGAATAAAGTGCGGGACGTGTCCCGTTTTGTATGTACCTTATGAATAAGGATCGGCTAACTCCGTGCCAGCAGCCGCGGTAATACGGAGGATCCGAGCGTTATCCGGATTTATTGGGTTTAAAGGGTGCGTAGGCGGCCTTTTAAGTCAGCGGTGAAAGTCTGTGGCTCAACCATAGAATTGCCGTTGAAACTGGGGGGCTTGAGTATGTTTGAGGCAGGCGGAATGCGTGGTGTAGCGGTGAAATGCTTAGATATCACGCAGAACCCCGATTGCGAAGGCAGCCTGCCAAGCCATGACTGACGCTGATGCACGAAAGCGTGGGGATCAAACAGGATTAGATACCCGAGTAGTC</t>
  </si>
  <si>
    <t>ASV707</t>
  </si>
  <si>
    <t>CCTACGGGAGGCTGCAGTGAGGAATATTGGTCAATGGCCGAGAGGCTGAACCAGCCAAGTCGCGTGAAGGATGAAGGATCTATGGTTTGTAAACTTCTTTTATAGGGGAATAAAGTGTGGGACGTGTCCCATTTTGTATGTACCCTATGAATAAGCATCGGCTAACTCCGTGCCAGCAGCCGCGGTAATACGGAGGATGCGAGCGTTATCCGGATTTATTGGGTTTAAAGGGTGCGTAGGTGGTAATTTAAGTCAGCGGTGAAAGTTTGTGGCTCAACCATAAAATTGCCGTTGAAACTGGGTTACTTGAGTGTGTTTGAGGTAGGCGGAATGCGTGGTGTAGCGGTGAAATGCATAGATATCACGCAGAACTCCAATTGCGAAGGCAGCTTACTAAACCATAACTGACACTGAAGCACGAAAGCGTGGGTATCAAACAGGATTAGATACCCTTGTAGTC</t>
  </si>
  <si>
    <t>ASV710</t>
  </si>
  <si>
    <t>CCTACGGGGGGCTGCAGTGAGGAATATTGGTCAATGGCCGAGAGGCTGAACCAGCCAAGTCGCGTGAAGGATGAAGGATCTATGGTTTGTAAACTTCTTTTATAGGGGAATAAAGTGTGGGACGTGTCCCATTTTGTATGTACCCTATGAATAAGCATCGGCTAACTCCGTGCCAGCAGCCGCGGTAATACGGAGGATGCGAGCGTTATCCGGATTTATTGGGTTTAAAGGGTGCGTAGGTGGTAATTTAAGTCAGCGGTGAAAGTTTGTGGCTCAACCATAAAATTGCCGTTGAAACTGGGTTACTTGAGTGTGTTTGAGGTAGGCGGAATGCGTGGTGTAGCGGTGAAATGCATAGATATCACGCAGAACTCCAATTGCGAAGGCAGCTTACTAAACCATAACTGACACTGAAGCACGAAAGCGTGGGTATCAAACAGGATTAGATACCCCGGTAGTC</t>
  </si>
  <si>
    <t>ASV711</t>
  </si>
  <si>
    <t>CCTACGGGTGGCTGCAGTGAGGAATATTGGTCAATGGCCGAGAGGCTGAACCAGCCAAGTCGCGTGAAGGATGAAGGATCTATGGTTTGTAAACTTCTTTTATAGGGGAATAAAGTGTGGGACGTGTCCCATTTTGTATGTACCCTATGAATAAGCATCGGCTAACTCCGTGCCAGCAGCCGCGGTAATACGGAGGATGCGAGCGTTATCCGGATTTATTGGGTTTAAAGGGTGCGTAGGTGGTAATTTAAGTCAGCGGTGAAAGTTTGTGGCTCAACCATAAAATTGCCGTTGAAACTGGGTTACTTGAGTGTGTTTGAGGTAGGCGGAATGCGTGGTGTAGCGGTGAAATGCATAGATATCACGCAGAACTCCAATTGCGAAGGCAGCTTACTAAACCATAACTGACACTGAAGCACGAAAGCGTGGGTATCAAACAGGATTAGATACCCCGGTAGTC</t>
  </si>
  <si>
    <t>ASV712</t>
  </si>
  <si>
    <t>CCTACGGGTGGCTGCAGTGAGGAATATTGGTCAATGGCCGAGAGGCTGAACCAGCCAAGTCGCGTGAAGGATGAAGGATCTATGGTTTGTAAACTTCTTTTATAGGGGAATAAAGTGTGGAACGTGTTCCATTTTGTATGTACCCTATGAATAAGCATCGGCTAACTCCGTGCCAGCAGCCGCGGTAATACGGAGGATGCGAGCGTTATCCGGATTTATTGGGTTTAAAGGGTGCGTAGGTGGTAATTTAAGTCAGCGGTGAAAGTTTGTGGCTCAACCATAAAATTGCCGTTGAAACTGGGTTACTTGAGTGTGTTTGAGGTAGGCGGAATGCGTGGTGTAGCGGTGAAATGCATAGATATCACGCAGAACTCCAATTGCGAAGGCAGCTTACTAAACCATAACTGACACTGAAGCACGAAAGCGTGGGTATCAAACAGGATTAGATACCCCGGTAGTC</t>
  </si>
  <si>
    <t>ASV716</t>
  </si>
  <si>
    <t>CCTACGGGTGGCTGCAGTGAGGAATATTGGTCAATGGCCGAGAGGCTGAACCAGCCAAGTCGCGTGAAGGAAGAAGGATCTATGGTTTGTAAACTTCTTTTATAGGGGAATAAAGTGGAGGACGTGTCCTTTTTTGTATGTACCCTATGAATAAGCATCGGCTAACTCCGTGCCAGCAGCCGCGGTAATACGGAGGATGCGAGCGTTATCCGGATTTATTGGGTTTAAAGGGTGCGTAGGTGGTGATTTAAGTCAGCGGTGAAAGTTTGTGGCTCAACCATAAAATTGCCGTTGAAACTGGGTTACTTGAGTGTGTTTGAGGTAGGCGGAATGCGTGGTGTAGCGGTGAAATGCATAGATATCACGCAGAACTCCGATTGCGAAGGCAGCTTACTAAACCATAACTGACACTGAAGCACGAAAGCGTGGGGATCAAACAGGATTAGATACCCCAGTAGTC</t>
  </si>
  <si>
    <t>ASV718</t>
  </si>
  <si>
    <t>merdae</t>
  </si>
  <si>
    <t>CCTACGGGTGGCAGCAGTGAGGAATATTGGTCAATGGCCGAGAGGCTGAACCAGCCAAGTCGCGTGAAGGAAGAAGGATCTATGGTTTGTAAACTTCTTTTATAGGGGAATAAAGTGGAGGACGTGTCCTTTTTTGTATGTACCCTATGAATAAGCATCGGCTAACTCCGTGCCAGCAGCCGCGGTAATACGGAGGATGCGAGCGTTATCCGGATTTATTGGGTTTAAAGGGTGCGTAGGTGGTGATTTAAGTCAGCGGTGAAAGTTTGTGGCTCAACCATAAAATTGCCGTTGAAACTGGGTTACTTGAGTGTGTTTGAGGTAGGCGGAATGCGTGGTGTAGCGGTGAAATGCATAGATATCACGCAGAACTCCGATTGCGAAGGCAGCTTACTAAACCATAACTGACACTGAAGCACGAAAGCGTGGGGATCAAACAGGATTAGATACCCTAGTAGTC</t>
  </si>
  <si>
    <t>ASV719</t>
  </si>
  <si>
    <t>CCTACGGGGGGCAGCAGTGAGGAATATTGGTCAATGGCCGAGAGGCTGAACCAGCCAAGTCGCGTGAAGGAAGAAGGATCTATGGTTTGTAAACTTCTTTTATAGGGGAATAAAGTGGAGGACGTGTCCTTTTTTGTATGTACCCTATGAATAAGCATCGGCTAACTCCGTGCCAGCAGCCGCGGTAATACGGAGGATGCGAGCGTTATCCGGATTTATTGGGTTTAAAGGGTGCGTAGGTGGTGATTTAAGTCAGCGGTGAAAGTTTGTGGCTCAACCATAAAATTGCCGTTGAAACTGGGTTACTTGAGTGTGTTTGAGGTAGGCGGAATGCGTGGTGTAGCGGTGAAATGCATAGATATCACGCAGAACTCCGATTGCGAAGGCAGCTTACTAAACCATAACTGACACTGAAGCACGAAAGCGTGGGGATCAAACAGGATTAGATACCCCTGTAGTC</t>
  </si>
  <si>
    <t>ASV720</t>
  </si>
  <si>
    <t>CCTACGGGGGGCTGCAGTGAGGAATATTGGTCAATGGCCGAGAGGCTGAACCAGCCAAGTCGCGTGAAGGAAGAAGGATCTATGGTTTGTAAACTTCTTTTATAGGGGAATAAAGTGGAGGACGTGTCCTTTTTTGTATGTACCCTATGAATAAGCATCGGCTAACTCCGTGCCAGCAGCCGCGGTAATACGGAGGATGCGAGCGTTATCCGGATTTATTGGGTTTAAAGGGTGCGTAGGTGGTGATTTAAGTCAGCGGTGAAAGTTTGTGGCTCAACCATAAAATTGCCGTTGAAACTGGGTTACTTGAGTGTGTTTGAGGTAGGCGGAATGCGTGGTGTAGCGGTGAAATGCATAGATATCACGCAGAACTCCGATTGCGAAGGCAGCTTACTAAACCATAACTGACACTGAAGCACGAAAGCGTGGGGATCAAACAGGATTAGATACCCGTGTAGTC</t>
  </si>
  <si>
    <t>ASV722</t>
  </si>
  <si>
    <t>CCTACGGGTGGCTGCAGTGAGGAATATTGGTCAATGGCCGAGAGGCTGAACCAGCCAAGTCGCGTGAAGGAAGAAGGATCTATGGTTTGTAAACTTCTTTTATAGGGGAATAAAGTGGAGGACGTGTCCTTTTTTGTATGTACCCTATGAATAAGCATCGGCTAACTCCGTGCCAGCAGCCGCGGTAATACGGAGGATGCGAGCGTTATCCGGATTTATTGGGTTTAAAGGGTGCGTAGGTGGTGATTTAAGTCAGCGGTGAAAGTTTGTGGCTCAACCATAAAATTGCCGTTGAAACTGGGTTACTTGAGTGTGTTTGAGGTAGGCGGAATGCGTGGTGTAGCGGTGAAATGCATAGATATCACGCAGAACTCCGATTGCGAAGGCAGCTTACTAAACCATAACTGACACTGAAGCACGAAAGCGTGGGGATCAAACAGGATTAGATACCCTGGTAGTC</t>
  </si>
  <si>
    <t>ASV725</t>
  </si>
  <si>
    <t>CCTACGGGAGGCTGCAGTGAGGAATATTGGTCAATGGCCGAGAGGCTGAACCAGCCAAGTCGCGTGAAGGAAGAAGGATCTATGGTTTGTAAACTTCTTTTATAGGGGAATAAAGTGGAGGACGTGTCCTTTTTTGTATGTACCCTATGAATAAGCATCGGCTAACTCCGTGCCAGCAGCCGCGGTAATACGGAGGATGCGAGCGTTATCCGGATTTATTGGGTTTAAAGGGTGCGTAGGTGGTGATTTAAGTCAGCGGTGAAAGTTTGTGGCTCAACCATAAAATTGCCGTTGAAACTGGGTTACTTGAGTGTGTTTGAGGTAGGCGGAATGCGTGGTGTAGCGGTGAAATGCATAGATATCACGCAGAACTCCGATTGCGAAGGCAGCTTACTAAACCATAACTGACACTGAAGCACGAAAGCGTGGGGATCAAACAGGATTAGATACCCCGGTAGTC</t>
  </si>
  <si>
    <t>ASV726</t>
  </si>
  <si>
    <t>CCTACGGGAGGCTGCAGTGAGGAATATTGGTCAATGGCCGAGAGGCTGAACCAGCCAAGTCGCGTGAAGGAAGAAGGATCTATGGTTTGTAAACTTCTTTTATAGGGGAATAAAGTGGAGGACGTGTCCTTTTTTGTATGTACCCTATGAATAAGCATCGGCTAACTCCGTGCCAGCAGCCGCGGTAATACGGAGGATGCGAGCGTTATCCGGATTTATTGGGTTTAAAGGGTGCGTAGGTGGTGATTTAAGTCAGCGGTGAAAGTTTGTGGCTCAACCATAAAATTGCCGTTGAAACTGGGTTACTTGAGTGTGTTTGAGGTAGGCGGAATGCGTGGTGTAGCGGTGAAATGCATAGATATCACGCAGAACTCCGATTGCGAAGGCAGCTTACTAAACCATAACTGACACTGAAGCACGAAAGCGTGGGGATCAAACAGGATTAGATACCCGTGTAGTC</t>
  </si>
  <si>
    <t>ASV727</t>
  </si>
  <si>
    <t>CCTACGGGAGGCTGCAGTGAGGAATATTGGTCAATGGCCGAGAGGCTGAACCAGCCAAGTCGCGTGAAGGAAGAAGGATCTATGGTTTGTAAACTTCTTTTATAGGGGAATAAAGTGGAGGACGTGTCCTTTTTTGTATGTACCCTATGAATAAGCATCGGCTAACTCCGTGCCAGCAGCCGCGGTAATACGGAGGATGCGAGCGTTATCCGGATTTATTGGGTTTAAAGGGTGCGTAGGTGGTGATTTAAGTCAGCGGTGAAAGTTTGTGGCTCAACCATAAAATTGCCGTTGAAACTGGGTTACTTGAGTGTGTTTGAGGTAGGCGGAATGCGTGGTGTAGCGGTGAAATGCATAGATATCACGCAGAACTCCGATTGCGAAGGCAGCTTACTAAACCATAACTGACACTGAAGCACGAAAGCGTGGGGATCAAACAGGATTAGATACCCCTGTAGTC</t>
  </si>
  <si>
    <t>ASV728</t>
  </si>
  <si>
    <t>CCTACGGGAGGCTGCAGTGAGGAATATTGGTCAATGGCCGAGAGGCTGAACCAGCCAAGTCGCGTGAAGGAAGAAGGATCTATGGTTTGTAAACTTCTTTTATAGGGGAATAAAGTGGAGGACGTGTCCTTTTTTGTATGTACCCTATGAATAAGCATCGGCTAACTCCGTGCCAGCAGCCGCGGTAATACGGAGGATGCGAGCGTTATCCGGATTTATTGGGTTTAAAGGGTGCGTAGGTGGTGATTTAAGTCAGCGGTGAAAGTTTGTGGCTCAACCATAAAATTGCCGTTGAAACTGGGTTACTTGAGTGTGTTTGAGGTAGGCGGAATGCGTGGTGTAGCGGTGAAATGCATAGATATCACGCAGAACTCCGATTGCGAAGGCAGCTTACTAAACCATAACTGACACTGAAGCACGAAAGCGTGGGGATCAAACAGGATTAGATACCCTAGTAGTC</t>
  </si>
  <si>
    <t>ASV729</t>
  </si>
  <si>
    <t>CCTACGGGGGGCTGCAGTGAGGAATATTGGTCAATGGCCGAGAGGCTGAACCAGCCAAGTCGCGTGAAGGAAGAAGGATCTATGGTTTGTAAACTTCTTTTATAGGGGAATAAAGTGGAGGACGTGTCCTTTTTTGTATGTACCCTATGAATAAGCATCGGCTAACTCCGTGCCAGCAGCCGCGGTAATACGGAGGATGCGAGCGTTATCCGGATTTATTGGGTTTAAAGGGTGCGTAGGTGGTGATTTAAGTCAGCGGTGAAAGTTTGTGGCTCAACCATAAAATTGCCGTTGAAACTGGGTTACTTGAGTGTGTTTGAGGTAGGCGGAATGCGTGGTGTAGCGGTGAAATGCATAGATATCACGCAGAACTCCGATTGCGAAGGCAGCTTACTAAACCATAACTGACACTGAAGCACGAAAGCGTGGGGATCAAACAGGATTAGATACCCCGGTAGTC</t>
  </si>
  <si>
    <t>ASV731</t>
  </si>
  <si>
    <t>CCTACGGGGGGCAGCAGTGAGGAATATTGGTCAATGGCCGAGAGGCTGAACCAGCCAAGTCGCGTGAAGGAAGAAGGATCTATGGTTTGTAAACTTCTTTTATAGGGGAATAAAGTGGAGGACGTGTCCTTTTTTGTATGTACCCTATGAATAAGCATCGGCTAACTCCGTGCCAGCAGCCGCGGTAATACGGAGGATGCGAGCGTTATCCGGATTTATTGGGTTTAAAGGGTGCGTAGGTGGTGATTTAAGTCAGCGGTGAAAGTTTGTGGCTCAACCATAAAATTGCCGTTGAAACTGGGTTACTTGAGTGTGTTTGAGGTAGGCGGAATGCGTGGTGTAGCGGTGAAATGCATAGATATCACGCAGAACTCCGATTGCGAAGGCAGCTTACTAAACCATAACTGACACTGAAGCACGAAAGCGTGGGGATCAAACAGGATTAGATACCCTGGTAGTC</t>
  </si>
  <si>
    <t>ASV733</t>
  </si>
  <si>
    <t>CCTACGGGAGGCTGCAGTGAGGAATATTGGTCAATGGCCGAGAGGCTGAACCAGCCAAGTCGCGTGAAGGAAGAAGGATCTATGGTTTGTAAACTTCTTTTATAGGGGAATAAAGTGGAGGACGTGTCCTTTTTTGTATGTACCCTATGAATAAGCATCGGCTAACTCCGTGCCAGCAGCCGCGGTAATACGGAGGATGCGAGCGTTATCCGGATTTATTGGGTTTAAAGGGTGCGTAGGTGGTGATTTAAGTCAGCGGTGAAAGTTTGTGGCTCAACCATAAAATTGCCGTTGAAACTGGGTTACTTGAGTGTGTTTGAGGTAGGCGGAATGCGTGGTGTAGCGGTGAAATGCATAGATATCACGCAGAACTCCGATTGCGAAGGCAGCTTACTAAACCATAACTGACACTGAAGCACGAAAGCGTGGGGATCAAACAGGATTAGATACCCGAGTAGTC</t>
  </si>
  <si>
    <t>ASV734</t>
  </si>
  <si>
    <t>CCTACGGGTGGCAGCAGTGAGGAATATTGGTCAATGGCCGAGAGGCTGAACCAGCCAAGTCGCGTGAAGGAAGAAGGATCTATGGTTTGTAAACTTCTTTTATAGGGGAATAAAGTGGAGGACGTGTCCTTTTTTGTATGTACCCTATGAATAAGCATCGGCTAACTCCGTGCCAGCAGCCGCGGTAATACGGAGGATGCGAGCGTTATCCGGATTTATTGGGTTTAAAGGGTGCGTAGGTGGTGATTTAAGTCAGCGGTGAAAGTTTGTGGCTCAACCATAAAATTGCCGTTGAAACTGGGTTACTTGAGTGTGTTTGAGGTAGGCGGAATGCGTGGTGTAGCGGTGAAATGCATAGATATCACGCAGAACTCCGATTGCGAAGGCAGCTTACTAAACCATAACTGACACTGAAGCACGAAAGCGTGGGGATCAAACAGGATTAGATACCCGAGTAGTC</t>
  </si>
  <si>
    <t>ASV735</t>
  </si>
  <si>
    <t>CCTACGGGTGGCTGCAGTGGGGAATATTGCACAATGGGCGAAAGCCTGATGCAGCAACGCCGCGTGAGCGATGAAGGCCTTCGGGTCGTAAAGCTCTGTCCTCAAGGAAGATAATGACGGTACTTGAGGAGGAAGCCCCGGCTAACTACGTGCCAGCAGCCGCGGTAATACGTAGGGGGCTAGCGTTATCCGGAATTACTGGGCGTAAAGGGTGCGTAGGTGGTTTTTTAAGTCAGAAGTGAAAGGCTACGGCTCAACCGTAGTAAGCTTTTGAAACTAGAGAACTTGAGTGCAGGAGAGGAGAGTAGAATTCCTAGTGTAGCGGTGAAATGCGTAGATATTAGGAGGAATACCAGTAGCGAAGGCGGCTCTCTGGACTGTAACTGACACTGAGGCACGAAAGCGTGGGGAGCAAACAGGATTAGATACCCTAGTAGTC</t>
  </si>
  <si>
    <t>ASV739</t>
  </si>
  <si>
    <t>Paraclostridium</t>
  </si>
  <si>
    <t>bifermentans</t>
  </si>
  <si>
    <t>bifermentans:benzoelyticum</t>
  </si>
  <si>
    <t>CCTACGGGGGGCTGCAGTGGGGAATATTGCACAATGGGCGAAAGCCTGATGCAGCAACGCCGCGTGAGCGATGAAGGCCTTCGGGTCGTAAAGCTCTGTCCTCAAGGAAGATAATGACGGTACTTGAGGAGGAAGCCCCGGCTAACTACGTGCCAGCAGCCGCGGTAATACGTAGGGGGCTAGCGTTATCCGGAATTACTGGGCGTAAAGGGTGCGTAGGTGGTTTTTTAAGTCAGAAGTGAAAGGCTACGGCTCAACCGTAGTAAGCTTTTGAAACTAGAGAACTTGAGTGCAGGAGAGGAGAGTAGAATTCCTAGTGTAGCGGTGAAATGCGTAGATATTAGGAGGAATACCAGTAGCGAAGGCGGCTCTCTGGACTGTAACTGACACTGAGGCACGAAAGCGTGGGGAGCAAACAGGATTAGATACCCCAGTAGTC</t>
  </si>
  <si>
    <t>ASV740</t>
  </si>
  <si>
    <t>CCTACGGGGGGCAGCAGTGGGGAATATTGCACAATGGGCGAAAGCCTGATGCAGCAACGCCGCGTGAGCGATGAAGGCCTTCGGGTCGTAAAGCTCTGTCCTCAAGGAAGATAATGACGGTACTTGAGGAGGAAGCCCCGGCTAACTACGTGCCAGCAGCCGCGGTAATACGTAGGGGGCTAGCGTTATCCGGAATTACTGGGCGTAAAGGGTGCGTAGGTGGTTTTTTAAGTCAGAAGTGAAAGGCTACGGCTCAACCGTAGTAAGCTTTTGAAACTAGAGAACTTGAGTGCAGGAGAGGAGAGTAGAATTCCTAGTGTAGCGGTGAAATGCGTAGATATTAGGAGGAATACCAGTAGCGAAGGCGGCTCTCTGGACTGTAACTGACACTGAGGCACGAAAGCGTGGGGAGCAAACAGGATTAGATACCCTAGTAGTC</t>
  </si>
  <si>
    <t>ASV741</t>
  </si>
  <si>
    <t>CCTACGGGAGGCAGCAGTAGGGAATTTTCGGCAATGGACGGAAGTCTGACCGAGCAACGCCGCGTGAATGATGAAGTATTTCGGTATGTAAAGTTCTTTTATTTGGGAAGAAAAAACAAATTGACGGTACCAAATGAATAAGCCCCGGCTAACTACGTGCCAGCAGCCGCGGTAATACGTAGGGTGCGAGCGTTAATCGGAATTACTGGGCGTAAAGGGTGCGCAGGCGGTTGAGTAAGACAGATGTGAAATCCCCGAGCTTAACTCGGGAATGGCATATGTGACTGCTCGACTAGAGTGTGTCAGAGGGAGGTGGAATTCCACGTGTAGCAGTGAAATGCGTAGATATGTGGAAGAACACCGATGGCGAAGGCAGCCTCCTGGGACATAACTGACGCTCAGGCACGAAAGCGTGGGGAGCAAACAGGATTAGATACCCCAGTAGTC</t>
  </si>
  <si>
    <t>ASV749</t>
  </si>
  <si>
    <t>Parasutterella</t>
  </si>
  <si>
    <t>excrementihominis</t>
  </si>
  <si>
    <t>CCTACGGGTGGCTGCAGTAGGGAATTTTGCGCAATGGGCGAAAGCCTGACGCAGCAACGCCGCGTGATTGATAAAGCCCTTCGGGGTGTAAAGATCTGTCAGTGGGGACGAAACTTGACGGTACCCACAGAGGAAGCACCGGCTAACTACGTGCCAGCAGCCGCGGTAATACGTAGGGTGCGAGCGTTAATCGGAATTACTGGGCGTAAAGGGTGCGCAGGCGGTTGAGTAAGACAGATGTGAAATCCCCGAGCTTAACTCGGGAATGGCATATGTGACTGCTCGACTAGAGTGTGTCAGAGGGAGGTGGAATTCCACGTGTAGCAGTGAAATGCGTAGATATGTGGAAGAACACCGATGGCGAAGGCAGCCTCCTGGGACATAACTGACGCTCAGGCACGAAAGCGTGGGGAGCAAACAGGATTAGATACCCTTGTAGTC</t>
  </si>
  <si>
    <t>ASV757</t>
  </si>
  <si>
    <t>CCTACGGGAGGCTGCAGTGAGGGATATTGGGCAATGGGGGAAACCCTGACCCAGCAACGCCGCGTGAGGGAAGAAGGTCTTCGGATTGTAAACCTAAGTAGTCAGGGACGAAGAAATGACGGTACTCTAAGAATAAGCACCGGCTAACTACGTGCCAGCAGCCGCGGTAATACGTAGGGTGCGAGCGTTAATCGGAATTACTGGGCGTAAAGGGTGCGCAGGCGGTTGAGTAAGACAGATGTGAAATCCCCGAGCTTAACTCGGGAATGGCATATGTGACTGCTCGACTAGAGTGTGTCAGAGGGAGGTGGAATTCCACGTGTAGCAGTGAAATGCGTAGATATGTGGAAGAACACCGATGGCGAAGGCAGCCTCCTGGGACATAACTGACGCTCAGGCACGAAAGCGTGGGGAGCAAACAGGATTAGATACCCCAGTAGTC</t>
  </si>
  <si>
    <t>ASV758</t>
  </si>
  <si>
    <t>CCTACGGGGGGCAGCAGTGGGGAATCTTGCACAATGGGGGAAACCCTGATGCAGCGACGCCGCGTGAGCGATGAAGGTTTTCGAATCGTAAAGCTCTGTCCTATGGGAAGATAATGACGGTACCATAGGAGGAAGCCCCGGCTAACTACGTGCCAGCAGCCGCGGTAATACGTAGGGGGCGAGCGTTGTCCGGAATTACTGGGCGTAAAGGGTTCGCAGGCGGCATGACAAGTCCGATGTAAAAGGCGAAAGCTCAACTTTCGTAAGCATCGGAAACTGTCAAGCTTGAGTGAAGGAGAGGCAAGTGGAATTCCTAGTGTAGCGGTGGAATGCGTAGATATTAGGAGGAATACCGGTGGCGAAGGCGACTTGCTGGACTTCAACTGACGCTGAGGAACGAAAGCGTGGGTAGCAAACAGGATTAGATACCCCTGTAGTC</t>
  </si>
  <si>
    <t>ASV759</t>
  </si>
  <si>
    <t>Peptoniphilus</t>
  </si>
  <si>
    <t>coxii</t>
  </si>
  <si>
    <t>CCTACGGGAGGCTGCAGTGGGGAATCTTCCGCAATGGACGAAAGTCTGACGGAGCAACGCCGCGTGAGTGATGAAGGATTTCGGTCTGTAAAGCTCTGTTGTTTATGACGAACGTGCAGTGTGTGAACAATGCATTGCAATGACGGTAGTAAACGAGGAAGCCACGGCTAACTACGTGCCAGCAGCCGCGGTAATACGTAGGTGGCGAGCGTTGTCCGGAATTATTGGGCGTAAAGAGCATGTAGGCGGCTTAATAAGTCGAGCGTGAAAATGCGGGGCTCAACCCCGTATGGCGCTGGAAACTGTTAGGCTTGAGTGCAGGAGAGGAAAGGGGAATTCCCAGTGTAGCGGTGAAATGCGTAGATATTGGGAGGAACACCAGTGGCGAAGGCGCCTTTCTGGACTGTGTCTGACGCTGAGATGCGAAAGCCAGGGTAGCGAACGGGATTAGATACCCCGGTAGTC</t>
  </si>
  <si>
    <t>ASV760</t>
  </si>
  <si>
    <t>Phascolarctobacterium</t>
  </si>
  <si>
    <t>faecium</t>
  </si>
  <si>
    <t>CCTACGGGGGGCTGCAGTGGGGAATCTTCCGCAATGGACGAAAGTCTGACGGAGCAACGCCGCGTGAGTGATGAAGGATTTCGGTCTGTAAAGCTCTGTTGTTTATGACGAACGTGCAGTGTGTGAACAATGCATTGCAATGACGGTAGTAAACGAGGAAGCCACGGCTAACTACGTGCCAGCAGCCGCGGTAATACGTAGGTGGCGAGCGTTGTCCGGAATTATTGGGCGTAAAGAGCATGTAGGCGGCTTAATAAGTCGAGCGTGAAAATGCGGGGCTCAACCCCGTATGGCGCTGGAAACTGTTAGGCTTGAGTGCAGGAGAGGAAAGGGGAATTCCCAGTGTAGCGGTGAAATGCGTAGATATTGGGAGGAACACCAGTGGCGAAGGCGCCTTTCTGGACTGTGTCTGACGCTGAGATGCGAAAGCCAGGGTAGCGAACGGGATTAGATACCCCTGTAGTC</t>
  </si>
  <si>
    <t>ASV761</t>
  </si>
  <si>
    <t>CCTACGGGGGGCTGCAGTGGGGAATCTTCCGCAATGGACGAAAGTCTGACGGAGCAACGCCGCGTGAGTGATGAAGGATTTCGGTCTGTAAAGCTCTGTTGTTTATGACGAACGTGCAGTGTGTGAACAATGCATTGCAATGACGGTAGTAAACGAGGAAGCCACGGCTAACTACGTGCCAGCAGCCGCGGTAATACGTAGGTGGCGAGCGTTGTCCGGAATTATTGGGCGTAAAGAGCATGTAGGCGGCTTAATAAGTCGAGCGTGAAAATGCGGGGCTCAACCCCGTATGGCGCTGGAAACTGTTAGGCTTGAGTGCAGGAGAGGAAAGGGGAATTCCCAGTGTAGCGGTGAAATGCGTAGATATTGGGAGGAACACCAGTGGCGAAGGCGCCTTTCTGGACTGTGTCTGACGCTGAGATGCGAAAGCCAGGGTAGCGAACGGGATTAGATACCCCAGTAGTC</t>
  </si>
  <si>
    <t>ASV762</t>
  </si>
  <si>
    <t>CCTACGGGTGGCAGCAGTGGGGAATCTTCCGCAATGGACGAAAGTCTGACGGAGCAACGCCGCGTGAGTGATGAAGGATTTCGGTCTGTAAAGCTCTGTTGTTTATGACGAACGTGCAGTGTGTGAACAATGCATTGCAATGACGGTAGTAAACGAGGAAGCCACGGCTAACTACGTGCCAGCAGCCGCGGTAATACGTAGGTGGCGAGCGTTGTCCGGAATTATTGGGCGTAAAGAGCATGTAGGCGGCTTAATAAGTCGAGCGTGAAAATGCGGGGCTCAACCCCGTATGGCGCTGGAAACTGTTAGGCTTGAGTGCAGGAGAGGAAAGGGGAATTCCCAGTGTAGCGGTGAAATGCGTAGATATTGGGAGGAACACCAGTGGCGAAGGCGCCTTTCTGGACTGTGTCTGACGCTGAGATGCGAAAGCCAGGGTAGCGAACGGGATTAGATACCCCGGTAGTC</t>
  </si>
  <si>
    <t>ASV763</t>
  </si>
  <si>
    <t>CCTACGGGTGGCTGCAGTGGGGAATCTTCCGCAATGGACGAAAGTCTGACGGAGCAACGCCGCGTGAGTGATGAAGGATTTCGGTCTGTAAAGCTCTGTTGTTTATGACGAACGTGCAGTGTGTGAACAATGCATTGCAATGACGGTAGTAAACGAGGAAGCCACGGCTAACTACGTGCCAGCAGCCGCGGTAATACGTAGGTGGCGAGCGTTGTCCGGAATTATTGGGCGTAAAGAGCATGTAGGCGGCTTAATAAGTCGAGCGTGAAAATGCGGGGCTCAACCCCGTATGGCGCTGGAAACTGTTAGGCTTGAGTGCAGGAGAGGAAAGGGGAATTCCCAGTGTAGCGGTGAAATGCGTAGATATTGGGAGGAACACCAGTGGCGAAGGCGCCTTTCTGGACTGTGTCTGACGCTGAGATGCGAAAGCCAGGGTAGCGAACGGGATTAGATACCCTGGTAGTC</t>
  </si>
  <si>
    <t>ASV768</t>
  </si>
  <si>
    <t>CCTACGGGGGGCAGCAGTGGGGAATCTTCCGCAATGGACGAAAGTCTGACGGAGCAACGCCGCGTGAGTGATGAAGGATTTCGGTCTGTAAAGCTCTGTTGTTTATGACGAACGTGCAGTGTGTGAACAATGCATTGCAATGACGGTAGTAAACGAGGAAGCCACGGCTAACTACGTGCCAGCAGCCGCGGTAATACGTAGGTGGCGAGCGTTGTCCGGAATTATTGGGCGTAAAGAGCATGTAGGCGGCTTAATAAGTCGAGCGTGAAAATGCGGGGCTCAACCCCGTATGGCGCTGGAAACTGTTAGGCTTGAGTGCAGGAGAGGAAAGGGGAATTCCCAGTGTAGCGGTGAAATGCGTAGATATTGGGAGGAACACCAGTGGCGAAGGCGCCTTTCTGGACTGTGTCTGACGCTGAGATGCGAAAGCCAGGGTAGCGAACGGGATTAGATACCCCGGTAGTC</t>
  </si>
  <si>
    <t>ASV769</t>
  </si>
  <si>
    <t>CCTACGGGCGGCAGCAGTGAGGAATATTGGTCAATGGAGGAAACTCTGAACCAGCCAAGTCGCGTGAAGGAAGAATGTCCTAAGGATTGTAAACTTCTTTAGCGAGCGAGTAAGGACTTCCACGTGATGGGAGTTTGAAAGTAGCTCGAGAATAAGTATCGGCTAACTCCGTGCCAGCAGCCGCGGTAATACGGAGGATACGAGCGTTATCCGGATTTATTGGGTTTAAAGGGTGCGCAGGTGGTCCTGCAAGTCAGTGGTGAAAAGCTGAGGCTCAACCTCAGCCTTGCCGTTGAAACTGCAAGACTTGAGAGTACATGATGTGGGCGGAATGCGTAGTGTAGCGGTGAAATGCATAGATATTACGCAGAACTCCGATTGCGAAGGCAGCTCACAAAGGTATGTCTGACACTGAGGCACGAAAGCGTGGGGAGCAAACAGGATTAGATACCCGGGTAGTC</t>
  </si>
  <si>
    <t>ASV774</t>
  </si>
  <si>
    <t>bennonis</t>
  </si>
  <si>
    <t>CCTACGGGTGGCAGCAGTGAGGAATATTGGTCAATGGGCGAGAGCCTGAACCAGCCAAGTAGCGTGCAGGAAGACGGCCCTATGGGTTGTAAACTGCTTTTATGCGGGGATAACCGGCCTCACGTGTGAGGCCCTGCAGGTACCGCATGAATAAGGACCGGCTAATTCCGTGCCAGCAGCCGCGGTAATACGGAAGGTCCGGGCGTTATCCGGATTTATTGGGTTTAAAGGGAGCGTAGGCCGTGGGTTAAGTGTGTTGTGAAATCCGGTTGCTCAACATCCGGTTTGCAGCGCATACTGTCCCACTTGAGTGCGCACAACGCAGGCGGAATTCGTCGTGTAGCGGTGAAATGCTTAGATATGACGAGGAACCCCGATTGCGAAGGCAGCTTGCGGGAGCGCAACTGACGCTTAAGCTCGAAGGTGCGGGTATCAAACAGGATTAGATACCCCTGTAGTC</t>
  </si>
  <si>
    <t>ASV776</t>
  </si>
  <si>
    <t>bergensis</t>
  </si>
  <si>
    <t>CCTACGGGGGGCAGCAGTGAGGAATATTGGTCAATGGATGCAAATCTGAACCAGCCAAGTAGCGTGCAGGATGACGGCCCTATGGGTTGTAAACTGCTTTTATGTGAGAATAAAGTTAGGTATGTATACTTATTTGCATGTATCACATGAATAAGGACCGGCTAATTCCGTGCCAGCAGCCGCGGTAATACGGAAGGTCCAGGCGTTATCCGGATTTATTGGGTTTAAAGGGTGCGTAGGCCGTTTGATAAGCGTGCTGTGAAATATAGTGGCTCAACCTCTATCGTGCAGCGCGAACTGTTGAACTTGAGTGCGTAGTAGGTAGGCGGAATTCGTGGTGTAGCGGTGAAATGCTTAGATATCACGAAGAACTCCGATTGCGAAGGCAGCTTACCGTAACGTTACTGACGCTTAAGCACGAAGGTGCGGGTATCGAACAGGATTAGATACCCGGGTAGTC</t>
  </si>
  <si>
    <t>ASV778</t>
  </si>
  <si>
    <t>nanceiensis</t>
  </si>
  <si>
    <t>CCTACGGGTGGCTGCAGTGGGGAATATTGGACAATGGGCGAGAGCCTGAACCAGCCAAGTAGCGTGCAGGATGACGGCCCTATGGGTTGTAAACTGCTTTTATGCGGGGATAAAGTGAGGGACGTGTCCTTCATTGCAGGTACCGCATGAATAAGGACCGGCTAATTCCGTGCCAGCAGCCGCGGTAATACGGAAGGTCCGGGCGTTATCCGGATTTATTGGGTTTAAAGGGAGCGTAGGCCGTGGATTAAGCGTGTTGTGAAATGCAGGTGCTCAACGTCTGCACTGCAGCGCGAACTGGTCCACTTGAGTGTGCACAACGCAGGCGGAATTCGTCGTGTAGCGGTGAAATGCTTAGATATGACGAAGAACTCCGATTGCGAAGGCAGCTTGCGGGAGCACAACTGACGCTGAAGCTCGAAAGTGCGGGTATCGAACAGGATTAGATACCCCTGTAGTC</t>
  </si>
  <si>
    <t>ASV779</t>
  </si>
  <si>
    <t>oris</t>
  </si>
  <si>
    <t>CCTACGGGTGGCAGCAGTGAGGAATATTGGTCAATGGTCGGCAGACTGAACCAGCCAAGTAGCGTGCAGGACGACGGCCCTACGGGTTGTAAACTGCTTTTATGCGGGGATAAAGTTGCCCACGCGTGGGTTTTTGCAGGTACCGCATGAATAAGGACCGGCTAATTCCGTGCCAGCAGCCGCGGTAATACGGAAGGTCCGGGCGTTATCCGGATTTATTGGGTTTAAAGGGAGCGCAGGCCGCCGTGCAAGCGTGCCGTGAAAAGCAGCGGCCCAACCGCTGCCCTGCGGCGCGAACTGCTTGGCTTGAGTGCGCCGGAAGCGGGCGGAATTCGTGGTGTAGCGGTGAAATGCTTAGATATCACGAAGAACCCCGATTGCGAAGGCAGCCCGCTGTGGCGCCACTGACGCTGAGGCTCGAAGGTGCGGGTATCGAACAGGATTAGATACCCTGGTAGTC</t>
  </si>
  <si>
    <t>ASV780</t>
  </si>
  <si>
    <t>Prevotella_7</t>
  </si>
  <si>
    <t>buccae</t>
  </si>
  <si>
    <t>CCTACGGGGGGCTGCAGTGAGGAATATTGGTCAATGGGCGGAAGCCTGAACCAGCCAAGTAGCGTGCAGGATGACGGCCCTACGGGTTGTAAACTGCTTTTATGCGGGGATAAAGTTGCCCACGCGTGGGTTTTTGCAGGTACCGCATGAATAAGGACCGGCTAATTCCGTGCCAGCAGCCGCGGTAATACGGAAGGTCCGGGCGTTATCCGGATTTATTGGGTTTAAAGGGAGCGCAGGCCGCCGTGCAAGCGTGCCGTGAAAAGCAGCGGCCCAACCGCTGCCCTGCGGCGCGAACAGCTTGGCTTGAGTGCGCCGGAAGCGGGCGGAATTCGTGGTGTAGCGGTGAAATGCTTAGATATCACGAAGAACCCCGATTGCGAAGGCAGCCCGCTGTGGCGCCACTGACGCTGAGGCTCGAAGGTGCGGGTATCGAACAGGATTAGATACCCCAGTAGTC</t>
  </si>
  <si>
    <t>ASV781</t>
  </si>
  <si>
    <t>CCTACGGGAGGCTGCAGTGAGGAATATTGGTCAATGGGCGGAAGCCTGAACCAGCCAAGTAGCGTGCAGGATGACGGCCCTACGGGTTGTAAACTGCTTTTATGCGGGGATAAAGTGAGGGACGCGTCCCTTTTTGCAGGTACCGCATGAATAAGGACCGGCTAATTCCGTGCCAGCAGCCGCGGTAATACGGAAGGTCCGGGCGTTATCCGGATTTATTGGGTTTAAAGGGAGCGTAGGCCGGGGATTAAGTGTGTTGTGAAATGTAGGCGCCCAACGTCTGACTTGCAGCGCATACTGGTTCCCTTGAGTACGCGCAACGCCGGCGGAATTCGTCGTGTAGCGGTGAAATGCTTAGATATGACGAAGAACCCCGATTGCGAAGGCAGCCGGCGGGAGCGCAACTGACGCTGAAGCTCGAAGGTGCGGGTATCGAACAGGATTAGATACCCCAGTAGTC</t>
  </si>
  <si>
    <t>ASV782</t>
  </si>
  <si>
    <t>denticola</t>
  </si>
  <si>
    <t>CCTACGGGGGGCAGCAGTGAGGAATATTGGTCAATGGACGGAAGTCTGAACCAGCCAAGTAGCGTGCAGGATGACGGCCCTATGGGTTGTAAACTGCTTTTGTATGGGGATAAAGTTAGGGACGTGTCCCTATTTGCAGGTACCATACGAATAAGGACCGGCTAATTCCGTGCCAGCAGCCGCGGTAATACGGAAGGTCCAGGCGTTATCCGGATTTATTGGGTTTAAAGGGAGCGTAGGCTGGAGATTAAGTGTGTTGTGAAATGTAGACGCTCAACGTCTGAATTGCAGCGCATACTGGTTTCCTTGAGTACGCACAACGTTGGCGGAATTCGTCGTGTAGCGGTGAAATGCTTAGATATGACGAAGAACTCCGATTGCGAAGGCAGCTGACGGGAGCGCAACTGACGCTTAAGCTCGAAGGTGCGGGTATCGAACAGGATTAGATACCCTTGTAGTC</t>
  </si>
  <si>
    <t>ASV783</t>
  </si>
  <si>
    <t>melaninogenica</t>
  </si>
  <si>
    <t>CCTACGGGTGGCAGCAGTGAGGAATATTGGTCAATGGACGGAAGTCTGAACCAGCCAAGTAGCGTGCAGGATGACGGCCCTATGGGTTGTAAACTGCTTTTGTATGGGGATAAAGTTAGGGACGTGTCCCTATTTGCAGGTACCATACGAATAAGGACTGGCTAATTCCGTGCCAGCAGCCGCGGTAATACGGAAGGTCCAGGCGTTATCCGGATTTATTGGGTTTAAAGGGAGCGTAGGCTGGAGATTAAGTGTGTTGTGAAATGTAGACGCTCAACGTCTGAATTGCAGCGCATACTGGTTTCCTTGAGTACGCACAACGTTGGCGGAATTCGTCGTGTAGCGGTGAAATGCTTAGATATGACGAAGAACTCCGATTGCGAAGGCAGCTGACGGGAGCGCAACTGACGCTTAAGCTCGAAGGTGCGGGTATCAAACAGGATTAGATACCCTGGTAGTC</t>
  </si>
  <si>
    <t>ASV784</t>
  </si>
  <si>
    <t>CCTACGGGAGGCAGCAGTGAGGAATATTGGTCAATGGACGGAAGTCTGAACCAGCCAAGTAGCGTGCAGGATGACGGCCCTATGGGTTGTAAACTGCTTTTGTATGGGGATAAAGTTAGGGACGTGTCCCTATTTGCAGGTACCATACGAATAAGGACCGGCTAATTCCGTGCCAGCAGCCGCGGTAATACGGAAGGTCCAGGCGTTATCCGGATTTATTGGGTTTAAAGGGAGCGTAGGCTGGAGATTAAGTGTGTTGTGAAATGTAGACGCTCAACGTCTGAATTGCAGCGCATACTGGTTTCCTTGAGTACGCACAACGTTGGCGGAATTCGTCGTGTAGCGGTGAAATGCTTAGATATGACGAAGAACTCCGATTGCGAAGGCAGCTGACGGGAGCGCAACTGACGCTTAAGCTCGAAGGTGCGGGTATCGAACAGGATTAGATACCCTAGTAGTC</t>
  </si>
  <si>
    <t>ASV785</t>
  </si>
  <si>
    <t>CCTACGGGGGGCAGCAGTGAGGAATATCGGTCAATGGACGGAAGTCTGAACCAGCCAAGTAGCGTGCAGGATGACGGCCCTATGGGTTGTAAACTGCTTTTGTATGGGGATAAAGTTAGGGACGTGTCCCTATTTGCAGGTACCATACGAATAAGGACCGGCTAATTCCGTGCCAGCAGCCGCGGTAATACGGAAGGTCCAGGCGTTATCCGGATTTATTGGGTTTAAAGGGAGCGTAGGCTGGAGATTAAGTGTGTTGTGAAATGTAGACGCTCAACGTCTGAATTGCAGCGCATACTGGTTTCCTTGAGTACGCACAACGTTGGCGGAATTCGTCGTGTAGCGGTGAAATGCTTAGATATGACGAAGAACTCCGATTGCGAAGGCAGCTGACGGGAGCGCAACTGACGCTTAAGCTCGAAGGTGCGGGTATCGAACAGGATTAGATACCCGTGTAGTC</t>
  </si>
  <si>
    <t>ASV786</t>
  </si>
  <si>
    <t>CCTACGGGAGGCAGCAGTGAGGAATATTGGTCAATGGACGGAAGTCTGAACCAGCCAAGTAGCGTGCAGGATGACGGCCCTATGGGTTGTAAACTGCTTTTGTATGGGGATAAAGTTAGGGACGTGTCCCTATTTGCAGGTACCATACGAATAAGGACCGGCTAATTCCGTGCCAGCAGCCGCGGTAATACGGAAGGTCCAGGCGTTATCCGGATTTATTGGGTTTAAAGGGAGCGTAGGCTGGAGATTAAGTGTGTTGTGAAATGTAGACGCTCAACGTCTGAATTGCAGCGCATACTGGTTTCCTTGAGTACGCACAACGTTGGCGGAATTCGTCGTGTAGCGGTGAAATGCTTAGATATGACGAAGAACTCCGATTGCGAAGGCAGCTGACGGGAGCGCAACTGACGCTTAAGCTCGAAGGTGCGGGTATCGAACAGGATTAGATACCCCAGTAGTC</t>
  </si>
  <si>
    <t>ASV787</t>
  </si>
  <si>
    <t>CCTACGGGAGGCTGCAGTGGGGAATATTGCACAATGGAGGAAACTCTGATGCAGCGACGCCGCATGAGGGAAGAAGGTCTTCGGATTGTAAACCTCTGTCTTCAGGGAAGATAATGACGGTACCTGAGGAGGAAGCACCGGCTAACTACGTGCCAGTAGCCGCGGTAAAACGTAGGGTGCAAGCGTTGTCCGGAATTACTGGGTGTAAAGGGAGCGCAGGCGGGAAGGTAAGTTGGATGTTTAATCTACGGGCTCAACCCGTATCAGCATTCAAAACTATTTTTCTTGAGTAGTGCAGAGGTAGGCGGAATTCCCGGTGTAGCGGTGGAATGCGTAGATATCGGGAGGAACACCAGTGGCGAAGGCGGCCTACTGGGCACTAACTGACGCTGAGGCTCGAAAGCGTGGGGAGCAAACAGGATTAGATACCCGGGTAGTC</t>
  </si>
  <si>
    <t>ASV794</t>
  </si>
  <si>
    <t>Pygmaiobacter</t>
  </si>
  <si>
    <t>CCTACGGGTGGCTGCAGTGGGGAATATTGCACAATGGAGGAAACTCTGATGCAGCGACGCCGCGTGAGGGAAGAAGGTCTTCGGATTGTAAACCTCTGTCTTCAGGGACGATAATGACGGTACCTGAGGAGGAAGCACCGACTAACTACGTGCCAGCAGCCGCGGTAAAACGTAGGGTGCAAGCGTTGTCCGGAATTACTGGGTGTAAAGGGAGCGCAGGCGGGAAGGTAAGTTGGATGTTTAATCTACGGGCTCAACCCGTATCAGCATTCAAAACTATTTTTCTTGAGTAGTGCAGAGGTAGGCGGAATTCCCGGTGTAGCGGTGGAATGCGTAGATATCGGGAGGAACACCAGTGGCGAAGGCGGCCTACTGGGCACTAACTGACGCTGAGGCTCGAAAGCATGGGTAGCAAACAGGATTAGATACCCCGGTAGTC</t>
  </si>
  <si>
    <t>ASV795</t>
  </si>
  <si>
    <t>CCTACGGGTGGCTGCAGTGGGGAATATTGCACAATGGAGGAAACTCTGATGCAGCGACGCCGCGTGAAGGAAGAAGGTCTTCGGATTGTAAACCTCTGTCTTCAGGGACGATAATGACGGTACCTGAGGAGGAAGCACCGGCTAACTACGTGCCAGCAGCCGCGGTAAAACGTAGGGTGCAAGCGTTGTCCGGAATTACTGGGTGTAAAGGGAGCGCAGGCGGGAAGGTAAGTTGGATGTTTAATCTACGGGCTCAACCCGTATCAGCATTCAAAACTATTTTTCTTGAGTAGTGCAGAGGTAGGCGGAATTCCCGGTGTAGCGGTGGAATGCGTAGATATCGGGAGGAACACCAGTGGCGAAGGCGGCCTACTGGGCACTAACTGACGCTGAGGCTCGAAAGCATGGGTAGCAAACAGGATTAGATACCCGTGTAGTC</t>
  </si>
  <si>
    <t>ASV796</t>
  </si>
  <si>
    <t>CCTACGGGAGGCTGCAGTGGGGAATATTGCACAATGGAGGAAACTCTGATGCAGCGACGCCGCGTGAGGGAAGAAGGTCTTCGGATTGTAAACCTCTGTCTTCAGGGACGATAATGACGGTACCTGAGGAGGAAGCACCGGCTAACTACGTGCCAGCAGCCGCGGTAAAACGTAGGGTGCAAGCGTTGTCCGGAATTACTGGGTGTAAAGGGAGCGCAGGCGGGAAGGTAAGTTGGATGTTTAATCTACGGGCTCAACCCGTATCAGCATTCAAAACTATTTTTCTTGAGTAGTGCAGAGGTAGGCGGAATTCCCGGTGTAGCGGTGGAATGCGTAGATATCGGGAGGAACACCAGTGGCGAAGGCGGCCTACTGGGCACTAACTGACGCTGAGGCTCGAAAGCATGGGTAGCAAACAGGATTAGATACCCTGGTAGTC</t>
  </si>
  <si>
    <t>ASV797</t>
  </si>
  <si>
    <t>CCTACGGGTGGCAGCAGTGGGGAATATTGCACAATGGGGGAAACCCTGATGCAGCGACGCCGCGTGAAGGAAGAAGTATTTCGGTATGTAAACTTCTATCAGCAGGGAAGAAAATGACGGTACCTGACTAAGAAGCCCCGGCTAACTACGTGCCAGCAGCCGCGGTAATACGTAGGGGGCAAGCGTTATCCGGATTTACTGGGTGTAAAGGGAGCGTAGACGGCATGGCAAGTCTGGTGTGAAAGGCAGGGGCTCAACCCCTGGACTGCATTGGAAACTGTCAGGCTGGAGTGCAGGAGAGGTAAGTGGAATTCCTAGTGTAGCGGTGAAATGCGTAGATATTAGGAGGAACACCAGTGGCGAAGGCGACTTACTGGACTGTAACTGACGTTGAGGCTCGAAAGCGTGGGGAGCAAACAGGATTAGATACCCGTGTAGTC</t>
  </si>
  <si>
    <t>ASV806</t>
  </si>
  <si>
    <t>Robinsoniella</t>
  </si>
  <si>
    <t>peoriensis</t>
  </si>
  <si>
    <t>28:67</t>
  </si>
  <si>
    <t>CCTACGGGTGGCAGCAGTGGGGAATATTGCACAATGGGGGAAACCCTGATGCAGCGACGCCGCGTGAAGGAAGAAGTATTTCGGTATGTAAACTTCTATCAGCAGGGAAGAAAATGACGGTACCTGACTAAGAAGCCCCGGCTAACTACGTGCCAGCAGCCGCGGTAATACGTAGGGGGCAAGCGTTATCCGGATTTACTGGGTGTAAAGGGAGCGTAGACGGCATGGCAAGTCTGGTGTGAAAGGCAGGGGCTCAACCCCTGGACTGCATTGGAAACTGTCAGGCTGGAGTGCAGGAGAGGTAAGTGGAATTCCTAGTGTAGCGGTGAAATGCGTAGATATTAGGAGGAACACCAGTGGCGAAGGCGACTTACTGGACTGTAACTGACGTTGAGGCTCGAAAGCGTGGGGAGCAAACAGGATTAGATACCCCAGTAGTC</t>
  </si>
  <si>
    <t>ASV807</t>
  </si>
  <si>
    <t>CCTACGGGGGGCTGCAGTGGGGAATATTGCACAATGGGGGAAACCCTGATGCAGCGACGCCGCGTGAAGGAAGAAGTATTTCGGTATGTAAACTTCTATCAGCAGGGAAGAAAATGACGGTACCTGACTAAGAAGCCCCGGCTAACTACGTGCCAGCAGCCGCGGTAATACGTAGGGGGCAAGCGTTATCCGGATTTACTGGGTGTAAAGGGAGCGTAGACGGCATGGCAAGTCTGGTGTGAAAGGCAGGGGCTCAACCCCTGGACTGCATTGGAAACTGTCAGGCTGGAGTGCAGGAGAGGTAAGTGGAATTCCTAGTGTAGCGGTGAAATGCGTAGATATTAGGAGGAACACCAGTGGCGAAGGCGACTTACTGGACTGTAACTGACGTTGAGGCTCGAAAGCGTGGGGAGCAAACAGGATTAGATACCCTGGTAGTC</t>
  </si>
  <si>
    <t>ASV808</t>
  </si>
  <si>
    <t>CCTACGGGTGGCTGCAGTGGGGAATATTGCACAATGGGGGAAACCCTGATGCAGCGACGCCGCGTGAAGGAAGAAGTATTTCGGTATGTAAACTTCTATCAGCAGGGAAGAAAATGACGGTACCTGACTAAGAAGCCCCGGCTAACTACGTGCCAGCAGCCGCGGTAATACGTAGGGGGCAAGCGTTATCCGGATTTACTGGGTGTAAAGGGAGCGTAGACGGCATGGCAAGTCTGGTGTGAAAGGCAGGGGCTCAACCCCTGGACTGCATTGGAAACTGTCAGGCTGGAGTGCAGGAGAGGTAAGTGGAATTCCTAGTGTAGCGGTGAAATGCGTAGATATTAGGAGGAACACCAGTGGCGAAGGCGACTTACTGGACTGTAACTGACGTTGAGGCTCGAAAGCGTGGGGAGCAAACAGGATTAGATACCCTTGTAGTC</t>
  </si>
  <si>
    <t>ASV809</t>
  </si>
  <si>
    <t>CCTACGGGTGGCTGCAGTGGGGAATATTGCACAATGGGGGAAACCCTGATGCAGCGACGCCGCGTGAAGGAAGAAGTATTTCGGTATGTAAACTTCTATCAGCAGGGAAGAAAATGACGGTACCTGACTAAGAAGCCCCGGCTAACTACGTGCCAGCAGCCGCGGTAATACGTAGGGGGCAAGCGTTATCCGGATTTACTGGGTGTAAAGGGAGCGTAGACGGCATGGCAAGTCTGGTGTGAAAGGCAGGGGCTCAACCCCTGGACTGCATTGGAAACTGTCAGGCTGGAGTGCAGGAGAGGTAAGTGGAATTCCTAGTGTAGCGGTGAAATGCGTAGATATTAGGAGGAACACCAGTGGCGAAGGCGACTTACTGGACTGTAACTGACGTTGAGGCTCGAAAGCGTGGGGAGCAAACAGGATTAGATACCCCAGTAGTC</t>
  </si>
  <si>
    <t>ASV810</t>
  </si>
  <si>
    <t>CCTACGGGGGGCAGCAGTGGGGAATATTGCACAATGGGGGAAACCCTGATGCAGCGACGCCGCGTGAAGGAAGAAGTATTTCGGTATGTAAACTTCTATCAGCAGGGAAGAAAATGACGGTACCTGACTAAGAAGCCCCGGCTAACTACGTGCCAGCAGCCGCGGTAATACGTAGGGGGCAAGCGTTATCCGGATTTACTGGGTGTAAAGGGAGCGTAGACGGCATGGCAAGTCTGGTGTGAAAGGCAGGGGCTCAACCCCTGGACTGCATTGGAAACTGTCAGGCTGGAGTGCAGGAGAGGTAAGTGGAATTCCTAGTGTAGCGGTGAAATGCGTAGATATTAGGAGGAACACCAGTGGCGAAGGCGACTTACTGGACTGTAACTGACGTTGAGGCTCGAAAGCGTGGGGAGCAAACAGGATTAGATACCCGGGTAGTC</t>
  </si>
  <si>
    <t>ASV812</t>
  </si>
  <si>
    <t>CCTACGGGGGGCTGCAGTGGGGAATATTGCACAATGGGCGAAAGCCTGATGCAGCAACGCCGCGTGAGCGATGAAGGCCTTCGGGTCGTAAAGCTCTGTCCTCAAGGAAGATAATGACGGTACTTGAGGAGGAAGCCCCGGCTAACTACGTGCCAGCAGCCGCGGTAATACGTAGGGGGCTAGCGTTATCCGGAATTACTGGGCGTAAAGGGTGCGTAGGTGGTTTCTTAAGTCAGAGGTGAAAGGCTACGGCTCAACCGTAGTAAGCCTTTGAAACTGGGAAACTTGAGTGCAGGAGAGGAGAGTGGAATTCCTAGTGTAGCGGTGAAATGCGTAGATATTAGGAGGAACACCAGTTGCGAAGGCGGCTCTCTGGACTGTAACTGACACTGAGGCACGAAAGCGTGGGGAGCAAACAGGATTAGATACCCCAGTAGTC</t>
  </si>
  <si>
    <t>ASV814</t>
  </si>
  <si>
    <t>Romboutsia</t>
  </si>
  <si>
    <t>ilealis</t>
  </si>
  <si>
    <t>CCTACGGGAGGCTGCAGTGGGGAATATTGCACAATGGGCGAAAGCCTGATGCAGCAACGCCGCGTGAGCGATGAAGGCCTTCGGGTCGTAAAGCTCTGTCCTCAAGGAAGATAATGACGGTACTTGAGGAGGAAGCCCCGGCTAACTACGTGCCAGCAGCCGCGGTAATACGTAGGGGGCTAGCGTTATCCGGAATTACTGGGCGTAAAGGGTGCGTAGGTGGTTTCTTAAGTCAGAGGTGAAAGGCTACGGCTCAACCGTAGTAAGCCTTTGAAACTGGGAAACTTGAGTGCAGGAGAGGAGAGTGGAATTCCTAGTGTAGCGGTGAAATGCGTAGATATTAGGAGGAACACCAGTTGCGAAGGCGGCTCTCTGGACTGTAACTGACACTGAGGCACGAAAGCGTGGGGAGCAAACAGGATTAGATACCCTGGTAGTC</t>
  </si>
  <si>
    <t>ASV815</t>
  </si>
  <si>
    <t>CCTACGGGTGGCTGCAGTGGGGAATATTGCACAATGGGCGAAAGCCTGATGCAGCAACGCCGCGTGAGCGATGAAGGCCTTCGGGTCGTAAAGCTCTGTCCTCAAGGAAGATAATGACGGTACTTGAGGAGGAAGCCCCGGCTAACTACGTGCCAGCAGCCGCGGTAATACGTAGGGGGCTAGCGTTATCCGGAATTACTGGGCGTAAAGGGTGCGTAGGTGGTTTCTTAAGTCAGAGGTGAAAGGCTACGGCTCAACCGTAGTAAGCCTTTGAAACTGGGAAACTTGAGTGCAGGAGAGGAGAGTGGAATTCCTAGTGTAGCGGTGAAATGCGTAGATATTAGGAGGAACACCAGTGGCGAAGGCGGCTCACTGGACTGTAACTGACACTGAGGCTCGAAAGCGTGGGGAGCAAACAGGATTAGATACCCGGGTAGTC</t>
  </si>
  <si>
    <t>ASV816</t>
  </si>
  <si>
    <t>CCTACGGGGGGCTGCAGTGGGGAATATTGCACAATGGGGGAAACCCTGATGCAGCGACGCCGCGTGAGCGAAGAAGTATTTCGGTATGTAAAGCTCTATCAGCAGGGAAGAAGAAATGACGGTACCTGACTAAGAAGCACCGGCTAAATACGTGCCAGCAGCCGCGGTAATACGTATGGTGCAAGCGTTATCCGGATTTACTGGGTGTAAAGGGAGCGCAGGCGGAAGGCTAAGTCTGATGTGAAAGCCCGGGGCTCAACCCCGGTACTGCATTGGAAACTGGTCATCTAGAGTGTCGGAGGGGTAAGTGGAATTCCTAGTGTAGCGGTGAAATGCGTAGATATTAGGAGGAACACCAGTGGCGAAGGCGGCTTACTGGACGATAACTGACGCTGAGGCTCGAAAGCGTGGGGAGCAAACAGGATTAGATACCCCAGTAGTC</t>
  </si>
  <si>
    <t>ASV818</t>
  </si>
  <si>
    <t>Roseburia</t>
  </si>
  <si>
    <t>inulinivorans</t>
  </si>
  <si>
    <t>CCTACGGGGGGCAGCAGCCAGGAATCTTGCGCAATGGGCGAAAGCCTGACGCAGCAACGCCGCGTGGGCGATGAAGGCCTTCGGGTCGTAAAGCCCTGTTGTCGGGGACGAAGGGCGAAGGGTTAATAGCCCCTAGCCTGACGGTACCCGACGAGGAAGCCCCGGCTAACTACGTGCCAGCAGCCGCGGTAATACGTAGGGGGCGAGCGTTGTCCGGAATCACTGGGCGTAAAGAGCGTGTAGGCGGCCCGGTAAGTCTGCTGTGAAAACCCGGGGCTCAACCCCGGGCGTGCAGTGGAAACTGCCGGGCTAGAGGGCGGCAGAGGCGAGTGGAATTCCCGGTGTAGCGGTGAAATGCGCAGATATCGGGAGGAACACCAGTAGCGAAGGCGGCTCGCTGGGCCGTCCCTGACGCTGAGACGCGAAAGCTAGGGGAGCGAACAGGATTAGATACCCCAGTAGTC</t>
  </si>
  <si>
    <t>ASV827</t>
  </si>
  <si>
    <t>Rubrobacter</t>
  </si>
  <si>
    <t>xylanophilus</t>
  </si>
  <si>
    <t>CCTACGGGGGGCAGCAGCCAGGAATCTTGCGCAATGGGCGAAAGCCTGACGCAGCAACGCCGCGTGGGCGATGAAGGCCTTCGGGTCGTAAAGCCCTGTTGTCGGGGACGAAGGGCGAAGGGTTAATAGCCCCTAGCCTGACGGTACCCGACGAGGAAGCCCCGGCTAACTACGTGCCAGCAGCCGCGGTAATACGTAGGGGGCGAGCGTTGTCCGGAATCACTGGGCGTAAAGAGCGTGTAGGCGGCCCGGTAAGTCTGCTGTGAAAACCCGGGGCTCAACCCCGGGCGTGCAGTGGAAACTGCCGGGCTAGAGGGCGGCAGAGGCGAGTGGAATTCCCGGTGTAGCGGTGAAATGCGCAGATATCGGGAGGAACACCAGTAGCGAAGGCGGCTCGCTGGGCCGTCCCTGACGCTGAGACGCGAAAGCTAGGGGAGCGAACAGGATTAGATACCCGAGTAGTC</t>
  </si>
  <si>
    <t>ASV828</t>
  </si>
  <si>
    <t>CCTACGGGTGGCAGCAGCCAGGAATCTTGCGCAATGGGCGAAAGCCTGACGCAGCAACGCCGCGTGGGCGATGAAGGCCTTCGGGTCGTAAAGCCCTGTTGTCGGGGACGAAGGGCGAAGGGTTAATAGCCCCTAGCCTGACGGTACCCGACGAGGAAGCCCCGGCTAACTACGTGCCAGCAGCCGCGGTAATACGTAGGGGGCGAGCGTTGTCCGGAATCACTGGGCGTAAAGAGCGTGTAGGCGGCCCGGTAAGTCTGCTGTGAAAACCCGGGGCTCAACCCCGGGCGTGCAGTGGAAACTGCCGGGCTAGAGGGCGGCAGAGGCGAGTGGAATTCCCGGTGTAGCGGTGAAATGCGCAGATATCGGGAGGAACACCAGTAGCGAAGGCGGCTCGCTGGGCCGTCCCTGACGCTGAGACGCGAAAGCTAGGGGAGCGAACAGGATTAGATACCCCAGTAGTC</t>
  </si>
  <si>
    <t>ASV829</t>
  </si>
  <si>
    <t>CCTACGGGTGGCAGCAGCCAGGAATCTTGCGCAATGGGCGAAAGCCTGACGCAGCAACGCCGCGTGGGCGATGAAGGCCTTCGGGTCGTAAAGCCCTGTTGTCGGGGACGAAGGGCGAAGGGTTAATAGCCCCTAGCCTGACGGTACCCGACGAGGAAGCCCCGGCTAACTACGTGCCAGCAGCCGCGGTAATACGTAGGGGGCGAGCGTTGTCCGGAATCACTGGGCGTAAAGAGCGTGTAGGCGGCCCGGTAAGTCTGCTGTGAAAACCCGGGGCTCAACCCCGGGCGTGCAGTGGAAACTGCCGGGCTAGAGGGCGGCAGAGGCGAGTGGAATTCCCGGTGTAGCGGTGAAATGCGCAGATATCGGGAGGAACACCAGTAGCGAAGGCGGCTCGCTGGGCCGTCCCTGACGCTGAGACGCGAAAGCTAGGGGAGCGAACAGGATTAGATACCCCTGTAGTC</t>
  </si>
  <si>
    <t>ASV830</t>
  </si>
  <si>
    <t>CCTACGGGAGGCAGCAGCCAGGAATCTTGCGCAATGGGCGAAAGCCTGACGCAGCAACGCCGCGTGGGCGATGAAGGCCTTCGGGTCGTAAAGCCCTGTTGTCGGGGACGAAGGGCGAAGGGTTAATAGCCCCTAGCCTGACGGTACCCGACGAGGAAGCCCCGGCTAACTACGTGCCAGCAGCCGCGGTAATACGTAGGGGGCGAGCGTTGTCCGGAATCACTGGGCGTAAAGAGCGTGTAGGCGGCCCGGTAAGTCTGCTGTGAAAACCCGGGGCTCAACCCCGGGCGTGCAGTGGAAACTGCCGGGCTAGAGGGCGGCAGAGGCGAGTGGAATTCCCGGTGTAGCGGTGAAATGCGCAGATATCGGGAGGAACACCAGTAGCGAAGGCGGCTCGCTGGGCCGTCCCTGACGCTGAGACGCGAAAGCTAGGGGAGCGAACAGGATTAGATACCCCTGTAGTC</t>
  </si>
  <si>
    <t>ASV831</t>
  </si>
  <si>
    <t>CCTACGGGTGGCAGCAGCCAGGAATCTTGCGCAATGGGCGAAAGCCTGACGCAGCAACGCCGCGTGGGCGATGAAGGCCTTCGGGTCGTAAAGCCCTGTTGTCGGGGACGAAGGGCGAAGGGTTAATAGCCCCTAGCCTGACGGTACCCGACGAGGAAGCCCCGGCTAACTACGTGCCAGCAGCCGCGGTAATACGTAGGGGGCGAGCGTTGTCCGGAATCACTGGGCGTAAAGAGCGTGTAGGCGGCCCGGTAAGTCTGCTGTGAAAACCCGGGGCTCAACCCCGGGCGTGCAGTGGAAACTGCCGGGCTAGAGGGCGGCAGAGGCGAGTGGAATTCCCGGTGTAGCGGTGAAATGCGCAGATATCGGGAGGAACACCAGTAGCGAAGGCGGCTCGCTGGGCCGTCCCTGACGCTGAGACGCGAAAGCTAGGGGAGCGAACAGGATTAGATACCCCGGTAGTC</t>
  </si>
  <si>
    <t>ASV832</t>
  </si>
  <si>
    <t>CCTACGGGTGGCAGCAGCCAGGAATCTTGCGCAATGGGCGAAAGCCTGACGCAGCAACGCCGCGTGGGCGATGAAGGCCTTCGGGTCGTAAAGCCCTGTTGTCGGGGACGAAGGGCGAAGGGTTAATAGCCCCTAGCCTGACGGTACCCGACGAGGAAGCCCCGGCTAACTACGTGCCAGCAGCCGCGGTAATACGTAGGGGGCGAGCGTTGTCCGGAATCACTGGGCGTAAAGAGCGTGTAGGCGGCCCGGTAAGTCTGCTGTGAAAACCCGGGGCTCAACCCCGGGCGTGCAGTGGAAACTGCCGGGCTAGAGGGCGGCAGAGGCGAGTGGAATTCCCGGTGTAGCGGTGAAATGCGCAGATATCGGGAGGAACACCAGTAGCGAAGGCGGCTCGCTGGGCCGTCCCTGACGCTGAGACGCGAAAGCTAGGGGAGCGAACAGGATTAGATACCCGAGTAGTC</t>
  </si>
  <si>
    <t>ASV833</t>
  </si>
  <si>
    <t>CCTACGGGTGGCAGCAGCCAGGAATCTTGCGCAATGGGCGAAAGCCTGACGCAGCAACGCCGCGTGGGCGATGAAGGCCTTCGGGTCGTAAAGCCCTGTTGTCGGGGACGAAGGGCGAAGGGTTAATAGCCCCTAGCCTGACGGTACCCGACGAGGAAGCCCCGGCTAACTACGTGCCAGCAGCCGCGGTAATACGTAGGGGGCGAGCGTTGTCCGGAATCACTGGGCGTAAAGAGCGTGTAGGCGGCCCGGTAAGTCTGCTGTGAAAACCCGGGGCTCAACCCCGGGCGTGCAGTGGAAACTGCCGGGCTAGAGGGCGGCAGAGGCGAGTGGAATTCCCGGTGTAGCGGTGAAATGCGCAGATATCGGGAGGAACACCAGTAGCGAAGGCGGCTCGCTGGGCCGTCCCTGACGCTGAGACGCGAAAGCTAGGGGAGCGAACAGGATTAGATACCCGTGTAGTC</t>
  </si>
  <si>
    <t>ASV834</t>
  </si>
  <si>
    <t>CCTACGGGAGGCAGCAGCCAGGAATCTTGCGCAATGGGCGAAAGCCTGACGCAGCAACGCCGCGTGGGCGATGAAGGCCTTCGGGTCTTAAAGCCCTGTTGTCGGGGACGAAGGGCGAAGGGTTAATAGCCCCTAGCCTGACGGTACCCGACGAGGAAGCCCCGGCTAACTACGTGCCAGCAGCCGCGGTAATACGTAGGGGGCGAGCGTTGTCCGGAATCACTGGGCGTAAAGAGCGTGTAGGCGGCCCGGTAAGTCTGCTGTGAAAACCCGGGGCTCAACCCCGGGCGTGCAGTGGAAACTGCCGGGCTAGAGGGCGGCAGAGGCGAGTGGAATTCCCGGTGTAGCGGTGAAATGCGCAGATATCGGGAGGAACACCAGTAGCGAAGGCGGCTCGCTGGGCCGTCCCTGACGCTGAGACGCGAAAGCTAGGGGAGCGAACAGGATTAGATACCCCGGTAGTC</t>
  </si>
  <si>
    <t>ASV835</t>
  </si>
  <si>
    <t>CCTACGGGTGGCAGCAGCCAGGAATCTTGCGCAATGGGCGAAAGCCTGACGCAGCAACGCCGCGTGGGCGATGAAGGCCTTCGGGTCGTAAAGCCCTGTTGTCTGGGACGAAGGGCGAAGGGTTAATAGCCCCTAGCCTGACGGTACCCGACGAGGAAGCCCCGGCTAACTACGTGCCAGCAGCCGCGGTAATACGTAGGGGGCGAGCGTTGTCCGGAATCACTGGGCGTAAAGAGCGTGTAGGCGGCCCGGTAAGTCTGCTGTGAAAACCCGGGGCTCAACCCCGGGCGTGCAGTGGAAACTGCCGGGCTAGAGGGCGGCAGAGGCGAGTGGAATTCCCGGTGTAGCGGTGAAATGCGCAGATATCGGGAGGAACACCAGTAGCGAAGGCGGCTCGCTGGGCCGTCCCTGACGCTGAGACGCGAAAGCTAGGGGAGCGAACAGGATTAGATACCCCTGTAGTC</t>
  </si>
  <si>
    <t>ASV836</t>
  </si>
  <si>
    <t>CCTACGGGTGGCTGCAGTGGGGGATATTGCGCAATGGGGGCAACCCTGACGCAGCAACGCCGCGTGAAGGATGAAGGTTTTCGGATTGTAAACTTCTTTTATTAAGGACGAAAAATGACGGTACTTAATGAATAAGCTCCGGCTAACTACGTGCCAGCAGCCGCGGTAATACGTAGGGAGCAAGCGTTGTCCGGATTTACTGGGTGTAAAGGGTGCGTAGGCGGCTTTGCAAGTCAGATGTGAAATCTATGGGCTCAACCCATAAACTGCATTTGAAACTGTAGAGCTTGAGTGAAGTAGAGGCAGGCGGAATTCCCCGTGTAGCGGTGAAATGCGTAGAGATGGGGAGGAACACCAGTGGCGAAGGCGGCCTGCTGGGCTTTAACTGACGCTGAGGCACGAAAGCGTGGGTAGCAAACAGGATTAGATACCCTGGTAGTC</t>
  </si>
  <si>
    <t>ASV849</t>
  </si>
  <si>
    <t>bromii</t>
  </si>
  <si>
    <t>CCTACGGGTGGCTGCAGTGGGGGATATTGCGCAATGGGGGCAACCCTGACGCAGCAACGCCGCGTGAAGGATGAAGGTTTTCGGATTGTAAACTTCTTTTATTAAGGACGAAAAATGACGGTACTTAATGAATAAGCTCCGGCTAACTACGTGCCAGCAGCCGCGGTAATACGTAGGGAGCAAGCGTTGTCCGGATTTACTGGGTGTAAAGGGTGCGTAGGCGGCTTTGCAAGTCAGATGTGAAATCTATGGGCTCAACCCATAAACTGCATTTGAAACTGTAGAGCTTGAGTGAAGTAGAGGCAGGCGGAATTCCCCGTGTAGCGGTGAAATGCGTAGAGATGGGGAGGAACACCAGTGGCGAAGGCGGCCTGCTGGGCTTTAACTGACGCTGAGGCACGAAAGCGTGGGTAGCAAACAGGATTAGATACCCCGGTAGTC</t>
  </si>
  <si>
    <t>ASV850</t>
  </si>
  <si>
    <t>CCTACGGGTGGCAGCAGTGGGGGATATTGCGCAATGGGGGCAACCCTGACGCAGCAACGCCGCGTGAAGGATGAAGGTTTTCGGATTGTAAACTTCTTTTATTAAGGACGAAAAATGACGGTACTTAATGAATAAGCTCCGGCTAACTACGTGCCAGCAGCCGCGGTAATACGTAGGGAGCAAGCGTTGTCCGGATTTACTGGGTGTAAAGGGTGCGTAGGCGGCTTTGCAAGTCAGATGTGAAATCTATGGGCTCAACCCATAAACTGCATTTGAAACTGTAGAGCTTGAGTGAAGTAGAGGCAGGCGGAATTCCCCGTGTAGCGGTGAAATGCGTAGAGATGGGGAGGAACACCAGTGGCGAAGGCGGCCTGCTGGGCTTTAACTGACGCTGAGGCACGAAAGCGTGGGTAGCAAACAGGATTAGATACCCCGGTAGTC</t>
  </si>
  <si>
    <t>ASV851</t>
  </si>
  <si>
    <t>CCTACGGGGGGCAGCAGTGGGGGATATTGCGCAATGGGGGCAACCCTGACGCAGCAACGCCGCGTGAAGGATGAAGGTTTTCGGATTGTAAACTTCTTTTATTAAGGACGAAAATTGACGGTACTTAATGAATAAGCTCCGGCTAACTACGTGCCAGCAGCCGCGGTAATACGTAGGGAGCAAGCGTTGTCCGGATTTACTGGGTGTAAAGGGTGCGTAGGCGGCTTTGCAAGTCAGATGTGAAATCTATGGGCTCAACCCATAAACTGCATTTGAAACTGTAGAGCTTGAGTGAAGTAGAGGCAGGCGGAATTCCCCGTGTAGCGGTGAAATGCGTAGAGATGGGGAGGAACACCAGTGGCGAAGGCGGCCTGCTGGGCTTTAACTGACGCTGAGGCACGAAAGCGTGGGTAGCAAACAGGATTAGATACCCCTGTAGTC</t>
  </si>
  <si>
    <t>ASV852</t>
  </si>
  <si>
    <t>CCTACGGGGGGCAGCAGTGGGGGATATTGCGCAATGGGGGCAACCCTGACGCAGCAACGCCGCGTGAAGGATGAAGGTTTTCGGATTGTAAACTTCTTTTATTAAGGACGAAAAATGACGGTACTTAATGAATAAGCTCCGGCTAACTACGTGCCAGCAGCCGCGGTAATACGTAGGTAGCAAGCGTTGTCCGGATTTACTGGGTGTAAAGGGTGCGTAGGCGGCTTTGCAAGTCAGATGTGAAATCTATGGGCTCAACCCATAAACTGCATTTGAAACTGTAGAGCTTGAGTGAAGTAGAGGCAGGCGGAATTCCCCGTGTAGCGGTGAAATGCGTAGAGATGGGGAGGAACACCAGTGGCGAAGGCGGCCTGCTGGGCTTTAACTGACGCTGAGGCACGAAAGCGTGGGTAGCAAACAGGATTAGATACCCGTGTAGTC</t>
  </si>
  <si>
    <t>ASV853</t>
  </si>
  <si>
    <t>CCTACGGGTGGCTGCAGTGGGGAATATTGCACAATGGGGGAAACCCTGATGCAGCGATGCCGCGTGGAGGAAGAAGGTTTTCGGATTGTAAACTCCTGTCGAAGAGGACGATAATGACGGTACTCTTTAAGAAAGCTCCGGCTAACTACGTGCCAGCAGCCGCGGTAATACGTAGGGAGCGAGCGTTGTCCGGAATTACTGGGTGTAAAGGGAGCGTAGGCGGGATGGCAAGTCAGATGTGAAAACTATGGGCTCAACCCATAGACTGCATTTGAAACTGTTGTTCTTGAGTGAGGTAGAGGTAAGCGGAATTCCTGGTGTAGCGGTGAAATGCGTAGAGATCAGGAGGAACATCGGTGGCGAAGGCGGCTTACTGGGCCTTTACTGACGCTGAGGCTCGAAAGCGTGGGGAGCAAACAGGATTAGATACCCCAGTAGTC</t>
  </si>
  <si>
    <t>ASV857</t>
  </si>
  <si>
    <t>callidus</t>
  </si>
  <si>
    <t>CCTACGGGTGGCTGCAGTGGGGAATATTGCACAATGGGGGAAACCCTGATGCAGCGATGCCGCGTGGAGGAAGAAGGTTTTCGGATTGTAAACTCCTGTCGAAGAGGACGATAATGACGGTACTCTTTAAGAAAGCTCCGGCTAACTACGTGCCAGCAGCCGCGGTAATACGTAGGGAGTGAGCGTTGTCCGGAATTACTGGGTGTAAAGGGAGCGTAGGCGGGATGGCAAGTCAGATGTGAAAACTATGGGCTCAACCCATAGACTGCATTTGAAACTGTTGTTCTTGAGTGAGGTAGAGGTAAGCGGAATTCCTGGTGTAGCGGTGAAATGCGTAGAGATCAGGAGGAACATCGGTGGCGAAGGCGGCTTACTGGGCCTTTACTGACGCTGAGGCTCGAAAGCGTGGGGAGCAAACAGGATTAGATACCCCAGTAGTC</t>
  </si>
  <si>
    <t>ASV858</t>
  </si>
  <si>
    <t>CCTACGGGTGGCAGCAGTGAGGAATATTGGTCAATGGGCGGAAGCCTGAACCAGCCAAGTCGCGTGAGGGATGACGGGTCCATGGCCTGTAAACCTCTTTTGTGAAGGAAGAACCGCGGGGACGTGTCCCCGCCTGCCAGTACTTCACGAATAAGCATCGGCTAACTCCGTGCCAGCAGCCGCGGTAACACGGGGGATGCGAGCGTTATCCGGATTCATTGGGTTTAAAGGGAGCGTAGGCGGCCCGACAAGTCAGCGGTAAAAGACTGCAGCTAAACTGTAGCGCGCCGTTGAAACTGCCGGGCTAGAGTGCAGACGAGGTTGGCGGAACAGGTGAAGTAGCGGTGAAATGCATAGATATCACCTGGAACCCCGACAGCGAAGGCAGCTGACCAGGCTGTAACTGACGCTGATGCTCGAGAGCGTGGGTAGCGAACAGGATTAGATACCCTAGTAGTC</t>
  </si>
  <si>
    <t>ASV860</t>
  </si>
  <si>
    <t>Sanguibacteroides</t>
  </si>
  <si>
    <t>justesenii</t>
  </si>
  <si>
    <t>CCTACGGGGGGCAGCAGTGGGGAATATTGCACAATGGGCGCAAGCCTGATGCAGCGACGCCGCGTGCGGGATGGAGGCCTTCGGGTTGTAAACCGCTTTTATAGGGGGGCAAGCTATGCCTGTGTGGTGTGGTGAGTGGACTTTATGAATAAGCACCGGCTAACTACGTGCCAGCAGCCGCGGTAATACGTAGGGTGCAAGCGTTGTCCGGATTTATTGGGCGTAAAGGGCTCGTAGGCGGTTTGTTGCGTCTGGTGTGAAAGCTTACTGCTTAACGGTAGGTTGCGCTGGATACGGGCAGGCTTGAGTGCAGTAGGGGAGACTGGAATTCTCGGTGTAACGGTGGAATGTGTAGATATCGGGAAGAACACCTATGGCGAAGGCAGGTCTCTGGGCTGTTACTGACGCTGAGGAGCGAAAGCGTGGGGAGCGAACAGGATTAGATACCCTTGTAGTC</t>
  </si>
  <si>
    <t>ASV861</t>
  </si>
  <si>
    <t>Scardovia</t>
  </si>
  <si>
    <t>wiggsiae</t>
  </si>
  <si>
    <t>CCTACGGGTGGCTGCAGTGGGGAATCTTCCACAATGGGCGAAAGCCTGATGGAGCAACGCCGCGTGAGTGAAGAAGGTCTTCGGATCGTAAAGCTCTGTTGCACGGGACGAAAACCGAGCTTGAGAATATTGAGTTTGGGTGACGGTACCGAGCGAGGAAGCCACGGCCAACTACGTGCCAGCAGCCGCGGTAATACGTAGGTGGCGAGCGTTGTCCGGAATTATTGGGCGTAAAGGGAGCGCAGGCGGACATATAAGTCCATCTTAAAAGTGCGGGGCTCAACCCCGTGAGGGGATGGAAACTGTATGCCTTGAGTGCAGGAGAGGAAAGCGGAATTCCCAGTGTAGCGGTGAAATGCGTAGATATTGGGAGGAACACCAGTGGCGAAGGCGGCTTTCTGGACTGCAACTGACGCTGAGGCTCGAAAGCCAGGGGAGCGAACGGGATTAGATACCCTAGTAGTC</t>
  </si>
  <si>
    <t>ASV862</t>
  </si>
  <si>
    <t>Selenomonas</t>
  </si>
  <si>
    <t>sputigena</t>
  </si>
  <si>
    <t>CCTACGGGGGGCTGCAGTGGGGAATTTTGGACAATGGGGGCAACCCTGATCCAGCCATGCCGCGTGCGGGAAGAAGGCCTTCGGGTTGTAAACCGCTTTTGTCAGGGACGAAAAGCTCCGGAGTAATATGCCGGAGTGCTGACGGTACCTGAGTAAGAAGCACCGGCTAAATACGTGCCAGCAGCCGCGGTAATACGTATGGTGCAAGCGTTATCCGGATTTACTGGGTGTAAAGGGAGCGTAGACGGATAGGCAAGTCTGGAGTGAAAACCCAGGGCTCAACCCTGGGACTGCTTTGGAAACTGCAGATCTGGAGTGCCGGAGAGGTAAGCGGAATTCCTAGTGTAGCGGTGAAATGCGTAGATATTAGGAGGAACACCAGTGGCGAAGGCGGCTTACTGGACGGTGACTGACGTTGAGGCTCGAAAGCGTGGGGAGCAAACAGGATTAGATACCCCAGTAGTC</t>
  </si>
  <si>
    <t>ASV863</t>
  </si>
  <si>
    <t>Sellimonas</t>
  </si>
  <si>
    <t>CCTACGGGTGGCTGCAGTAGGGAATCTTCGGCAATGGACGAAAGTCTGACCGAGCAACGCCGCGTGAGTGAAGAAGGTTTTCGGATCGTAAAGCTCTGTTGTAAGAGAAGAACGGGTGTGAGAGTGGAAAGTTCACACTGTGACGGTATCTTACCAGAAAGGGACGGCTAACTACGTGCCAGCAGCCGCGGTAATACGTAGGTCCCGAGCGTTGTCCGGATTTATTGGGCGTAAAGCGAGCGCAGGCGGTTAGATAAGTCTGAAGTTAAAGGCTGTGGCTTAACCATAGTACGCTTTGGAAACTGTTTAACTTGAGTGCAGAAGGGGAGAGTGGAATTCCATGTGTAGCGGTGAAATGCGTAGATATATGGAGGAACACCGGTGGCGAAAGCGGCTCTCTGGTCTGTAACTGACGCTGAGGCTCGAAAGCGTGGGGAGCGAACAGGATTAGATACCCCAGTAGTC</t>
  </si>
  <si>
    <t>ASV941</t>
  </si>
  <si>
    <t>Streptococcus</t>
  </si>
  <si>
    <t>gordonii</t>
  </si>
  <si>
    <t>gordonii:mitis</t>
  </si>
  <si>
    <t>Normal</t>
  </si>
  <si>
    <t>CCTACGGGTGGCAGCAGTAGGGAATCTTCGGCAATGGACGAAAGTCTGACCGAGCAACGCCGCGTGAGTGAAGAAGGTTTTCGGATCGTAAAGCTCTGTTGTAAGAGAAGAACGGGTGTGAGAGTGGAAAGTTCACACTGTGACGGTATCTTACCAGAAAGGGACGGCTAACTACGTGCCAGCAGCCGCGGTAATACGTAGGTCCCGAGCGTTGTCCGGATTTATTGGGCGTAAAGCGAGCGCAGGCGGTTAGATAAGTCTGAAGTTAAAGGCTGTGGCTTAACCATAGTACGCTTTGGAAACTGTTTAACTTGAGTGCAGAAGGGGAGAGTGGAATTCCATGTGTAGCGGTGAAATGCGTAGATATATGGAGGAACACCGGTGGCGAAAGCGGCTCTCTGGTCTGTAACTGACGCTGAGGCTCGAAAGCGTGGGGAGCGAACAGGATTAGATACCCCAGTAGTC</t>
  </si>
  <si>
    <t>ASV942</t>
  </si>
  <si>
    <t>CCTACGGGTGGCTGCAGTAGGGAATCTTCGGCAATGGACGAAAGTCTGACCGAGCAACGCCGCGTGAGTGAAGAAGGTTTTCGGATCGTAAAGCTCTGTTGTAAGAGAAGAACGGGTGTGAGAGTGGAAAGTTCACACTGTGACGGTATCTTACCAGAAAGGGACGGCTAACTACGTGCCAGCAGCCGCGGTAATACGTAGGTCCCGAGCGTTGTCCGGATTTATTGGGCGTAAAGCGAGCGCAGGCGGTTAGATAAGTCTGAAGTTAAAGGCTGTGGCTTAACCATAGTACGCTTTGGAAACTGTTTAACTTGAGTGCAGAAGGGGAGAGTGGAATTCCATGTGTAGCGGTGAAATGCGTAGATATATGGAGGAACACCGGTGGCGAAAGCGGCTCTCTGGTCTGTAACTGACGCTGAGGCTCGAAAGCGTGGGGAGCGAACAGGATTAGATACCCCGGTAGTC</t>
  </si>
  <si>
    <t>ASV943</t>
  </si>
  <si>
    <t>CCTACGGGTGGCTGCAGTAGGGAATCTTCGGCAATGGACGAAAGTCTGACCGAGCAACGCCGCGTGAGTGAAGAAGGTTTTCGGATCGTAAAGCTCTGTTGTAAGAGAAGAACGGGTGTGAGAGTGGAAAGTTCACACTGTGACGGTATCTTACCAGAAAGGGACGGCTAACTACGTGCCAGCAGCCGCGGTAATACGTAGGTCCCGAGCGTTGTCCGGATTTATTGGGCGTAAAGCGAGCGCAGGCGGTTAGATAAGTCTGAAGTTAAAGGCTGTGGCTTAACCATAGTACGCTTTGGAAACTGTTTAACTTGAGTGCAGAAGGGGAGAGTGGAATTCCATGTGTAGCGGTGAAATGCGTAGATATATGGAGGAACACCGGTGGCGAAAGCGGCTCTCTGGTCTGTAACTGACGCTGAGGCTCGAAAGCGTGGGGAGCGAACAGGATTAGATACCCGTGTAGTC</t>
  </si>
  <si>
    <t>ASV944</t>
  </si>
  <si>
    <t>CCTACGGGGGGCTGCAGTAGGGAATCTTCGGCAATGGGGGCAACCCTGACCGAGCAACGCCGCGTGAGTGAAGAAGGTTTTCGGATCGTAAAGCTCTGTTGTAAGAGAAGAACTGTGAGAAGAGTGGAAAGTTTCTCACTTGACGGTATCTTACCAGAAAGGGACGGCTAACTACGTGCCAGCAGCCGCGGTAATACGTAGGTCCCGAGCGTTGTCCGGATTTATTGGGCGTAAAGCGAGCGCAGGCGGTTTGATAAGTCTGAAGTAAAAGGCTGTGGCTTAACCATAGTACGCTTTGGAAACTGTCAAACTTGAGTGCAGAAGGGGAGAGTGGAATTCCATGTGTAGCGGTGAAATGCGTAGATATATGGAGGAACACCGGTGGCGAAAGCGGCTCTCTGGTCTGTAACTGACGCTGAGGCTCGAAAGCGTGGGGAGCGAACAGGATTAGATACCCCAGTAGTC</t>
  </si>
  <si>
    <t>ASV946</t>
  </si>
  <si>
    <t>suis</t>
  </si>
  <si>
    <t>CCTACGGGGGGCAGCAGTAGGGAATATTGCACAATGGGGGGAACCCTGATGCAGCCATGCCGCGTGTGTGAAGAAGGCCTTCGGGTTGTAAAGCACTTTCAGCGGGGAGGAAATTAAGTTAGACGTTACCCGCAGAAGAAGCACCGGCTAACTCCGTGCCAGCAGCCGCGGTAATACGGAGGGTGCGAGCGTTAATCGGAATAACTGGGCGTAAAGGGCACGCAGGCGGGCTGATAAGTAAGGTGTGAAATACCGGGGCTCAACCTCGGGGCTGCATTTTAAACTGTCAGTCTAGAGTATTGCAGAGGGAGACGGAATTCCGGGTGTAGCGGTGAAATGCGTAGATATCCGGAAGAACACCGGAGGCGAAGGCGGTCTTCTGGGCAAATACTGACGCTCAGGTGCGAAAGCGTGGGGAGCAAACAGGATTAGATACCCCTGTAGTC</t>
  </si>
  <si>
    <t>ASV952</t>
  </si>
  <si>
    <t>Succinatimonas</t>
  </si>
  <si>
    <t>hippei</t>
  </si>
  <si>
    <t>CCTACGGGAGGCTGCAGTAGGGAATATTGCACAATGGGGGGAACCCTGATGCAGCCATGCCGCGTGTGTGAAGAAGGCCTTCGGGTTGTAAAGCACTTTCAGCGGGGAGGAAATTAAGTTAGACGTTACCCGCAGAAGAAGCACCGGCTAACTCCGTGCCAGCAGCCGCGGTAATACGGAGGGTGCGAGCGTTAATCGGAATAACTGGGCGTAAAGGGCACGCAGGCGGGCTGATAAGTAAGGTGTGAAATACCGGGGCTCAACCTCGGGGCTGCATTTTAAACTGTCAGTCTAGAGTATTGCAGAGGGAGACGGAATTCCGGGTGTAGCGGTGAAATGCGTAGATATCCGGAAGAACACCGGAGGCGAAGGCGGTCTTCTGGGCAAATACTGACGCTCAGGTGCGAAAGCGTGGGGAGCAAACAGGATTAGATACCCGTGTAGTC</t>
  </si>
  <si>
    <t>ASV953</t>
  </si>
  <si>
    <t>CCTACGGGGGGCAGCAGTAGGGAATATTGCACAATGGGGGGAACCCTGATGCAGCCATGCCGCGTGTGTGAAGAAGGCCTTCGGGTTGTAAAGCACTTTCAGCGGGGAGGAAATTAAGTTAGACGTTACCCGCAGAAGAAGCACCGGCTAACTCCGTGCCAGCAGCCGCGGTAATACGGAGGGTGCGAGCGTTAATCGGAATAACTGGGCGTAAAGGGCACGCAGGCGGGCTGATAAGTAAGGTGTGAAATACCGGGGCTCAACCTCGGGGCTGCATTTTAAACTGTCAGTCTAGAGTATTGCAGAGGGAGACGGAATTCCGGGTGTAGCGGTGAAATGCGTAGATATCCGGAAGAACACCGGAGGCGAAGGCGGTCTTCTGGGCAAATACTGACGCTCAGGTGCGAAAGCGTGGGGAGCAAACAGGATTAGATACCCGGGTAGTC</t>
  </si>
  <si>
    <t>ASV955</t>
  </si>
  <si>
    <t>CCTACGGGGGGCTGCAGTAGGGAATATTGCACAATGGGGGGAACCCTGATGCAGCCATGCCGCGTGTGTGAAGAAGGCCTTCGGGTTGTAAAGCACTTTCAGCGGGGAGGAAATTAAGTTAGACGTTACCCGCAGAAGAAGCACCGGCTAACTCCGTGCCAGCAGCCGCGGTAATACGGAGGGTGCGAGCGTTAATCGGAATAACTGGGCGTAAAGGGCACGCAGGCGGGCTGATAAGTAAGGTGTGAAATACCGGGGCTCAACCTCGGGGCTGCATTTTAAACTGTCAGTCTAGAGTATTGCAGAGGGAGACGGAATTCCGGGTGTAGCGGTGAAATGCGTAGATATCCGGAAGAACACCGGAGGCGAAGGCGGTCTTCTGGGCAAATACTGACGCTCAGGTGCGAAAGCGTGGGGAGCAAACAGGATTAGATACCCTAGTAGTC</t>
  </si>
  <si>
    <t>ASV956</t>
  </si>
  <si>
    <t>CCTACGGGGGGCAGCAGTAGGGAATATTGCACAATGGGGGGAACCCTGATGCAGCCATGCCGCGTGTGTGAAGAAGGCCTTCGGGTTGTAAAGCACTTTCAGCGGGGAGGAAATTAAGTTAGACGTTACCCGCAGAAGAAGCACCGGCTAACTCCGTGCCAGCAGCCGCGGTAATACGGAGGGTGCGAGCGTTAATCGGAATAACTGGGCGTAAAGGGCACGCAGGCGGGCTGATAAGTAAGGTGTGAAATACCGGGGCTCAACCTCGGGGCTGCATTTTAAACTGTCAGTCTAGAGTATTGCAGAGGGAGACGGAATTCCGGGTGTAGCGGTGAAATGCGTAGATATCCGGAAGAACACCGGAGGCGAAGGCGGTCTTCTGGGCAAATACTGACGCTGAGGCACGAAAGCATGGGTAGCAAACAGGATTAGATACCCCTGTAGTC</t>
  </si>
  <si>
    <t>ASV957</t>
  </si>
  <si>
    <t>CCTACGGGTGGGCAGCAGTAGGGAATATTGCACAATGGGGGGAACCCTGATGCAGCCATGCCGCGTGTGTGAAGAAGGCCTTCGGGTTGTAAAGCACTTTCAGCGGGGAGGAAATTAAGTTAGACGTTACCCGCAGAAGAAGCACCGGCTAACTCCGTGCCAGCAGCCGCGGTAATACGGAGGGTGCGAGCGTTAATCGGAATAACTGGGCGTAAAGGGCACGCAGGCGGGCTGATAAGTAAGGTGTGAAATACCGGGGCTCAACCTCGGGGCTGCATTTTAAACTGTCAGTCTAGAGTATTGCAGAGGGAGACGGAATTCCGGGTGTAGCGGTGAAATGCGTAGATATCCGGAAGAACACCGGAGGCGAAGGCGGTCTTCTGGGCAAATACTGACGCTCAGGTGCGAAAGCGTGGGGAGCAAACAGGATTAGATACCCTGGTAGTC</t>
  </si>
  <si>
    <t>ASV959</t>
  </si>
  <si>
    <t>CCTACGGGTGGCTGCAGTGGGGAATTTTGGACAATGGGGGCAACCCTGATCCAGCCATGCCGCGTGCAGGATGAAGGTCTTCGGATTGTAAACTGCTTTTGTCAGGGACGAAAAGGGATGCGATAACACCGCATTCCGCTGACGGTACCTGAAGAATAAGCACCGGCTAACTACGTGCCAGCAGCCGCGGTAATACGTAGGGTGCAAGCGTTAATCGGAATTACTGGGCGTAAAGCGTGCGCAGGCGGTTCTGTAAGATAGATGTGAAATCCCCGGGCTCAACCTGGGAATTGCATATATGACTGCAGGACTTGAGTTTGTCAGAGGAGGGTGGAATTCCACGTGTAGCAGTGAAATGCGTAGATATGTGGAAGAACACCGATGGCGAAGGCAGCCCTCTGGGACATGACTGACGCTCATGCACGAAAGCGTGGGGAGCAAACAGGATTAGATACCCCAGTAGTC</t>
  </si>
  <si>
    <t>ASV977</t>
  </si>
  <si>
    <t>Sutterella</t>
  </si>
  <si>
    <t>wadsworthensis</t>
  </si>
  <si>
    <t>https://www.ncbi.nlm.nih.gov/pmc/articles/PMC5080374/#:~:text=Sutterella%20species%20have%20been%20frequently,on%20health%20still%20remains%20unclear.</t>
  </si>
  <si>
    <t>CCTACGGGGGGCAGCAGTGGGGAATTTTGGACAATGGGGGCAACCCTGATCCAGCCATGCCGCGTGCAGGATGAAGGTCTTCGGATTGTAAACTGCTTTTGTCAGGGACGAAAAGGGATGCGATAACACCGCATTCCGCTGACGGTACCTGAAGAATAAGCACCGGCTAACTACGTGCCAGCAGCCGCGGTAATACGTAGGGTGCAAGCGTTAATCGGAATTACTGGGCGTAAAGCGTGCGCAGGCGGTTCTGTAAGATAGATGTGAAATCCCCGGGCTCAACCTGGGAATTGCATATATGACTGCAGGACTTGAGTTTGTCAGAGGAGGGTGGAATTCCACGTGTAGCAGTGAAATGCGTAGATATGTGGAAGAACACCGATGGCGAAGGCAGCCCTCTGGGACATGACTGACGCTCATGCACGAAAGCGTGGGGAGCAAACAGGATTAGATACCCCAGTAGTC</t>
  </si>
  <si>
    <t>ASV978</t>
  </si>
  <si>
    <t>CCTACGGGGGGCTGCAGTGGGGAATTTTGGACAATGGGGGCAACCCTGATCCAGCCATGCCGCGTGCAGGATGAAGGTCTTCGGATTGTAAACTGCTTTTGTCAGGGACGAAAAGGGATGCGATAACACCGCATTCCGCTGACGGTACCTGAAGAATAAGCACCGGCTAACTACGTGCCAGCAGCCGCGGTAATACGTAGGGTGCAAGCGTTAATCGGAATTACTGGGCGTAAAGCGTGCGCAGGCGGTTCTGTAAGATAGATGTGAAATCCCCGGGCTCAACCTGGGAATTGCATATATGACTGCAGGACTTGAGTTTGTCAGAGGAGGGTGGAATTCCACGTGTAGCAGTGAAATGCGTAGATATGTGGAAGAACACCGATGGCGAAGGCAGCCCTCTGGGACATGACTGACGCTCATGCACGAAAGCGTGGGGAGCAAACAGGATTAGATACCCGTGTAGTC</t>
  </si>
  <si>
    <t>ASV980</t>
  </si>
  <si>
    <t>CCTACGGGAGGCTGCAGTAGGGAATTTTGCGCAATGGGGGAAACCCTGACGCAGCAACGCCGCGTGACCGATGACGCCCTTCGGGGTGTAAAGGTCTGTCAGTAGGGACGAATTTTGACGGTACCTGAAGAATAAGCACCGGCTAACTACGTGCCAGCAGCCGCGGTAATACGTAGGGTGCAAGCGTTAATCGGAATTACTGGGCGTAAAGCGTGCGCAGGCGGTTCTGTAAGATAGATGTGAAATCCCCGGGCTCAACCTGGGAATTGCATATATGACTGCAGGACTTGAGTTTGTCAGAGGAGGGTGGAATTCCACGTGTAGCAGTGAAATGCGTAGATATGTGGAAGAACACCGATGGCGAAGGCAGCCCTCTGGGACATGACTGACGCTCATGCACGAAAGCGTGGGGAGCAAACAGGATTAGATACCCCAGTAGTC</t>
  </si>
  <si>
    <t>ASV982</t>
  </si>
  <si>
    <t>CCTACGGGGGGCTGCAGTGGGGAATTTTGGACAATGGGGGCAACCCTGATCCAGCCATGCCGCGTGCAGGATGAAGGTCTTCGGATTGTAAACTGCTTTTGTCAGGGACGAAAAGGGATGCGATAACACCGTATTCCGCTGACGGTACCTGAAGAATAAGCACCGGCTAACTACGTGCCAGCAGCCGCGGTAATACGTAGGGTGCAAGCGTTAATCGGAATTACTGGGCGTAAAGCGTGCGCAGGCGGTTCTGTAAGATAGATGTGAAATCCCCGGGCTCAACCTGGGAATTGCATATATGACTGCAGGACTTGAGTTTGTCAGAGGAGGGTGGAATTCCACGTGTAGCAGTGAAATGCGTAGATATGTGGAAGAACACCGATGGCGAAGGCAGCCCTCTGGGACATGACTGACGCTCATGCACGAAAGCGTGGGGAGCAAACAGGATTAGATACCCTAGTAGTC</t>
  </si>
  <si>
    <t>ASV983</t>
  </si>
  <si>
    <t>CCTACGGGAGGCAGCAGTGGGGAATATTGGACAATGGGCGCAAGCCTGATCCAGCCATGCCGCGTGAGTGAAGAAGGCCTTAGGGTTGTAAAGCTCTTTCACGGGCGACGATGATGACGGTAGCCCGAGAAGAAGCCCCGGCTAACTCCGTGCCAGCAGCCGCGGTAATACGGAGGGGGCGAGCGTTGTTCGGAATTACTGGGCGTAAAGGGCGCGTAGGCGGTTCGGTCAGTCGGAGGTGAAAGCCCTGGGCTCAACCTGGGAGGTGCCTTCGATACGGCCGGACTTGAGAGCGGGAGAGGATGACGGAATTCCCAGTGTAGAGGTGAAATTCGTAGATATTGGGAAGAACACCGGTGGCGAAGGCGGTCATCTGGCCCGTTTCTGACGCTGAGGCGCGAAAGCGTGGGGAGCAAACAGGATTAGATACCCCGGTAGTC</t>
  </si>
  <si>
    <t>ASV991</t>
  </si>
  <si>
    <t>Tistlia</t>
  </si>
  <si>
    <t>consotensis</t>
  </si>
  <si>
    <t>CCTACGGGAGGCAGCAGTGGGGAATCTTCCGCAATGGACGAAAGTCTGACGGAGCAACGCCGCGTGAGTGATGACGGCCTTCGGGTTGTAAAGCTCTGTTAATCGGGACGAAAGGCCTTCTTGCGAATAGTGAGAAGGATTGACGGTACCGGAATAGAAAGCCACGGCTAACTACGTGCCAGCAGCCGCGGTAATACGTAGGTGGCAAGCGTTGTCCGGAATTATTGGGCGTAAAGCGCGCGCAGGCGGATCGGTCAGTCTGTCTTAAAAGTTCGGGGCTTAACCCCGTGATGGGATGGAAACTGCCAATCTAGAGTATCGGAGAGGAAAGTGGAATTCCTAGTGTAGCGGTGAAATGCGTAGATATTAGGAAGAACACCAGTGGCGAAGGCGACTTTCTGGACGAAAACTGACGCTGAGGCGCGAAAGCCAGGGGAGCGAACGGGATTAGATACCCTAGTAGTC</t>
  </si>
  <si>
    <t>ASV998</t>
  </si>
  <si>
    <t>Veillonella</t>
  </si>
  <si>
    <t>parvula</t>
  </si>
  <si>
    <t>CCTACGGGGGGCTGCAGTGGGGAATCTTCCGCAATGGACGAAAGTCTGACGGAGCAACGCCGCGTGAGTGATGACGGCCTTCGGGTTGTAAAGCTCTGTTAATCGGGACGAAAGGCCTTCTTGCGAACAGTTAGAAGGATTGACGGTACCGGAATAGAAAGCCACGGCTAACTACGTGCCAGCAGCCGCGGTAATACGTAGGTGGCAAGCGTTGTCCGGAATTATTGGGCGTAAAGCGCGCGCAGGCGGATCAGTCAGTCTGTCTTAAAAGTTCGGGGCTTAACCCCGTGATGGGATGGAAACTGCTGATCTAGAGTATCGGAGAGGAAAGTGGAATTCCTAGTGTAGCGGTGAAATGCGTAGATATTAGGAAGAACACCAGTGGCGAAGGCGACTTTCTGGACGAAAACTGACGCTGAGGCGCGAAAGCCAGGGGAGCGAACGGGATTAGATACCCCTGTAGTC</t>
  </si>
  <si>
    <t>ASV999</t>
  </si>
  <si>
    <t>CCTACGGGGGGCAGCAGTGGGGAATCTTCCGCAATGGACGAAAGTCTGACGGAGCAACGCCGCGTGAGTGATGACGGCCTTCGGGTTGTAAAGCTCTGTTAATCGGGACGAAAGGCCTTCTTGCGAACAGTTAGAAGGATTGACGGTACCGGAATAGAAAGCCACGGCTAACTACGTGCCAGCAGCCGCGGTAATACGTAGGTGGCAAGCGTTGTCCGGAATTATTGGGCGTAAAGCGCGCGCAGGCGGATCAGTCAGTCTGTCTTAAAAGTTCGGGGCTTAACCCCGTGATGGGATGGAAACTGCTGATCTAGAGTATCGGAGAGGAAAGTGGAATTCCTAGTGTAGCGGTGAAATGCGTAGATATTAGGAAGAACACCAGTGGCGAAGGCGACTTTCTGGACGAAAACTGACGCTGAGGCGCGAAAGCCAGGGGAGCGAACGGGATTAGATACCCCAGTAGTC</t>
  </si>
  <si>
    <t>ASV1000</t>
  </si>
  <si>
    <t>CCTACGGGGGGCAGCAGTGGGGAATCTTCCGCAATGGACGAAAGTCTGACGGAGCAACGCCGCGTGAGTGATGACGGCCTTCGGGTTGTAAAGCTCTGTTAATCGGGACGAAAGGCCTTCTTGCGAACAGTTAGAAGGATTGACGGTACCGGAATAGAAAGCCACGGCTAACTACGTGCCAGCAGCCGCGGTAATACGTAGGTGGCAAGCGTTGTCCGGAATTATTGGGCGTAAAGCGCGCGCAGGCGGATCAGTCAGTCTGTCTTAAAAGTTCGGGGCTTAACCCCGTGATGGGATGGAAACTGCTGATCTAGAGTATCGGAGAGGAAAGTGGAATTCCTAGTGTAGCGGTGAAATGCGTAGATATTAGGAAGAACACCAGTGGCGAAGGCGACTTTCTGGACGAAAACTGACGCTGAGGCGCGAAAGCCAGGGGAGCGAACGGGATTAGATACCCTTGTAGTC</t>
  </si>
  <si>
    <t>ASV1001</t>
  </si>
  <si>
    <t>CCTACGGGGGGCTGCAGTCGAGAATCTTGGGCAATGCGCGAAAGCGTGACCCAGCAATGCCGCGTGCATGATGAAGGCCCTCGGGTCGTAAAATGCTGTCTCCCGTGACGAATAATGACGGTAGCGGGGAAGGAAGCCACGGCTAACTACGTGCCAGCAGCCGCGGTAATACGTAGGTGGCGAGCGTTGTTCGGATTTATTGGGCGTAAAGGGTCTGTAGGAGGTTTGTTAAATACGAGGTGAAATCCGGGGGCTCAACTTCCGAATTGCCTTGTAGACTGATGAACTAGAGTACTGGAGAGGTAAGCGGAATACCAGGTGTAGCGGTGGAATGCGTAGATATCTGGTAGAACACCAATAGCGAAGGCAGCTTGCTGGACAGAAACTGACTCTGAAAGACGAAAGCATGGGGAGCAAACAGGATTAGATACCCCTGTAGTC</t>
  </si>
  <si>
    <t>ASV1004</t>
  </si>
  <si>
    <t>Victivallis</t>
  </si>
  <si>
    <t>vadensis</t>
  </si>
  <si>
    <t>CCTACGGGGGGCTGCAGTGGGGAATATTGCACAATGGAGGAAACTCTGATGCAGCGACGCCGCGTGAGTGAAGAAGTAATTCGTTATGTAAAGCTCTATCAGCAGGGAAGATAGTGACGGTACCTGACTAAGAAGCTCCGGCTAAATACGTGCCAGCAGCCGCGGTAATACGTATGGAGCAAGCGTTATCCGGATTTACTGGGTGTAAAGGGAGTGTAGGTGGCCATGCAAGTCAGAAGTGAAAATCCGGGGCTCAACCCCGGAACTGCTTTTGAAACTGTAAGGCTGGAGTGCAGGAGGGGTGAGTGGAATTCCTAGTGTAGCGGTGAAATGCGTAGATATTAGGAGGAACACCAGTGGCGAAGGCGGCTCACTGGACTGTAACTGACACTGAGGCTCGAAAGCGTGGGGAGCAAACAGGATTAGATACCCCAGTAGTC</t>
  </si>
  <si>
    <t>ASV1021</t>
  </si>
  <si>
    <t>[Eubacterium]_eligens_group</t>
  </si>
  <si>
    <t>eligens</t>
  </si>
  <si>
    <t>CCTACGGGTGGCTGCAGTGGGGAATATTGCACAATGGGGGAAACCCTGATGCAGCAACGCCGCGTGAGTGAAGAAGTATTTCGGTATGTAAAGCTCTATCAGCAGGGAAGATAATGACGGTACCTGACTAAGAAGCTCCGGCTAAATACGTGCCAGCAGCCGCGGTAATACGTATGGAGCAAGCGTTATCCGGATTTACTGGGTGTAAAGGGTGCGTAGGTGGCAGTGCAAGTCAGATGTGAAAGGCCGGGGCTCAACCCCGGAGCTGCATTTGAAACTGCTCGGCTAGAGTACAGGAGAGGCAGGCGGAATTCCTAGTGTAGCGGTGAAATGCGTAGATATTAGGAGGAACACCAGTGGCGAAGGCGGCCTGCTGGACTGTTACTGACACTGAGGCACGAAAGCGTGGGGAGCAAACAGGATTAGATACCCTAGTAGTC</t>
  </si>
  <si>
    <t>ASV1022</t>
  </si>
  <si>
    <t>[Eubacterium]_hallii_group</t>
  </si>
  <si>
    <t>hallii</t>
  </si>
  <si>
    <t>CCTACGGGTGGCTGCAGTGGGGGATATTGGACAATGGGGGCAACCCTGATCCAGCGACGCCGCGTGAGGGAAGAAGGTTTTCGGATTGTAAACCTCTGTTGACGGAGAAAAAAATGATGGTATCCGTTTAGAAAGCCACGGCTAACTACGTGCCAGCAGCCGCGGTAATACGTAGGTGGCAAGCGTTGTCCGGAATTACTGGGTGTAAAGGGAGTGTAGGCGGGATATCAAGTCAGAAGTGAAAATTACGGGCTCAACTCGTAACCTGCTTTTGAAACTGACATTCTTGAGTGAAGTAGAGGCAAGCGGAATTCCTAGTGTAGCGGTGAAATGCGTAGATATTAGGAGGAACACCAGTGGCGAAGGCGGCTTGCTGGGCTTTTACTGACGCTGAGGCTCGAAAGCGTGGGGAGCAAACAGGATTAGATACCCCTGTAGTC</t>
  </si>
  <si>
    <t>ASV1024</t>
  </si>
  <si>
    <t>[Eubacterium]_siraeum_group</t>
  </si>
  <si>
    <t>siraeum</t>
  </si>
  <si>
    <t>CCTACGGGGGGCTGCAGTGGGGGATATTGGACAATGGGGGCAACCCTGATCCAGCGACGCCGCGTGAGGGAAGAAGGTTTTCGGATTGTAAACCTCTGTTGACGGAGAAAAAAATGATGGTATCCGTTTAGAAAGCCACGGCTAACTACGTGCCAGCAGCCGCGGTAATACGTAGGTGGCAAGCGTTGTCCGGAATTACTGGGTGTAAAGGGAGTGTAGGCGGGATATCAAGTCAGAAGTGAAAATTACGGGCTCAACTCGTAACCTGCTTTTGAAACTGACATTCTTGAGTGAAGTAGAGGCAAGCGGAATTCCTAGTGTAGCGGTGAAATGCGTAGATATTAGGAGGAACACCAGTGGCGAAGGCGGCTTGCTGGGCTTTTACTGACGCTGAGGCTCGAAAGCGTGGGGAGCAAACAGGATTAGATACCCTAGTAGTC</t>
  </si>
  <si>
    <t>ASV1025</t>
  </si>
  <si>
    <t>CCTACGGGTGGCTGCAGTGGGGGATATTGGACAATGGGGGCAACCCTGATCCAGCGACGCCGCGTGAGGGAAGAAGGTTTTCGGATTGTAAACCTCTGTTGACGGAGAAAAAAATGATGGTATCCGTTTAGAAAGCCACGGCTAACTACGTGCCAGCAGCCGCGGTAATACGTAGGTGGCAAGCGTTGTCCGGAATTACTGGGTGTAAAGGGAGTGTAGGCGGGATATCAAGTCAGAAGTGAAAATTACGGGCTCAACTCGTAACCTGCTTTTGAAACTGACATTCTTGAGTGAAGTAGAGGCAAGCGGAATTCCTAGTGTAGCGGTGAAATGCGTAGATATTAGGAGGAACACCAGTGGCGAAGGCGGCTTGCTGGGCTTTTACTGACGCTGAGGCTCGAAAGCGTGGGGAGCAAACAGGATTAGATACCCGGGTAGTC</t>
  </si>
  <si>
    <t>ASV1026</t>
  </si>
  <si>
    <t>CCTACGGGTGGCAGCAGTGGGGGATATTGGACAATGGGGGCAACCCTGATCCAGCGACGCCGCGTGAGGGAAGAAGGTTTTCGGATTGTAAACCTCTGTTGACGGAGAAAAAAATGATGGTATCCGTTTAGAAAGCCACGGCTAACTACGTGCCAGCAGCCGCGGTAATACGTAGGTGGCAAGCGTTGTCCGGAATTACTGGGTGTAAAGGGAGTGTAGGCGGGATATCAAGTCAGAAGTGAAAATTACGGGCTCAACTCGTAACCTGCTTTTGAAACTGACATTCTTGAGTGAAGTAGAGGCAAGCGGAATTCCTAGTGTAGCGGTGAAATGCGTAGATATTAGGAGGAACACCAGTGGCGAAGGCGGCTTGCTGGGCTTTTACTGACGCTGAGGCTCGAAAGCGTGGGGAGCAAACAGGATTAGATACCCGAGTAGTC</t>
  </si>
  <si>
    <t>ASV1027</t>
  </si>
  <si>
    <t>CCTACGGGTGGCTGCAGTGGGGGATATTGGACAATGGGGGCAACCCTGATCCAGCGACGCCGCGTGAGGGAAGAAGGTTTTCGGATTGTAAACCTCTGTTGACGGAGAAAAAAATGATGGTATCCGTTTAGAAAGCCACGGCTAACTACGTGCCAGCAGCCGCGGTAATACGTAGGTGGCAAGCGTTGTCCGGAATTACTGGGTGTAAAGGGAGTGTATGCGGGATATCAAGTCAGAAGTGAAAATTACGGGCTCAACTCGTAACCTGCTTTTGAAACTGACATTCTTGAGTGAAGTAGAGGCAAGCGGAATTCCTAGTGTAGCGGTGAAATGCGTAGATATTAGGAGGAACACCAGTGGCGAAGGCGGCTTGCTGGGCTTTTACTGACGCTGAGGCTCGAAAGCGTGGGGAGCAAACAGGATTAGATACCCCAGTAGTC</t>
  </si>
  <si>
    <t>ASV1028</t>
  </si>
  <si>
    <t>CCTACGGGTGGCTGCAGTGGGGAATATTGCACAATGGGGGAAACCCTGATGCAGCGACGCCGCGTGAGCGATGAAGTATTTCGGTATGTAAAGCTCTATCAGCAGGGAAGAAAATGACGGTACCTGACTAAGAAGCCCCGGCTAACTACGTGCCAGCAGCCGCGGTAATACGTAGGGGGCAAGCGTTATCCGGATTTACTGGGTGTAAAGGGAGCGTAGACGGCATGGCAAGCCAGATGTGAAAGCCCGGGGCTCAACCCCGGGACTGCATTTGGAACTGTCAGGCTAGAGTGTCGGAGAGGAAAGCGGAATTCCTAGTGTAGCGGTGAAATGCGTAGATATATGGAGGAACACCAGTGGCGAAGGCGACGATCTGGCCTGCAACTGACGCTCAGTCCCGAAAGCGTGGGGAGCAAATAGGATTAGATACCCTAGTAGTC</t>
  </si>
  <si>
    <t>ASV1030</t>
  </si>
  <si>
    <t>[Ruminococcus]_gnavus_group</t>
  </si>
  <si>
    <t>gnavus</t>
  </si>
  <si>
    <t>CCTACGGGGGGCTGCAGTGGGGAATATTGCACAATGGGGGAAACCCTGATGCAGCGACGCCGCGTGAGCGATGAAGTATTTCGGTATGTAAAGCTCTATCAGCAGGGAAGAAAATGACGGTACCTGACTAAGAAGCCCCGGCTAACTACGTGCCAGCAGCCGCGGTAATACGTAGGGGGCAAGCGTTATCCGGATTTACTGGGTGTAAAGGGAGCGTAGACGGCATGGCAAGCCAGATGTGAAAGCCCGGGGCTCAACCCCGGGACTGCATTTGGAACTGTCAGGCTAGAGTGTCGGAGAGGAAAGCGGAATTCCTAGTGTAGCGGTGAAATGCGTAGATATATGGAGGAACACCAGTGGCGAAGGCGGTCGCCTGGTCTGTAACTGACACTGAGGCACGAAAGCGTGGGGAGCAAACAGGATTAGATACCCTGGTAGTC</t>
  </si>
  <si>
    <t>ASV1034</t>
  </si>
  <si>
    <t>CCTACGGGTGGCAGCAGTGGGGAATATTGCACAATGGGGGAAACCCTGATGCAGCGACGCCGCGTGAGCGATGAAGTATTTCGGTATGTAAAGCTCTATCAGCAGGGAAGAAAATGACGGTACCTGACTAAGAAGCACCGGCTAAATACGTGCCAGCAGCCGCGGTAATACGTATGGTGCAAGCGTTATCCGGATTTACTGGGTGTAAAGGGAGCGTAGACGGATGGGCAAGTCTGATGTGAAAACCCGGGGCTCAACCCCGGGACTGCATTGGAAACTGTTCATCTAGAGTGCTGGAGAGGTAAGTGGAATTCCTAGTGTAGCGGTGAAATGCGTAGATATTAGGAGGAACACCAGTGGCGAAGGCGGCTTACTGGACAGTAACTGACGTTGAGGCTCGAAAGCGTGGGGAGCAAACAGGATTAGATACCCGTGTAGTC</t>
  </si>
  <si>
    <t>ASV1035</t>
  </si>
  <si>
    <t>[Ruminococcus]_torques_group</t>
  </si>
  <si>
    <t>torques</t>
  </si>
  <si>
    <t>CCTACGGGTGGCTGCAGTGGGGAATATTGCGCAATGGGGGGAACCCTGACGCAGCCATGCCGCGTGAATGAAGAAGGCCTTCGGGTTGTAAAGTTCTTTCGGTATTGAGGAAGGAGTGTATGTTAATAGCATACATTATTGACGTTAAATACAGAAGAAGCACCGGCTAACTCCGTGCCAGCAGCCGCGGTAATACGGAGGGTGCGAGCGTTAATCGGAATAACTGGGCGTAAAGGGCACGCAGGCGGTTATTTAAGTGAGGTGTGAAAGCCCCGGGCTTAACCTGGGAATTGCATTTCAGACTGGGTAACTAGAGTACTTTAGGGAGGGGTAGAATTCCACGTGTAGCGGTGAAATGCGTAGAGATGTGGAGGAATACCGAAGGCGAAGGCAGCCCCTTGGGAATGTACTGACGCTCATGTGCGAAAGCGTGGGGAGCAAACAGGATTAGATACCCCTGTAGTC</t>
  </si>
  <si>
    <t>ASV565</t>
  </si>
  <si>
    <t>haemolyticus</t>
  </si>
  <si>
    <t>haemolyticus:influenzae</t>
  </si>
  <si>
    <t>CCTACGGGGGGCAGCAGTGGGGAATATTGGACAATGGGCGAAAGCCTGATCCAGCCATGCCGCGTGTGTGAAGAAGGCCTTTTGGTTGTAAAGCACTTTAAGCGAGGAGGAGGCTACTTGGATTAATACTCTAGGATAGTGGACGTTACTCGCAGAATAAGCACCGGCTAACTCTGTGCCAGCAGCCGCGGTAATACAGAGGGTGCGAGCGTTAATCGGATTTACTGGGCGTAAAGCGTGCGTAGGCGGCTTTTTAAGTCGGATGTGAAATCCCTGAGCTTAACTTAGGAATTGCATTCGATACTGGGAAGCTAGAGTATGGGAGAGGATGGTAGAATTCCAGGTGTAGCGGTGAAATGCGTAGAGATCTGGAGGAATACCGATGGCGAAGGCAGCCATCTGGCCTAATACTGACGCTGAGGTACGAAAGCATGGGGAGCAAACAGGATTAGATACCCGGGTAGTC</t>
  </si>
  <si>
    <t>ASV3</t>
  </si>
  <si>
    <t>johnsonii:junii:lwoffii</t>
  </si>
  <si>
    <t>CCTACGGGTGGCAGCAGTGGGGAATATTGGACAATGGGCGCAAGCCTGATCCAGCCATGCCGCGTGTGTGAAGAAGGCCTTTTGGTTGTAAAGCACTTTAAGCGAGGAGGAGGCTACTTGGATTAATACTCTAGGATAGTGGACGTTACTCGCAGAATAAGCACCGGCTAACTCTGTGCCAGCAGCCGCGGTAATACAGAGGGTGCGAGCGTTAATCGGATTTACTGGGCGTAAAGCGTGCGTAGGCGGCTTCTTAAGTCGGATGTGAAATCCCTGAGCTTAACTTAGGAATTGCATTCGATACTGGGAAGCTAGAGTATGGGAGAGGATGGTAGAATTCCAGGTGTAGCGGTGAAATGCGTAGAGATCTGGAGGAATACCGATGGCGAAGGCAGCCATCTGGCCTAATACTGACGCTGAGGTACGAAAGCATGGGGAGCAAACAGGATTAGATACCCTTGTAGTC</t>
  </si>
  <si>
    <t>ASV4</t>
  </si>
  <si>
    <t>bouvetii</t>
  </si>
  <si>
    <t>CCTACGGGGGGCAGCAGTGGGGAATATTGGACAATGGGCGAAAGCCTGATCCAGCCATGCCGCGTGTGTGAAGAAGGCCTTTTGGTTGTAAAGCACTTTAAGCGAGGAGGAGGCTACTTAGATTAATACTCTGGGATAGTGGACGTTACTCGCAGAATAAGCACCGGCTAACTCTGTGCCAGCAGCCGCGGTAATACAGAGGGTGCGAGCGTTAATCGGATTTACTGGGCGTAAAGCGTGCGTAGGCGGCTTTTTAAGTCGGATGTGAAATCCCTGAGCTTAACTTAGGAATTGCATTCGATACTGGGAAGCTAGAGTATGGGAGAGGATGGTAGAATTCCAGGTGTAGCGGTGAAATGCGTAGAGATCTGGAGGAATACCGATGGCGAAGGCAGCCATCTGGCCTAATACTGACGCTGAGGTACGAAAGCATGGGGAGCAAACAGGATTAGATACCCCTGTAGTC</t>
  </si>
  <si>
    <t>ASV16</t>
  </si>
  <si>
    <t>johnsonii:oleivorans</t>
  </si>
  <si>
    <t>CCTACGGGAGGCTGCAGTGGGGAATATTGCACAATGGGCGAAAGCCTGATGCAGCGACGCCGCGTGAGGGATGACGGCCTTCGGGTTGTAAACCTCTTTCGCTCATGGTCAAGCCGCAACAGTGGTTGTGGTGAGGGTAGTGGGTAAAGAAGCACCGGCTAACTACGTGCCAGCAGCCGCGGTAATACGTAGGGTGCGAGCGTTGTCCGGAATTATTGGGCGTAAAGGGCTTGTAGGCGGTTTGTCGCGTCTGCCGTGAAATCCTCTGGCTTAACTGGGGGCGTGCGGTGGGTACGGGCAGGCTTGAGTGCGGTAGGGGAGACTGGAACTCCTGGTGTAGCGGTGGAATGCGCAGATATCAGGAAGAACACCGGTGGCGAAGGCGGGTCTCTGGGCCGTTACTGACGCTGAGGAGCGAAAGCGTGGGGAGCGAACAGGATTAGATACCCTTGTAGTC</t>
  </si>
  <si>
    <t>ASV30</t>
  </si>
  <si>
    <t>lingnae</t>
  </si>
  <si>
    <t>CCTACGGGAGGCTGCAGTGGGGAATATTGCACAATGGGCGAAAGCCTGATGCAGCGACGCCGCGTGAGGGATGGAGGCCTTCGGGTTGTAAACCTCTTTCGCTCATGGTCAAGCCGCAACAGTGGTTGTGGTGAGGGTAGTGGGTAAAGAAGCACCGGCTAACTACGTGCCAGCAGCCGCGGTAATACGTAGGGTGCGAGCGTTGTCCGGAATTATTGGGCGTAAAGGGCTTGTAGGCGGTTTGTCGCGTCTGCCGTGAAATCCTCTGGCTTAACTGGGGGCGTGCGGTGGGTACGGGCAGGCTTGAGTGCGGTAGGGGAGACTGGAACTCCTGGTGTAGCGGTGGAATGCGCAGATATCAGGAAGAACACCGGTGGCGAAGGCGGGTCTCTGGGCCGTTACTGACGCTGAGGAGCGAAAGCGTGGGGAGCGAACAGGATTAGATACCCGGGTAGTC</t>
  </si>
  <si>
    <t>ASV33</t>
  </si>
  <si>
    <t>pacaensis:lingnae</t>
  </si>
  <si>
    <t>CCTACGGGTGGCTGCAGTAGGGAATCTTCCGCAATGGGCGAAAGCCTGACGGAGCAATGCCGCGTGAGTGAAGAAGGCCTTCGGGTCGTAAAACTCTGTTATAAGAGAAGAACAAATTGTAGAGTAACTGCTACAGTCTTGACGGTATCTTATCAGAAAGCCACGGCTAACTACGTGCCAGCAGCCGCGGTAATACGTAGGTGGCAAGCGTTGTCCGGATTTATTGGGCGTAAAGGGAGCGCAGGTGGTTTCTTAAGTCTGATGTGAAAGCCCACGGCTTAACCGTGGAGGGTCATTGGAAACTGGGAAACTTGAGTACAGAAGAGGAATGTGGAACTCCATGTGTAGCGGTGGAATGCGTAGATATATGGAAGAACACCAGTGGCGAAGGCGACATTCTGGTCTGTTACTGACACTGAGGCTCGAAAGCGTGGGGAGCAAACAGGATTAGATACCCCTGTAGTC</t>
  </si>
  <si>
    <t>ASV34</t>
  </si>
  <si>
    <t>Aerococcus</t>
  </si>
  <si>
    <t>urinaeequi</t>
  </si>
  <si>
    <t>urinaeequi:viridans</t>
  </si>
  <si>
    <t>CCTACGGGAGGCAGCAGTGGGGAATTTTGCACAATGGGGGAAACCCTGATGCAGCGACGCCGCGTGATTTAGAAGGCCTTCGGGTTGTAAAAATCTTTTCTATGGGAAGAAAATGACAGTACCATAGGAATAAGGACCGGCTAATTACGTGCCAGCAGCCGCGGTAATACGTAAGGTCCGAGCGTTGTCCGGAATCATTGGGCGTAAAGGGTACGTAGGCGGGTAAGCAAGTTAGAAGTGAAATCCTATAGCTCAACTATAGTAAGCTTTTAAAACTGCTCATCTTGAGGTATGGAAGGGAAAGTGGAATTCCTAGTGTAGCGGTGAAATGCGCAGATATTAGGAGGAATACCGGTGGCGAAGGCGACTTTCCGGCCATAACCTGACGCTGAGGTACGAAAGCGTGGGTAGCAAACAGGATTAGATACCCCGGTAGTC</t>
  </si>
  <si>
    <t>ASV92</t>
  </si>
  <si>
    <t>mediterraneensis</t>
  </si>
  <si>
    <t>mediterraneensis:murdochii</t>
  </si>
  <si>
    <t>CCTACGGGGGGCAGCAGTGGGGAATTTTGCACAATGGGGGAAACCCTGATGCAGCGACGCCGCGTGATTTAGAAGGCCTTCGGGTTGTAAAAATCTTTTGTATGGGAAGAAAATGACAGTACCATACGAATAAGGACCGGCTAATTACGTGCCAGCAGCCGCGGTAATACGTAAGGTCCGAGCGTTGTCCGGAATCATTGGGCGTAAAGGGTACGTAGGCGGATAAGCAAGTTAGAAGTGAAATCCTATAGCTCAACTATAGTAAGCTTTTAAAACTGCTCATCTTGAGGTATGGAAGGGAAAGTGGAATTCCTAGTGTAGCGGTGAAATGCGCAGATATTAGGAGGAATACCGGTGGCGAAGGCGACTTTCTGGCCATAAACTGACGCTGAGGTACGAAAGCGTGGGTAGCAAACAGGATTAGATACCCCGGTAGTC</t>
  </si>
  <si>
    <t>ASV93</t>
  </si>
  <si>
    <t>tetradius:prevotii</t>
  </si>
  <si>
    <t>CCTACGGGGGGCAGCAGTGGGGAATTTTGCACAATGGGGGAAACCCTGATGCAGCGACGCCGCGTGATTTAGAAGGCCTTCGGGTTGTAAAAATCTTTTGTATGGGAAGAAAATGACAGTACCATACGAATAAGGACCGGCTAATTACGTGCCAGCAGCCGCGGTAATACGTAAGGTCCGAGCGTTGTCCGGAATCATTGGGCGTAAAGGGTACGTAGGCGGATAAGCAAGTTAGAAGTTAAATCCTATAGCTCAACTATAGCAAGCTTTTAAAACTGCTCATCTTGAGGTATGGAAGGGAAAGTGGAATTCCTAGTGTAGCGGTGAAATGCGCAGATATTAGGAGGAATACCGGTGGCGAAGGCGACTTTCTGGCCATAAACTGACGCTGAGGTACGAAAGCGTGGGTAGCAAACAGGATTAGATACCCTAGTAGTC</t>
  </si>
  <si>
    <t>ASV95</t>
  </si>
  <si>
    <t>CCTACGGGAGGCAGCAGTGAGGAATATTGGTCAATGGGCGAGAGCCTGAACCAGCCAAGTAGCGTGAAGGATGAAGGCTCTATGGGTCGTAAACTTCTTTTATATGGGAATAAAGTTTTCCACGTGTGGAATTTTGTATGTACCATATGAATAAGGATCGGCTAACTCCGTGCCAGCAGCCGCGGTAATACGGAGGATCCGAGCGTTATCCGGATTTATTGGGTTTAAAGGGAGCGTAGGTGGATTGTTAAGTCAGTTGTGAAAGTTTGCGGCTCAACCGTAAAATTGCAGTTGAAACTGGCAGTCTTGAGTACAGTAGAGGTGGGCGGAATTCGTGGTGTAGCGGTGAAATGCTTAGATATCACGAAGAACTCCGATTGCGAAGGCAGCTCACTAGACTGTCACTGACACTGATGCTCGAAAGTGTGGGTATCAAACAGGATTAGATACCCTAGTAGTC</t>
  </si>
  <si>
    <t>ASV229</t>
  </si>
  <si>
    <t>CCTACGGGTGGCTGCAGTGAGGAATATTGGTCAATGGGCGAGAGCCTGAACCAGCCAAGTAGCGTGAAGGATGAAGGCTCTATGGGTCGTAAACTTCTTTTATATGGGAATAAAGTTTTCCACGTGTGGAATTTTGTATGTACCATATGAATAAGGATCGGCTAACTCCGTGCCAGCAGCCGCGGTAATACGGAGGATCCGAGCGTTATCCGGATTTATTGGGTTTAAAGGGAGCGTAGGTGGATTGTTAAGTCAGTTGTGAAAGTTTGCGGCTCAACCGTAAAATTGCAGTTGAAACTGGCAGTCTTGAGTACAGTAGAGGTGGGCGGAATTCGTGGTGTAGCGGTGAAATGCTTAGATATCACGAAGAACTCCGATTGCGAAGGCAGCTCACTAGACTGTCACTGACACTGATGCTCGAAAGTGTGGGTATCAAACAGGATTAGATACCCTGGTAGTC</t>
  </si>
  <si>
    <t>ASV239</t>
  </si>
  <si>
    <t>CCTACGGGTGGCTGCAGTGGGGAATATTGCACAATGGGCGCAAGCCTGATGCAGCGACGCCGCGTGCGGGATGAAGGCCTTCGGGTTGTAAACTGCTTTTGTCAGGGACGAAAAGGACCGTGTTAATACCATGGTCTGCTGACGGTACCTGACTAAGAAGCCCCGGCTAACTACGTGCCAGCAGCCGCGGTAATACGGAGGATCCGAGCGTTATCCGGATTTATTGGGTTTAAAGGGAGCGTAGGCGGACTATTAAGTCAGCTGTGAAAGTTTGCGGCTCAACCGTAAAATTGCAGTTGATACTGGTCGTCTTGAGTGCAGTAGAGGTAGGCGGAATTCGTGGTGTAGCGGTGAAATGCTTAGATATCACGAAGAACTCCGATTGCGAAGGCAGCTTACTGGACTGTAACTGACGCTGATGCTCGAAAGTGTGGGTATCAAACAGGATTAGATACCCTAGTAGTC</t>
  </si>
  <si>
    <t>ASV278</t>
  </si>
  <si>
    <t>timonensis</t>
  </si>
  <si>
    <t>CCTACGGGTGGCTGCAGTGGGGAATATTGCACAATGGGCGCAAGCCTGATGCAGCGACGCCGCGTGCGGGATGAAGGCCTTCGGGTTGTAAACTGCTTTTGTCAGGGACGAAAAGGACCGTGTTAATACCATGGTCTGCTGACGGTACCTGACTAAGAAGCCCCGGCTAACTACGTGCCAGCAGCCGCGGTAATACGGAGGATCCGAGCGTTATCCGGATTTATTGGGTTTAAAGGGAGCGTAGGCGGACTATTAAGTCAGCTGTGAAAGTTTGCGGCTCAACCGTAAAATTGCAGTTGATACTGGTCGTCTTGAGTGCAGTAGAGGTAGGCGGAATTCGTGGTGTAGCGGTGAAATGCTTAGATATCACGAAGAACTCCGATTGCGAAGGCAGCTTACTGGACTGTAACTGACGCTGATGCTCGAAAGTGTGGGTATCAAACAGGATTAGATACCCGGGTAGTC</t>
  </si>
  <si>
    <t>ASV279</t>
  </si>
  <si>
    <t>CCTACGGGTGGCTGCAGTGGGGAATATTGCACAATGGGCGCAAGCCTGATGCAGCGACGCCGCGTGCGGGATGAAGGCCTTCGGGTTGTAAACTGCTTTTGTCAGGGACGAAAAGGACCGTGTTAATACCATGGTCTGCTGACGGTACCTGACTAAGAAGCCCCGGCTAACTACGTGCCAGCAGCCGCGGTAATACGGAGGATCCGAGCGTTATCCGGATTTATTGGGTTTAAAGGGAGCGTAGGCGGACTATTAAGTCAGCTGTGAAAGTTTGCGGCTCAACCGTAAAATTGCAGTTGATACTGGTCGTCTTGAGTGCAGTAGAGGTAGGCGGAATTCGTGGTGTAGCGGTGAAATGCTTAGATATCACGAAGAACTCCGATTGCGAAGGCAGCTTACTGGACTGTAACTGACGCTGATGCTCGAAAGTGTGGGTATCAAACAGGATTAGATACCCGAGTAGTC</t>
  </si>
  <si>
    <t>ASV280</t>
  </si>
  <si>
    <t>CCTACGGGTGGCTGCAGTGGGGAATATTGCACAATGGGCGCAAGCCTGATGCAGCGACGCCGCGTGCGGGATGAAGGCCTTCGGGTTGTAAACTGCTTTTGTCAGGGACGAAAAGGACCGTGTTAATACCATGGTCTGCTGACGGTACCTGACTAAGAAGCCCCGGCTAACTACGTGCCAGCAGCCGCGGTAATACGGAGGATCCGAGCGTTATCCGGATTTATTGGGTTTAAAGGGAGCGTAGGCGGACTATTAAGTCAGCTGTGAAAGTTTGCGGCTCAACCGTAAAATTGCAGTTGATACTGGTCGTCTTGAGTGCAGTAGAGGTAGGCGGAATTCGTGGTGTAGCGGTGAAATGCTTAGATATCACGAAGAACTCCGATTGCGAAGGCAGCTTACTGGACTGTAACTGACGCTGATGCTCGAAAGTGTGGGTATCAAACAGGATTAGATACCCTGGTAGTC</t>
  </si>
  <si>
    <t>ASV281</t>
  </si>
  <si>
    <t>CCTACGGGTGGCTGCAGTGGGGAATATTGCACAATGGGGGAAACCCTGATGCAGCGACGCCGCGTGAAGGAAGAAGTATCTCGGTATGTAAACTTCTATCAGCAGGGAAGAAAATGACGGTACCTGACTAAGAAGCCCCGGCTAACTACGTGCCAGCAGCCGCGGTAATACGTAGGGGGCAAGCGTTATCCGGATTTACTGGGTGTAAAGGGAGCGTAGACGGAAGAGCAAGTCTGATGTGAAAGGCTGGGGCTTAACCCCAGGACTGCATTGGAAACTGTTTTTCTAGAGTGCCGGAGAGGTAAGCGGAATTCCTAGTGTAGCGGTGAAATGCGTAGATATTAGGAGGAACACCAGTGGCGAAGGCGGCTTACTGGACGGTAACTGACGTTGAGGCTCGAAAGCGTGGGGAGCAAACAGGATTAGATACCCTAGTAGTC</t>
  </si>
  <si>
    <t>ASV396</t>
  </si>
  <si>
    <t>Blautia</t>
  </si>
  <si>
    <t>hansenii</t>
  </si>
  <si>
    <t>hansenii:coccoides:marasmi</t>
  </si>
  <si>
    <t>CCTACGGGTGGCTGCAGTGGGGAATATTGCACAATGGGGGAAACCCTGATGCAGCGACGCCGCGTGAAGGAAGAAGTATCTCGGTATGTAAACTTCTATCAGCAGGGAAGAAAATGACGGTACCTGACTAAGAAGCCCCGGCTAACTACGTGCCAGCAGCCGCGGTAATACGTAGGGGGCAAGCGTTATCCGGATTTACTGGGTGTAAAGGGAGCGTAGACGGAAGAGCAAGTCTGATGTGAAAGGCTGGGGCTTAACCCCAGGACTGCATTGGAAACTGTTTTTCTAGAGTGCCGGAGAGGTAAGCGGAATTCCTAGTGTAGCGGTGAAATGCGTAGATATTAGGAGGAACACCAGTGGCGAAGGCGGCTTACTGGACGGTAACTGACGTTGAGGCTCGAAAGCGTGGGGAGCAAACAGGATTAGATACCCCAGTAGTC</t>
  </si>
  <si>
    <t>ASV397</t>
  </si>
  <si>
    <t>CCTACGGGTGGCAGCAGTGGGGAATATTGCACAATGGGGGAAACCCTGATGCAGCGACGCCGCGTGAAGGAAGAAGTATCTCGGTATGTAAACTTCTATCAGCAGGGAAGAAAATGACGGTACCTGACTAAGAAGCCCCGGCTAACTACGTGCCAGCAGCCGCGGTAATACGTAGGGGGCAAGCGTTATCCGGATTTACTGGGTGTAAAGGGAGCGTAGACGGAAGAGCAAGTCTGATGTGAAAGGCTGGGGCTTAACCCCAGGACTGCATTGGAAACTGTTTTTCTAGAGTGCCGGAGAGGTAAGCGGAATTCCTAGTGTAGCGGTGAAATGCGTAGATATTAGGAGGAACACCAGTGGCGAAGGCGGCTTACTGGACGGTAACTGACGTTGAGGCTCGAAAGCGTGGGGAGCAAACAGGATTAGATACCCCAGTAGTC</t>
  </si>
  <si>
    <t>ASV398</t>
  </si>
  <si>
    <t>CCTACGGGGGGCTGCAGTAGGGAATATTGCTCAATGGGGGAAACCCTGAAGCAGCAACGCCGCGTGGAGGATGACACTTTTCGGAGCGTAAACTCCTTTTCTTGGGAAAGAATTATGACGGTACCCAAGGAATAAGCACCGGCTAACTCCGTGCCAGCAGCCGCGGTAATACGGAGGGTGCAAGCGTTACTCGGAATCACTGGGCGTAAAGGACGCGTAGGCGGATTATCAAGTCTCTTGTGAAATCTAACGGCTTAACCGTTAAACTGCTTGGGAAACTGATAGTCTAGAGTAAGGGAGAGGCAGATGGAATTCTTGGTGTAGGGGTAAAATCCGTAGAGATCAAGAAGAATACCCATTGCGAAAGCGATCTGCTGGAACTTAACTGACGCTAATGCGTGAAAGCGTGGGGAGCAAACAGGATTAGATACCCGAGTAGTC</t>
  </si>
  <si>
    <t>ASV412</t>
  </si>
  <si>
    <t>showae</t>
  </si>
  <si>
    <t>showae:rectus</t>
  </si>
  <si>
    <t>CCTACGGGTGGCAGCAGTGGGGAATATTGCACAATGGGCGCAAGCCTGATGCAGCGACGCCGCGTGGGGGATGAAGGCCTTCGGGTTGTAAACTCCTTTCGCTAGGGACGAAGCTTTTTTGTGACGGTACCTAGATAAGAAGCACCGGCTAACTACGTGCCAGCAGCCGCGGTAATACGTAGGGTGCGAGCGTTGTCCGGAATTACTGGGCGTAAAGGGCTCGTAGGTGGTTTGTCGCGTCGTCTGTGAAATTCTGGGGCTTAACTCCGGGCGTGCAGGCGATACGGGCATAACTTGAGTGCTGTAGGGGTAACTGGAATTCCTGGTGTAGCGGTGAAATGCGCAGATATCAGGAGGAACACCGATGGCGAAGGCAGGTTACTGGGCAGTTACTGACGCTGAGGAGCGAAAGCATGGGTAGCGAACAGGATTAGATACCCCGGTAGTC</t>
  </si>
  <si>
    <t>ASV459</t>
  </si>
  <si>
    <t>accolens</t>
  </si>
  <si>
    <t>fastidiosum</t>
  </si>
  <si>
    <t>CCTACGGGGGGCTGCAGTGGGGAATATTGCACAATGGGCGCAAGCCTGATGCAGCGACGCCGCGTGGGGGATGAAGGCCTTCGGGTTGTAAACTCCTTTCGCTAGGGACGAAGCTTTTTTGTGACGGTACCTAGATAAGAAGCACCGGCTAACTACGTGCCAGCAGCCGCGGTAATACGTAGGGTGCGAGCGTTGTCCGGAATTACTGGGCGTAAAGGGCTCGTAGGTGGTTTGTCGCGTCGTCTGTGAAATTCTGGGGCTTAACTCCGGGCGTGCAGGCGATACGGGCATAACTTGAGTGCTGTAGGGGTAACTGGAATTCCTGGTGTAGCGGTGAAATGCGCAGATATCAGGAGGAACACCGATGGCGAAGGCAGGTTACTGGGCAGTTACTGACGCTGAGGAGCGAAAGCATGGGTAGCGAACAGGATTAGATACCCGTGTAGTC</t>
  </si>
  <si>
    <t>ASV460</t>
  </si>
  <si>
    <t>CCTACGGGTGGCAGCAGTGGGGAATATTGCACAATGGGCGCAAGCCTGATGCAGCGACGCCGCGTGGGGGATGAAGGCCTTCGGGTTGTAAACTCCTTTCGCTAGGGACGAAGCTTTTTTGTGACGGTACCTAGATAAGAAGCACCGGCTAACTACGTGCCAGCAGCCGCGGTAATACGTAGGGTGCGAGCGTTGTCCGGAATTACTGGGCGTAAAGGGCTCGTAGGTGGTTTGTCGCGTCGTCTGTGAAATTCTGGGGCTTAACTCCGGGCGTGCAGGCGATACGGGCATAACTTGAGTGCTGTAGGGGTAACTGGAATTCCTGGTGTAGCGGTGAAATGCGCAGATATCAGGAGGAACACCGATGGCGAAGGCAGGTTACTGGGCAGTTACTGACGCTGAGGAGCGAAAGCATGGGTAGCGAACAGGATTAGATACCCTTGTAGTC</t>
  </si>
  <si>
    <t>ASV461</t>
  </si>
  <si>
    <t>CCTACGGGCGGCTGCAGTGGGGAATATTGCACAATGGGCGCAAGCCTGATGCAGCGACGCCGCGTGGGGGATGACGGCCTTCGGGTTGTAAACTCCTTTCGCCAGGGACGAAGCGTTTTGTGACGGTACCTGGAGAAGAAGCACCGGCTAACTACGTGCCAGCAGCCGCGGTAATACGTAGGGTGCAAGCGTTGTCCGGAATTACTGGGCGTAAAGAGCTCGTAGGTGGTTTGTCACGTCGTCTGTGAAATTCCACAGCTTAACTGTGGGCGTGCAGGCGATACGGGCTGACTTGAGTACTGTAGGGGTAACTGGAATTCCTGGTGTAGCGGTGAAATGCGCAGATATCAGGAGGAACACCGATGGCGAAGGCAGGTTACTGGGCAGTTACTGACGCTGAGGAGCGAAAGCATGGGTAGCAAACAGGATTAGATACCCGAGTAGTC</t>
  </si>
  <si>
    <t>ASV463</t>
  </si>
  <si>
    <t>propinquum</t>
  </si>
  <si>
    <t>propinquum:pseudodiphtheriticum</t>
  </si>
  <si>
    <t>CCTACGGGGGGCAGCAGTGGGGAATATTGCACAATGGGCGCAAGCCTGATGCAGCGACGCCGCGTGGGGGATGACGGCCTTCGGGTTGTAAACTCCTTTCGCTAGGGACGAAGCTTTTTGTGACGGTACCTAGATAAGAAGCACCGGCTAACTACGTGCCAGCAGCCGCGGTAATACGTAGGGTGCGAGCGTTGTCCGGAATTACTGGGCGTAAAGGGCTCGTAGGTGGTTTGTCGCGTCGTCTGTGAAATTCCGGGGCTTAACTCCGGGCGTGCAGGCGATACGGGCATAACTTGAGTACTGTAGGGGTAACTGGAATTCCTGGTGTAGCGGTGAAATGCGCAGATATCAGGAGGAACACCGATGGCGAAGGCAGGTTACTGGGCAGTTACTGACGCTGAGGAGCGAAAGCATGGGTAGCGAACAGGATTAGATACCCTTGTAGTC</t>
  </si>
  <si>
    <t>ASV464</t>
  </si>
  <si>
    <t>tuberculostearicum</t>
  </si>
  <si>
    <t>pseudogenitalium:tuberculostearicum</t>
  </si>
  <si>
    <t>CCTACGGGGGGCTGCAGTGGGGAATATTGCACAATGGGCGCAAGCCTGATGCAGCGACGCCGCGTGGGGGATGACGGCCTTCGGGTTGTAAACTCCTTTCGCTAGGGACGAAGCTTTTTGTGACGGTACCTAGATAAGAAGCACCGGCTAACTACGTGCCAGCAGCCGCGGTAATACGTAGGGTGCGAGCGTTGTCCGGAATTACTGGGCGTAAAGGGCTCGTAGGTGGTTTGTCGCGTCGTCTGTGAAATTCCGGGGCTTAACTCCGGGCGTGCAGGCGATACGGGCATAACTTGAGTACTGTAGGGGTAACTGGAATTCCTGGTGTAGCGGTGAAATGCGCAGATATCAGGAGGAACACCGATGGCGAAGGCAGGTTACTGGGCAGTTACTGACGCTGAGGAGCGAAAGCATGGGTAGCGAACAGGATTAGATACCCGTGTAGTC</t>
  </si>
  <si>
    <t>ASV465</t>
  </si>
  <si>
    <t>CCTACGGGTGGCAGCAGTGGGGAATATTGCACAATGGGCGCAAGCCTGATGCAGCGACGCCGCGTGGGGGATGACGGCCTTCGGGTTGTAAACTCCTTTCGCTAGGGACGAAGCTTTTTGTGACGGTACCTAGATAAGAAGCACCGGCTAACTACGTGCCAGCAGCCGCGGTAATACGTAGGGTGCGAGCGTTGTCCGGAATTACTGGGCGTAAAGGGCTCGTAGGTGGTTTGTCGCGTCGTCTGTGAAATTCCGGGGCTTAACTCCGGGCGTGCAGGCGATACGGGCATAACTTGAGTACTGTAGGGGTAACTGGAATTCCTGGTGTAGCGGTGAAATGCGCAGATATCAGGAGGAACACCGATGGCGAAGGCAGGTTACTGGGCAGTTACTGACGCTGAGGAGCGAAAGCATGGGTAGCGAACAGGATTAGATACCCTGGTAGTC</t>
  </si>
  <si>
    <t>ASV466</t>
  </si>
  <si>
    <t>CCTACGGGAGGCTGCAGTGGGGAATTTTCCGCAATGGGCGAAAGCCTGACGGAGCAAGACCGCGTGAGGGAGGAAGGCTCTTGGGTCGTAAACCTCTTTTCTCTGGGAATAAGCAAGTGAAGGTACCAGAGGAATCAGCATCGGCTAACTCCGTGCCAGCAGCCGCGGTAATACGGAGGATGCAAGCGTTATCCGGAATGATTGGGCGTAAAGAGTCCGTAGGTGGTGATTCAAGTCGATTGTTAAAGAGCGGGGCTTAACCCCGTAAAAGCAGTGGAAACTGAATCACTAGAGAGAGGTAGGGGTAGAGGGAATTCCCGGTGTAGCGGTGAAATGCGTAGAGATCGGGAAGAACACCAGTGGCGAAAGCGCTCTACTGGACCTCATCTGACACTGAGGGACGAAAGCTAGGGGAGCGAAAGGGATTAGATACCCCAGTAGTC</t>
  </si>
  <si>
    <t>ASV468</t>
  </si>
  <si>
    <t>Crinalium_SAG_22.89</t>
  </si>
  <si>
    <t>epipsammum</t>
  </si>
  <si>
    <t>epipsammum:magnum</t>
  </si>
  <si>
    <t>CCTACGGGTGGCTGCAGTAGGGAATCTTCCACAATGGGCGAAAGCCTGATGGAGCAACGCCGCGTGTGTGATGAAGGCTTTAGGGTCGTAAAGCACTGTTGTATGGGAAGAAATGCTAGAATAGGGAATGATTCTAGTTCGACGGTACCATACCAGAAAGGGACGGCTAAATACGTGCCAGCAGCCGCGGTAATACGTATGTCCCGAGCGTTATCCGGATTTATTGGGCGTAAAGCGAGCGCAGACGGTTGATTAAGTCTGATGTGAAAGCCCGGAGCTCAACTCCGGAATGGCATTGGAAACTGGTTAACTTGAGTGTTGTAGAGGTAAGTGGAACTCCATGTGTAGCGGTGGAATGCGTAGATATATGGAAGAACACCAGTGGCGAAGGCGGCTTACTGGACAACAACTGACGTTGAGGCTCGAAAGTGTGGGTAGCAAACAGGATTAGATACCCTGGTAGTC</t>
  </si>
  <si>
    <t>ASV616</t>
  </si>
  <si>
    <t>Leuconostoc</t>
  </si>
  <si>
    <t>carnosum:lactis:garlicum:holzapfelii</t>
  </si>
  <si>
    <t>1:21:3:1</t>
  </si>
  <si>
    <t>47:82</t>
  </si>
  <si>
    <t>CCTACGGGTGGCAGCAGTGGGGAATATTGGACAATGGGCGCAAGCCTGATCCAGCCATGCCGCGTGAGTGATGAAGGCCTTAGGGTTGTAAAGCTCTTTTATCCGGGACGATAATGACGGTACCGGAGGAATAAGCCCCGGCTAACTTCGTGCCAGCAGCCGCGGTAATACGAAGGGGGCTAGCGTTGCTCGGAATCACTGGGCGTAAAGGGCGCGTAGGCGGCGTTTTAAGTCGGGGGTGAAAGCCTGTGGCTCAACCACAGAATGGCCTTCGATACTGGGACGCTTGAGTATGGTAGAGGTTGGTGGAACTGCGAGTGTAGAGGTGAAATTCGTAGATATTCGCAAGAACACCGGTGGCGAAGGCGGCCAACTGGACCATTACTGACGCTGAGGCGCGAAAGCGTGGGGAGCAAACAGGATTAGATACCCCAGTAGTC</t>
  </si>
  <si>
    <t>ASV627</t>
  </si>
  <si>
    <t>brachiatum</t>
  </si>
  <si>
    <t>radiotolerans:oryzae:tardum:mesophilicum:fujisawaense:brachiatum:phyllostachyos:longum:phyllosphaerae</t>
  </si>
  <si>
    <t>12:5:1:4:3:7:1:1:4</t>
  </si>
  <si>
    <t>245:193</t>
  </si>
  <si>
    <t>CCTACGGGTGGCAGCAGTGGGGAATATTGGACAATGGGCGCAAGCCTGATCCAGCCATGCCGCGTGAGTGATGAAGGCCTTAGGGTTGTAAAGCTCTTTTATCCGGGACGATAATGACGGTACCGGAGGAATAAGCCCCGGCTAACTTCGTGCCAGCAGCCGCGGTAATACGAAGGGGGCTAGCGTTGCTCGGAATCACTGGGCGTAAAGGGCGCGTAGGCGGCGTTTTAAGTCGGGGGTGAAAGCCTGTGGCTCAACCACAGAATGGCCTTCGATACTGGGACGCTTGAGTATGGTAGAGGTTGGTGGAACTGCGAGTGTAGAGGTGAAATTCGTAGATATTCGCAAGAACACCGGTGGCGAAGGCGGCCAACTGGACCATTACTGACGCTGAGGCGCGAAAGCGTGGGGAGCAAACAGGATTAGATACCCCTGTAGTC</t>
  </si>
  <si>
    <t>ASV628</t>
  </si>
  <si>
    <t>255:160</t>
  </si>
  <si>
    <t>CCTACGGGTGGCTGCAGTGGGGAATATTGGACAATGGGCGCAAGCCTGATCCAGCCATGCCGCGTGAGTGATGAAGGCCTTAGGGTTGTAAAGCTCTTTTATCCGGGACGATAATGACGGTACCGGAGGAATAAGCCCCGGCTAACTTCGTGCCAGCAGCCGCGGTAATACGAAGGGGGCTAGCGTTGCTCGGAATCACTGGGCGTAAAGGGCGCGTAGGCGGCGTTTTAAGTCGGGGGTGAAAGCCTGTGGCTCAACCACAGAATGGCCTTCGATACTGGGACGCTTGAGTATGGTAGAGGTTGGTGGAACTGCGAGTGTAGAGGTGAAATTCGTAGATATTCGCAAGAACACCGGTGGCGAAGGCGGCCAACTGGACCATTACTGACGCTGAGGCGCGAAAGCGTGGGGAGCAAACAGGATTAGATACCCCAGTAGTC</t>
  </si>
  <si>
    <t>ASV629</t>
  </si>
  <si>
    <t>46:83</t>
  </si>
  <si>
    <t>CCTACGGGTGGCAGCAGTGGGGAATATTGGACAATGGGCGCAAGCCTGATCCAGCCATGCCGCGTGAGTGATGAAGGCCTTAGGGTTGTAAAGCTCTTTTATCCGGGACGATAATGACGGTACCGGAGGAATAAGCCCCGGCTAACTTCGTGCCAGCAGCCGCGGTAATACGAAGGGGGCTAGCGTTGCTCGGAATCACTGGGCGTAAAGGGCGCGTAGGCGGCGTTTTAAGTCGGGGGTGAAAGCCTGTGGCTCAACCACAGAATGGCCTTCGATACTGGGACGCTTGAGTATGGTAGAGGTTGGTGGAACTGCGAGTGTAGAGGTGAAATTCGTAGATATTCGCAAGAACACCGGTGGCGAAGGCGGCCAACTGGACCATTACTGACGCTGAGGCGCGAAAGCGTGGGGAGCAAACAGGATTAGATACCCTTGTAGTC</t>
  </si>
  <si>
    <t>ASV630</t>
  </si>
  <si>
    <t>199:140</t>
  </si>
  <si>
    <t>CCTACGGGTGGCTGCAGTGGGGAATATTGGACAATGGGCGCAAGCCTGATCCAGCCATGCCGCGTGAGTGATGAAGGCCTTAGGGTTGTAAAGCTCTTTTATCCGGGACGATAATGACGGTACCGGAGGAATAAGCCCCGGCTAACTTCGTGCCAGCAGCCGCGGTAATACGAAGGGGGCTAGCGTTGCTCGGAATCACTGGGCGTAAAGGGCGCGTAGGCGGCGTTTTAAGTCGGGGGTGAAAGCCTGTGGCTCAACCACAGAATGGCCTTCGATACTGGGACGCTTGAGTATGGTAGAGGTTGGTGGAACTGCGAGTGTAGAGGTGAAATTCGTAGATATTCGCAAGAACACCGGTGGCGAAGGCGGCCAACTGGACCATTACTGACGCTGAGGCGCGAAAGCGTGGGGAGCAAACAGGATTAGATACCCCTGTAGTC</t>
  </si>
  <si>
    <t>ASV631</t>
  </si>
  <si>
    <t>38:115</t>
  </si>
  <si>
    <t>CCTACGGGAGGCTGCAGTGGGGAATATTGGACAATGGGCGCAAGCCTGATCCAGCCATGCCGCGTGAGTGATGAAGGCCTTAGGGTTGTAAAGCTCTTTTATCCGGGACGATAATGACGGTACCGGAGGAATAAGCCCCGGCTAACTTCGTGCCAGCAGCCGCGGTAATACGAAGGGGGCTAGCGTTGCTCGGAATCACTGGGCGTAAAGGGCGCGTAGGCGGCGTTTTAAGTCGGGGGTGAAAGCCTGTGGCTCAACCACAGAATGGCCTTCGATACTGGGACGCTTGAGTATGGTAGAGGTTGGTGGAACTGCGAGTGTAGAGGTGAAATTCGTAGATATTCGCAAGAACACCGGTGGCGAAGGCGGCCAACTGGACCATTACTGACGCTGAGGCGCGAAAGCGTGGGGAGCAAACAGGATTAGATACCCCTGTAGTC</t>
  </si>
  <si>
    <t>ASV632</t>
  </si>
  <si>
    <t>CCTACGGGTGGCAGCAGTGGGGAATATTGGACAATGGGCGCAAGCCTGATCCAGCCATGCCGCGTGAGTGATGAAGGCCTTAGGGTTGTAAAGCTCTTTTATCCGGGACGATAATGACGGTACCGGAGGAATAAGCCCCGGCTAACTTCGTGCCAGCAGCCGCGGTAATACGAAGGGGGCTAGCGTTGCTCGGAATCACTGGGCGTAAAGGGCGCGTAGGCGGCGTTTTAAGTCGGGGGTGAAAGCCTGTGGCTCAACCACAGAATGGCCTTCGATACTGGGACGCTTGAGTATGGTAGAGGTTGGTGGAACTGCGAGTGTAGAGGTGAAATTCGTAGATATTCGCAAGAACACCGGTGGCGAAGGCGGCCAACTGGACCATTACTGACGCTGAGGCGCGAAAGCGTGGGGAGCAAACAGGATTAGATACCCGGGTAGTC</t>
  </si>
  <si>
    <t>ASV633</t>
  </si>
  <si>
    <t>171:83</t>
  </si>
  <si>
    <t>CCTACGGGTGGCAGCAGTGGGGAATATTGGACAATGGGCGCAAGCCTGATCCAGCCATGCCGCGTGAGTGATGAAGGCCTTAGGGTTGTAAAGCTCTTTTATCCGGGACGATAATGACGGTACCGGAGGAATAAGCCCCGGCTAACTTCGTGCCAGCAGCCGCGGTAATACGAAGGGGGCTAGCGTTGCTCGGAATCACTGGGCGTAAAGGGCGCGTAGGCGGCGTTTTAAGTCGGGGGTGAAAGCCTGTGGCTCAACCACAGAATGGCCTTCGATACTGGGACGCTTGAGTATGGTAGAGGTTGGTGGAACTGCGAGTGTAGAGGTGAAATTCGTAGATATTCGCAAGAACACCGGTGGCGAAGGCGGCCAACTGGACCATTACTGACGCTGAGGCGCGAAAGCGTGGGGAGCAAACAGGATTAGATACCCGTGTAGTC</t>
  </si>
  <si>
    <t>ASV634</t>
  </si>
  <si>
    <t>110:98</t>
  </si>
  <si>
    <t>CCTACGGGAGGCAGCAGTGGGGAATATTGGACAATGGGCGCAAGCCTGATCCAGCCATGCCGCGTGAGTGATGAAGGCCTTAGGGTTGTAAAGCTCTTTTATCCGGGACGATAATGACGGTACCGGAGGAATAAGCCCCGGCTAACTTCGTGCCAGCAGCCGCGGTAATACGAAGGGGGCTAGCGTTGCTCGGAATCACTGGGCGTAAAGGGCGCGTAGGCGGCGTTTTAAGTCGGGGGTGAAAGCCTGTGGCTCAACCACAGAATGGCCTTCGATACTGGGACGCTTGAGTATGGTAGAGGTTGGTGGAACTGCGAGTGTAGAGGTGAAATTCGTAGATATTCGCAAGAACACCGGTGGCGAAGGCGGCCAACTGGACCATTACTGACGCTGAGGCGCGAAAGCGTGGGGAGCAAACAGGATTAGATACCCCTGTAGTC</t>
  </si>
  <si>
    <t>ASV635</t>
  </si>
  <si>
    <t>68:62</t>
  </si>
  <si>
    <t>CCTACGGGTGGCTGCAGTGGGGAATATTGGACAATGGGCGCAAGCCTGATCCAGCCATGCCGCGTGAGTGATGAAGGCCTTAGGGTTGTAAAGCTCTTTTATCCGGGACGATAATGACGGTACCGGAGGAATAAGCCCCGGCTAACTTCGTGCCAGCAGCCGCGGTAATACGAAGGGGGCTAGCGTTGCTCGGAATCACTGGGCGTAAAGGGCGCGTAGGCGGCGTTTTAAGTCGGGGGTGAAAGCCTGTGGCTCAACCACAGAATGGCCTTCGATACTGGGACGCTTGAGTATGGTAGAGGTTGGTGGAACTGCGAGTGTAGAGGTGAAATTCGTAGATATTCGCAAGAACACCGGTGGCGAAGGCGGCCAACTGGACCATTACTGACGCTGAGGCGCGAAAGCGTGGGGAGCAAACAGGATTAGATACCCCGGTAGTC</t>
  </si>
  <si>
    <t>ASV636</t>
  </si>
  <si>
    <t>CCTACGGGAGGCTGCAGTGGGGAATATTGGACAATGGGCGCAAGCCTGATCCAGCCATGCCGCGTGAGTGATGAAGGCCTTAGGGTTGTAAAGCTCTTTTATCCGGGACGATAATGACGGTACCGGAGGAATAAGCCCCGGCTAACTTCGTGCCAGCAGCCGCGGTAATACGAAGGGGGCTAGCGTTGCTCGGAATCACTGGGCGTAAAGGGCGCGTAGGCGGCGTTTTAAGTCGGGGGTGAAAGCCTGTGGCTCAACCACAGAATGGCCTTCGATACTGGGACGCTTGAGTATGGTAGAGGTTGGTGGAACTGCGAGTGTAGAGGTGAAATTCGTAGATATTCGCAAGAACACCGGTGGCGAAGGCGGCCAACTGGACCATTACTGACGCTGAGGCGCGAAAGCGTGGGGAGCAAACAGGATTAGATACCCCAGTAGTC</t>
  </si>
  <si>
    <t>ASV637</t>
  </si>
  <si>
    <t>74:86</t>
  </si>
  <si>
    <t>CCTACGGGTGGCAGCAGTGGGGAATATTGGACAATGGGCGCAAGCCTGATCCAGCCATGCCGCGTGAGTGATGAAGGCCTTAGGGTTGTAAAGCTCTTTTATCCGGGACGATAATGACGGTACCGGAGGAATAAGCCCCGGCTAACTTCGTGCCAGCAGCCGCGGTAATACGAAGGGGGCTAGCGTTGCTCGGAATCACTGGGCGTAAAGGGCGCGTAGGCGGCGTTTTAAGTCGGGGGTGAAAGCCTGTGGCTCAACCACAGAATGGCCTTCGATACTGGGACGCTTGAGTATGGTAGAGGTTGGTGGAACTGCGAGTGTAGAGGTGAAATTCGTAGATATTCGCAAGAACACCGGTGGCGAAGGCGGCCAACTGGACCATTACTGACGCTGAGGCGCGAAAGCGTGGGGAGCAAACAGGATTAGATACCCCGGTAGTC</t>
  </si>
  <si>
    <t>ASV638</t>
  </si>
  <si>
    <t>54:80</t>
  </si>
  <si>
    <t>CCTACGGGTGGCTGCAGTGGGGAATATTGGACAATGGGCGCAAGCCTGATCCAGCCATGCCGCGTGAGTGATGAAGGCCTTAGGGTTGTAAAGCTCTTTTATCCGGGACGATAATGACGGTACCGGAGGAATAAGCCCCGGCTAACTTCGTGCCAGCAGCCGCGGTAATACGAAGGGGGCTAGCGTTGCTCGGAATCACTGGGCGTAAAGGGCGCGTAGGCGGCGTTTTAAGTCGGGGGTGAAAGCCTGTGGCTCAACCACAGAATGGCCTTCGATACTGGGACGCTTGAGTATGGTAGAGGTTGGTGGAACTGCGAGTGTAGAGGTGAAATTCGTAGATATTCGCAAGAACACCGGTGGCGAAGGCGGCCAACTGGACCATTACTGACGCTGAGGCGCGAAAGCGTGGGGAGCAAACAGGATTAGATACCCGGGTAGTC</t>
  </si>
  <si>
    <t>ASV639</t>
  </si>
  <si>
    <t>37:60</t>
  </si>
  <si>
    <t>CCTACGGGTGGCAGCAGTGGGGAATATTGGACAATGGGCGCAAGCCTGATCCAGCCATGCCGCGTGAGTGATGAAGGCCTTAGGGTTGTAAAGCTCTTTTATCCGGGACGATAATGACGGTACCGGAGGAATAAGCCCCGGCTAACTTCGTGCCAGCAGCCGCGGTAATACGAAGGGGGCTAGCGTTGCTCGGAATCACTGGGCGTAAAGGGCGCGTAGGCGGCGTTTTAAGTCGGGGGTGAAAGCCTGTGGCTCAACCACAGAATGGCCTTCGATACTGGGACGCTTGAGTATGGTAGAGGTTGGTGGAACTGCGAGTGTAGAGGTGAAATTCGTAGATATTCGCAAGAACACCGGTGGCGAAGGCGGCCAACTGGACCATTACTGACGCTGAGGCGCGAAAGCGTGGGGAGCAAACAGGATTAGATACCCGAGTAGTC</t>
  </si>
  <si>
    <t>ASV640</t>
  </si>
  <si>
    <t>100:92</t>
  </si>
  <si>
    <t>CCTACGGGTGGCTGCAGTGGGGAATATTGGACAATGGGCGCAAGCCTGATCCAGCCATGCCGCGTGAGTGATGAAGGCCTTAGGGTTGTAAAGCTCTTTTATCCGGGACGATAATGACGGTACCGGAGGAATAAGCCCCGGCTAACTTCGTGCCAGCAGCCGCGGTAATACGAAGGGGGCTAGCGTTGCTCGGAATCACTGGGCGTAAAGGGCGCGTAGGCGGCGTTTTAAGTCGGGGGTGAAAGCCTGTGGCTCAACCACAGAATGGCCTTCGATACTGGGACGCTTGAGTATGGTAGAGGTTGGTGGAACTGCGAGTGTAGAGGTGAAATTCGTAGATATTCGCAAGAACACCGGTGGCGAAGGCGGCCAACTGGACCATTACTGACGCTGAGGCGCGAAAGCGTGGGGAGCAAACAGGATTAGATACCCGTGTAGTC</t>
  </si>
  <si>
    <t>ASV641</t>
  </si>
  <si>
    <t>CCTACGGGTGGCTGCAGTGGGGAATATTGGACAATGGGCGCAAGCCTGATCCAGCCATGCCGCGTGAGTGATGAAGGCCTTAGGGTTGTAAAGCTCTTTTATCCGGGACGATAATGACGGTACCGGAGGAATAAGCCCCGGCTAACTTCGTGCCAGCAGCCGCGGTAATACGAAGGGGGCTAGCGTTGCTCGGAATCACTGGGCGTAAAGGGCGCGTAGGCGGCGTTTTAAGTCGGGGGTGAAAGCCTGTGGCTCAACCACAGAATGGCCTTCGATACTGGGACGCTTGAGTATGGTAGAGGTTGGTGGAACTGCGAGTGTAGAGGTGAAATTCGTAGATATTCGCAAGAACACCGGTGGCGAAGGCGGCCAACTGGACCATTACTGACGCTGAGGCGCGAAAGCGTGGGGAGCAAACAGGATTAGATACCCGAGTAGTC</t>
  </si>
  <si>
    <t>ASV642</t>
  </si>
  <si>
    <t>CCTACGGGTGGCAGCAGTGGGGAATATTGGACAATGGGCGCAAGCCTGATCCAGCCATGCCGCGTGAGTGATGAAGGCCTTAGGGTTGTAAAGCTCTTTTATCCGGGACGATAATGACGGTACCGGAGGAATAAGCCCCGGCTAACTTCGTGCCAGCAGCCGCGGTAATACGAAGGGGGCTAGCGTTGCTCGGAATCACTGGGCGTAAAGGGCGCGTAGGCGGCGTTTTAAGTCGGGGGTGAAAGCCTGTGGCTCAACCACAGAATGGCCTTCGATACTGGGACGCTTGAGTATGGTAGAGGTTGGTGGAACTGCGAGTGTAGAGGTGAAATTCGTAGATATTCGCAAGAACACCGGTGGCGAAGGCGGCCAACTGGACCATTACTGACGCTGAGGCGCGAAAGCGTGGGGAGCAAACAGGATTAGATACCCTAGTAGTC</t>
  </si>
  <si>
    <t>ASV643</t>
  </si>
  <si>
    <t>CCTACGGGTGGCTGCAGTGGGGAATATTGGACAATGGGCGCAAGCCTGATCCAGCCATGCCGCGTGAGTGATGAAGGCCTTAGGGTTGTAAAGCTCTTTTATCCGGGACGATAATGACGGTACCGGAGGAATAAGCCCCGGCTAACTTCGTGCCAGCAGCCGCGGTAATACGAAGGGGGCTAGCGTTGCTCGGAATCACTGGGCGTAAAGGGCGCGTAGGCGGCGTTTTAAGTCGGGGGTGAAAGCCTGTGGCTCAACCACAGAATGGCCTTCGATACTGGGACGCTTGAGTATGGTAGAGGTTGGTGGAACTGCGAGTGTAGAGGTGAAATTCGTAGATATTCGCAAGAACACCGGTGGCGAAGGCGGCCAACTGGACCATTACTGACGCTGAGGCGCGAAAGCGTGGGGAGCAAACAGGATTAGATACCCTTGTAGTC</t>
  </si>
  <si>
    <t>ASV644</t>
  </si>
  <si>
    <t>CCTACGGGTGGCTGCAGTGGGGAATATTGGACAATGGGCGCAAGCCTGATCCAGCCATGCCGCGTGAGTGATGAAGGCCTTAGGGTTGTAAAGCTCTTTTATCCGGGACGATAATGACGGTACCGGAGGAATAAGCCCCGGCTAACTTCGTGCCAGCAGCCGCGGTAATACGAAGGGGGCTAGCGTTGCTCGGAATCACTGGGCGTAAAGGGCGCGTAGGCGGCGTTTTAAGTCGGGGGTGAAAGCCTGTGGCTCAACCACAGAATGGCCTTCGATACTGGGACGCTTGAGTATGGTAGAGGTTGGTGGAACTGCGAGTGTAGAGGTGAAATTCGTAGATATTCGCAAGAACACCGGTGGCGAAGGCGGCCAACTGGACCATTACTGACGCTGAGGCGCGAAAGCGTGGGGAGCAAACAGGATTAGATACCCTAGTAGTC</t>
  </si>
  <si>
    <t>ASV645</t>
  </si>
  <si>
    <t>CCTACGGGAGGCTGCAGTGGGGAATATTGGACAATGGGCGCAAGCCTGATCCAGCCATGCCGCGTGAGTGATGAAGGCCTTAGGGTTGTAAAGCTCTTTTATCCGGGACGATAATGACGGTACCGGAGGAATAAGCCCCGGCTAACTTCGTGCCAGCAGCCGCGGTAATACGAAGGGGGCTAGCGTTGCTCGGAATCACTGGGCGTAAAGGGCGCGTAGGCGGCGTTTTAAGTCGGGGGTGAAAGCCTGTGGCTCAACCACAGAATGGCCTTCGATACTGGGACGCTTGAGTATGGTAGAGGTTGGTGGAACTGCGAGTGTAGAGGTGAAATTCGTAGATATTCGCAAGAACACCGGTGGCGAAGGCGGCCAACTGGACCATTACTGACGCTGAGGCGCGAAAGCGTGGGGAGCAAACAGGATTAGATACCCGGGTAGTC</t>
  </si>
  <si>
    <t>ASV646</t>
  </si>
  <si>
    <t>CCTACGGGAGGCAGCAGTGGGGAATATTGGACAATGGGCGCAAGCCTGATCCAGCCATGCCGCGTGAGTGATGAAGGCCTTAGGGTTGTAAAGCTCTTTTATCCGGGACGATAATGACGGTACCGGAGGAATAAGCCCCGGCTAACTTCGTGCCAGCAGCCGCGGTAATACGAAGGGGGCTAGCGTTGCTCGGAATCACTGGGCGTAAAGGGCGCGTAGGCGGCGTTTTAAGTCGGGGGTGAAAGCCTGTGGCTCAACCACAGAATGGCCTTCGATACTGGGACGCTTGAGTATGGTAGAGGTTGGTGGAACTGCGAGTGTAGAGGTGAAATTCGTAGATATTCGCAAGAACACCGGTGGCGAAGGCGGCCAACTGGACCATTACTGACGCTGAGGCGCGAAAGCGTGGGGAGCAAACAGGATTAGATACCCTTGTAGTC</t>
  </si>
  <si>
    <t>ASV647</t>
  </si>
  <si>
    <t>50:76</t>
  </si>
  <si>
    <t>CCTACGGGAGGCTGCAGTGGGGAATATTGGACAATGGGCGCAAGCCTGATCCAGCCATGCCGCGTGAGTGATGAAGGCCTTAGGGTTGTAAAGCTCTTTTATCCGGGACGATAATGACGGTACCGGAGGAATAAGCCCCGGCTAACTTCGTGCCAGCAGCCGCGGTAATACGAAGGGGGCTAGCGTTGCTCGGAATCACTGGGCGTAAAGGGCGCGTAGGCGGCGTTTTAAGTCGGGGGTGAAAGCCTGTGGCTCAACCACAGAATGGCCTTCGATACTGGGACGCTTGAGTATGGTAGAGGTTGGTGGAACTGCGAGTGTAGAGGTGAAATTCGTAGATATTCGCAAGAACACCGGTGGCGAAGGCGGCCAACTGGACCATTACTGACGCTGAGGCGCGAAAGCGTGGGGAGCAAACAGGATTAGATACCCTAGTAGTC</t>
  </si>
  <si>
    <t>ASV648</t>
  </si>
  <si>
    <t>CCTACGGGTGGCTGCAGTGGGGAATATTGGACAATGGGCGCAAGCCTGATCCAGCCATGCCGCGTGAGTGATGAAGGCCTTAGGGTTGTAAAGCTCTTTTATCCGGGACGATAATGACGGTACCGGAGGAATAAGCCCCGGCTAACTTCGTGCCAGCAGCCGCGGTAATACGAAGGGGGCTAGCGTTGCTCGGAATCACTGGGCGTAAAGGGCGCGTAGGCGGCGTTTTAAGTCGGGGGTGAAAGCCTGTGGCTCAACCACAGAATGGCCTTCGATACTGGGACGCTTGAGTATGGTAGAGGTTGGTGGAACTGCGAGTGTAGAGGTGAAATTCGTAGATATTCGCAAGAACACCGGTGGCGAAGGCGGCCAACTGGACCATTACTGACGCTGAGGCGCGAAAGCGTGGGGAGCAAACAGGATTAGATACCCTGGTAGTC</t>
  </si>
  <si>
    <t>ASV649</t>
  </si>
  <si>
    <t>CCTACGGGAGGCTGCAGTGGGGAATATTGGACAATGGGCGCAAGCCTGATCCAGCCATGCCGCGTGAGTGATGAAGGCCTTAGGGTTGTAAAGCTCTTTTATCCGGGACGATAATGACGGTACCGGAGGAATAAGCCCCGGCTAACTTCGTGCCAGCAGCCGCGGTAATACGAAGGGGGCTAGCGTTGCTCGGAATCACTGGGCGTAAAGGGCGCGTAGGCGGCGTTTTAAGTCGGGGGTGAAAGCCTGTGGCTCAACCACAGAATGGCCTTCGATACTGGGACGCTTGAGTATGGTAGAGGTTGGTGGAACTGCGAGTGTAGAGGTGAAATTCGTAGATATTCGCAAGAACACCGGTGGCGAAGGCGGCCAACTGGACCATTACTGACGCTGAGGCGCGAAAGCGTGGGGAGCAAACAGGATTAGATACCCGTGTAGTC</t>
  </si>
  <si>
    <t>ASV650</t>
  </si>
  <si>
    <t>CCTACGGGGGGCTGCAGTGGGGAATTTTGGACAATGGGCGCAAGCCTGATCCAGCCATGCCGCGTGTCTGAAGAAGGCCTTCGGGTTGTAAAGGACTTTTGTCAGGGAAGAAAAGGGCGGGGTTAATACCCCTGTCTGATGACGGTACCTGAAGAATAAGCACCGGCTAACTACGTGCCAGCAGCCGCGGTAATACGTAGGGTGCGAGCGTTAATCGGAATTACTGGGCGTAAAGCGGGCGCAGACGGTTACTTAAGCAGGATGTGAAATCCCCGGGCTCAACCTGGGAACTGCGTTCTGAACTGGGTGACTAGAGTGTGTCAGAGGGAGGTAGAATTCCACGTGTAGCAGTGAAATGCGTAGAGATGTGGAGGAATACCGATGGCGAAGGCAGCCTCCTGGGATAACACTGACGTTCATGCCCGAAAGCGTGGGTAGCAAACAGGATTAGATACCCGGGTAGTC</t>
  </si>
  <si>
    <t>ASV658</t>
  </si>
  <si>
    <t>mucosa</t>
  </si>
  <si>
    <t>mucosa:sicca:macacae</t>
  </si>
  <si>
    <t>CCTACGGGAGGCTGCAGTGGGGAATATTGGACAATGGGCGCAAGCCTGATCCAGCCATGCCGCGTGAGTGATGAAGGCCCTAGGGTTGTAAAGCTCTTTCACCGGTGAAGATAATGACGGTAACCGGAGAAGAAGCCCCGGCTAACTTCGTGCCAGCAGCCGCGGTAATACGAAGGGGGCTAGCGTTGTTCGGATTTACTGGGCGTAAAGCGCACGTAGGCGGACTATTAAGTCAGGGGTGAAATCCCGGGGCTCAACCCCGGAACTGCCTTTGATACTGGTAGTCTTGAGTTCGAGAGAGGTGAGTGGAATTCCGAGTGTAGAGGTGAAATTCGTAGATATTCGGAGGAACACCAGTGGCGAAGGCGGCTCACTGGCTCGATACTGACGCTGAGGTGCGAAAGCGTGGGGAGCAAACAGGATTAGATACCCCAGTAGTC</t>
  </si>
  <si>
    <t>ASV773</t>
  </si>
  <si>
    <t>Phyllobacterium</t>
  </si>
  <si>
    <t>myrsinacearum</t>
  </si>
  <si>
    <t>myrsinacearum:brassicacearum:sophorae</t>
  </si>
  <si>
    <t>CCTACGGGGGGCAGCAGTGGGGAATATTGGACAATGGGCGAAAGCCTGATCCAGCCATGCCGCGTGTGTGAAGAAGGCCTTCGGGTCGTAAAGCACTTTAAGTTGGGAGGAAGGGCTCATAGCGAATACCTGTGAGTTTTGACGTTACCAACAGAATAAGCACCGGCTAACTTCGTGCCAGCAGCCGCGGTAATACGAAGGGTGCAAGCGTTAATCGGAATTACTGGGCGTAAAGCGCGCGTAGGTGGCTTGATAAGTTGGATGTGAAATCCCCGGGCTCAACCTGGGAACTGCATCCAAAACTGTCTGGCTAGAGTGCGGTAGAGGGTAGTGGAATTTCCAGTGTAGCGGTGAAATGCGTAGATATTGGAAGGAACACCAGTGGCGAAGGCGACTACCTGGACTGACACTGACACTGAGGTGCGAAAGCGTGGGGAGCAAACAGGATTAGATACCCGAGTAGTC</t>
  </si>
  <si>
    <t>ASV793</t>
  </si>
  <si>
    <t>Pseudomonas</t>
  </si>
  <si>
    <t>psychrotolerans</t>
  </si>
  <si>
    <t>psychrotolerans:oryzihabitans</t>
  </si>
  <si>
    <t>CCTACGGGTGGCAGCAGTAGGGAATCTTCCGCAATGGACGCAAGTCTGACGGAGCAACGCCGCGTGAGTGAAGAAGGGTTTCGGCTCGTAAAACTCTGTTGTCAGGGAAGAACGCCGGTGGGAGTAACTGTCCATCGGGTGACGGTACCTGACCAGAAAGCCACGGCTAACTACGTGCCAGCAGCCGCGGTAATACGTAGGTGGCAAGCGTTATCCGGAATTATTGGGCGTAAAGCGCGCGTAGGCGGTTCGTTAAGTCTGATGTGAAAGCCCCCGGCTCAACCGGGGAGGGTCATTGGAAACTGGCGAACTTGAGTGCAGAAGAGGAGAGTGGAATTCCATGTGTAGCGGTGAAATGCGCAGAGATATGGAGGAACACCAGTGGCGAAGGCGGCTCTCTGGTCTGCAACTGACGCTGATGTGCGAAAGCGTGGGGATCAAACAGGATTAGATACCCGAGTAGTC</t>
  </si>
  <si>
    <t>ASV859</t>
  </si>
  <si>
    <t>Salinicoccus</t>
  </si>
  <si>
    <t>siamensis</t>
  </si>
  <si>
    <t>salsiraiae:jeotgali:siamensis</t>
  </si>
  <si>
    <t>CCTACGGGGGGCTGCAGTGGGGAATATTGGACAATGGGCGAAAGCCTGATCCAGCAATGCCGCGTGAGTGATGAAGGCCTTAGGGTTGTAAAGCTCTTTTACCCGGGATGATAATGACAGTACCGGGAGAATAAGCTCCGGCTAACTCCGTGCCAGCAGCCGCGGTAATACGGAGGGAGCTAGCGTTATTCGGAATTACTGGGCGTAAAGCGCACGTAGGCGGCTTTGTAAGTAAGAGGTGAAAGCCCAGAGCTCAACTCTGGAATTGCCTTTTAGACTGCATCGCTTGAATCATGGAGAGGTCAGTGGAATTCCGAGTGTAGAGGTGAAATTCGTAGATATTCGGAAGAACACCAGTGGCGAAGGCGGCTGACTGGACATGTATTGACGCTGAGGTGCGAAAGCGTGGGGAGCAAACAGGATTAGATACCCCTGTAGTC</t>
  </si>
  <si>
    <t>ASV870</t>
  </si>
  <si>
    <t>Sphingomonas</t>
  </si>
  <si>
    <t>faeni</t>
  </si>
  <si>
    <t>olei:faeni:aerolata:aurantiaca:panaciterrae:ginsenosidivorax:mucosissima:dokdonensis</t>
  </si>
  <si>
    <t>1:5:3:1:1:1:1:1</t>
  </si>
  <si>
    <t>CCTACGGGGGGCAGCAGTGGGGAATATTGGACAATGGGCGAAAGCCTGATCCAGCAATGCCGCGTGAGTGATGAAGGCCTTAGGGTTGTAAAGCTCTTTTACCCGGGATGATAATGACAGTACCGGGAGAATAAGCTCCGGCTAACTCCGTGCCAGCAGCCGCGGTAATACGGAGGGAGCTAGCGTTATTCGGAATTACTGGGCGTAAAGCGCACGTAGGCGGCTTTGTAAGTAAGAGGTGAAAGCCCAGAGCTCAACTCTGGAATTGCCTTTTAGACTGCATCGCTTGAATCATGGAGAGGTCAGTGGAATTCCGAGTGTAGAGGTGAAATTCGTAGATATTCGGAAGAACACCAGTGGCGAAGGCGGCTGACTGGACATGTATTGACGCTGAGGTGCGAAAGCGTGGGGAGCAAACAGGATTAGATACCCGGGTAGTC</t>
  </si>
  <si>
    <t>ASV871</t>
  </si>
  <si>
    <t>CCTACGGGTGGCAGCAGTGGGGAATATTGGACAATGGGCGAAAGCCTGATCCAGCAATGCCGCGTGAGTGATGAAGGCCTTAGGGTTGTAAAGCTCTTTTACCCGGGATGATAATGACAGTACCGGGAGAATAAGCTCCGGCTAACTCCGTGCCAGCAGCCGCGGTAATACGGAGGGAGCTAGCGTTATTCGGAATTACTGGGCGTAAAGCGCACGTAGGCGGCTTTGTAAGTAAGAGGTGAAAGCCCAGAGCTCAACTCTGGAATTGCCTTTTAGACTGCATCGCTTGAATCATGGAGAGGTCAGTGGAATTCCGAGTGTAGAGGTGAAATTCGTAGATATTCGGAAGAACACCAGTGGCGAAGGCGGCTGACTGGACATGTATTGACGCTGAGGTGCGAAAGCGTGGGGAGCAAACAGGATTAGATACCCTTGTAGTC</t>
  </si>
  <si>
    <t>ASV872</t>
  </si>
  <si>
    <t>CCTACGGGTGGCTGCAGTGGGGAATATTGGACAATGGGCGAAAGCCTGATCCAGCAATGCCGCGTGAGTGATGAAGGCCTTAGGGTTGTAAAGCTCTTTTACCCGGGATGATAATGACAGTACCGGGAGAATAAGCTCCGGCTAACTCCGTGCCAGCAGCCGCGGTAATACGGAGGGAGCTAGCGTTATTCGGAATTACTGGGCGTAAAGCGCACGTAGGCGGCTTTGTAAGTAAGAGGTGAAAGCCCAGAGCTCAACTCTGGAATTGCCTTTTAGACTGCATCGCTTGAATCATGGAGAGGTCAGTGGAATTCCGAGTGTAGAGGTGAAATTCGTAGATATTCGGAAGAACACCAGTGGCGAAGGCGGCTGACTGGACATGTATTGACGCTGAGGTGCGAAAGCGTGGGGAGCAAACAGGATTAGATACCCCTGTAGTC</t>
  </si>
  <si>
    <t>ASV873</t>
  </si>
  <si>
    <t>CCTACGGGAGGCAGCAGTGGGGAATATTGGACAATGGGCGAAAGCCTGATCCAGCAATGCCGCGTGAGTGATGAAGGCCTTAGGGTTGTAAAGCTCTTTTACCCGGGATGATAATGACAGTACCGGGAGAATAAGCTCCGGCTAACTCCGTGCCAGCAGCCGCGGTAATACGGAGGGAGCTAGCGTTATTCGGAATTACTGGGCGTAAAGCGCACGTAGGCGGCTTTGTAAGTAAGAGGTGAAAGCCCAGAGCTCAACTCTGGAATTGCCTTTTAGACTGCATCGCTTGAATCATGGAGAGGTCAGTGGAATTCCGAGTGTAGAGGTGAAATTCGTAGATATTCGGAAGAACACCAGTGGCGAAGGCGGCTGACTGGACATGTATTGACGCTGAGGTGCGAAAGCGTGGGGAGCAAACAGGATTAGATACCCTGGTAGTC</t>
  </si>
  <si>
    <t>ASV874</t>
  </si>
  <si>
    <t>CCTACGGGGGGCAGCAGTGGGGAATATTGGACAATGGGCGAAAGCCTGATCCAGCAATGCCGCGTGAGTGATGAAGGCCCTAGGGTTGTAAAGCTCTTTTACCCGGGAAGATAATGACTGTACCGGGAGAATAAGCCCCGGCTAACTCCGTGCCAGCAGCCGCGGTAATACGGAGGGGGCTAGCGTTGTTCGGAATTACTGGGCGTAAAGCGCACGTAGGCGGCTTTGTAAGTCAGAGGTGAAAGCCTGGAGCTCAACTCCAGAACTGCCTTTGAGACTGCATCGCTTGAATCCAGGAGAGGTCAGTGGAATTCCGAGTGTAGAGGTGAAATTCGTAGATATTCGGAAGAACACCAGTGGCGAAGGCGGCTGACTGGACTGGTATTGACGCTGAGGTGCGAAAGCGTGGGGAGCAAACAGGATTAGATACCCCAGTAGTC</t>
  </si>
  <si>
    <t>ASV875</t>
  </si>
  <si>
    <t>paucimobilis</t>
  </si>
  <si>
    <t>paucimobilis:yabuuchiae:parapaucimobilis:pseudosanguinis:sanguinis</t>
  </si>
  <si>
    <t>9:2:1:1:1</t>
  </si>
  <si>
    <t>22117:22580</t>
  </si>
  <si>
    <t>CCTACGGGTGGCAGCAGTGGGGAATATTGGACAATGGGCGAAAGCCTGATCCAGCAATGCCGCGTGAGTGATGAAGGCCCTAGGGTTGTAAAGCTCTTTTACCCGGGAAGATAATGACTGTACCGGGAGAATAAGCCCCGGCTAACTCCGTGCCAGCAGCCGCGGTAATACGGAGGGGGCTAGCGTTGTTCGGAATTACTGGGCGTAAAGCGCACGTAGGCGGCTTTGTAAGTCAGAGGTGAAAGCCTGGAGCTCAACTCCAGAACTGCCTTTGAGACTGCATCGCTTGAATCCAGGAGAGGTCAGTGGAATTCCGAGTGTAGAGGTGAAATTCGTAGATATTCGGAAGAACACCAGTGGCGAAGGCGGCTGACTGGACTGGTATTGACGCTGAGGTGCGAAAGCGTGGGGAGCAAACAGGATTAGATACCCCAGTAGTC</t>
  </si>
  <si>
    <t>ASV876</t>
  </si>
  <si>
    <t>24744:22432</t>
  </si>
  <si>
    <t>CCTACGGGGGGCAGCAGTGGGGAATATTGGACAATGGGCGAAAGCCTGATCCAGCAATGCCGCGTGAGTGATGAAGGCCCTAGGGTTGTAAAGCTCTTTTACCCGGGAAGATAATGACTGTACCGGGAGAATAAGCCCCGGCTAACTCCGTGCCAGCAGCCGCGGTAATACGGAGGGGGCTAGCGTTGTTCGGAATTACTGGGCGTAAAGCGCACGTAGGCGGCTTTGTAAGTCAGAGGTGAAAGCCTGGAGCTCAACTCCAGAACTGCCTTTGAGACTGCATCGCTTGAATCCAGGAGAGGTCAGTGGAATTCCGAGTGTAGAGGTGAAATTCGTAGATATTCGGAAGAACACCAGTGGCGAAGGCGGCTGACTGGACTGGTATTGACGCTGAGGTGCGAAAGCGTGGGGAGCAAACAGGATTAGATACCCCTGTAGTC</t>
  </si>
  <si>
    <t>ASV877</t>
  </si>
  <si>
    <t>20511:20794</t>
  </si>
  <si>
    <t>CCTACGGGTGGCAGCAGTGGGGAATATTGGACAATGGGCGAAAGCCTGATCCAGCAATGCCGCGTGAGTGATGAAGGCCCTAGGGTTGTAAAGCTCTTTTACCCGGGAAGATAATGACTGTACCGGGAGAATAAGCCCCGGCTAACTCCGTGCCAGCAGCCGCGGTAATACGGAGGGGGCTAGCGTTGTTCGGAATTACTGGGCGTAAAGCGCACGTAGGCGGCTTTGTAAGTCAGAGGTGAAAGCCTGGAGCTCAACTCCAGAACTGCCTTTGAGACTGCATCGCTTGAATCCAGGAGAGGTCAGTGGAATTCCGAGTGTAGAGGTGAAATTCGTAGATATTCGGAAGAACACCAGTGGCGAAGGCGGCTGACTGGACTGGTATTGACGCTGAGGTGCGAAAGCGTGGGGAGCAAACAGGATTAGATACCCCTGTAGTC</t>
  </si>
  <si>
    <t>ASV878</t>
  </si>
  <si>
    <t>22642:21379</t>
  </si>
  <si>
    <t>CCTACGGGGGGCAGCAGTGGGGAATATTGGACAATGGGCGAAAGCCTGATCCAGCAATGCCGCGTGAGTGATGAAGGCCCTAGGGTTGTAAAGCTCTTTTACCCGGGAAGATAATGACTGTACCGGGAGAATAAGCCCCGGCTAACTCCGTGCCAGCAGCCGCGGTAATACGGAGGGGGCTAGCGTTGTTCGGAATTACTGGGCGTAAAGCGCACGTAGGCGGCTTTGTAAGTCAGAGGTGAAAGCCTGGAGCTCAACTCCAGAACTGCCTTTGAGACTGCATCGCTTGAATCCAGGAGAGGTCAGTGGAATTCCGAGTGTAGAGGTGAAATTCGTAGATATTCGGAAGAACACCAGTGGCGAAGGCGGCTGACTGGACTGGTATTGACGCTGAGGTGCGAAAGCGTGGGGAGCAAACAGGATTAGATACCCGGGTAGTC</t>
  </si>
  <si>
    <t>ASV879</t>
  </si>
  <si>
    <t>18370:18681</t>
  </si>
  <si>
    <t>CCTACGGGGGGCAGCAGTGGGGAATATTGGACAATGGGCGAAAGCCTGATCCAGCAATGCCGCGTGAGTGATGAAGGCCCTAGGGTTGTAAAGCTCTTTTACCCGGGAAGATAATGACTGTACCGGGAGAATAAGCCCCGGCTAACTCCGTGCCAGCAGCCGCGGTAATACGGAGGGGGCTAGCGTTGTTCGGAATTACTGGGCGTAAAGCGCACGTAGGCGGCTTTGTAAGTCAGAGGTGAAAGCCTGGAGCTCAACTCCAGAACTGCCTTTGAGACTGCATCGCTTGAATCCAGGAGAGGTCAGTGGAATTCCGAGTGTAGAGGTGAAATTCGTAGATATTCGGAAGAACACCAGTGGCGAAGGCGGCTGACTGGACTGGTATTGACGCTGAGGTGCGAAAGCGTGGGGAGCAAACAGGATTAGATACCCGAGTAGTC</t>
  </si>
  <si>
    <t>ASV880</t>
  </si>
  <si>
    <t>17902:18066</t>
  </si>
  <si>
    <t>CCTACGGGTGGCAGCAGTGGGGAATATTGGACAATGGGCGAAAGCCTGATCCAGCAATGCCGCGTGAGTGATGAAGGCCCTAGGGTTGTAAAGCTCTTTTACCCGGGAAGATAATGACTGTACCGGGAGAATAAGCCCCGGCTAACTCCGTGCCAGCAGCCGCGGTAATACGGAGGGGGCTAGCGTTGTTCGGAATTACTGGGCGTAAAGCGCACGTAGGCGGCTTTGTAAGTCAGAGGTGAAAGCCTGGAGCTCAACTCCAGAACTGCCTTTGAGACTGCATCGCTTGAATCCAGGAGAGGTCAGTGGAATTCCGAGTGTAGAGGTGAAATTCGTAGATATTCGGAAGAACACCAGTGGCGAAGGCGGCTGACTGGACTGGTATTGACGCTGAGGTGCGAAAGCGTGGGGAGCAAACAGGATTAGATACCCGGGTAGTC</t>
  </si>
  <si>
    <t>ASV881</t>
  </si>
  <si>
    <t>19628:18606</t>
  </si>
  <si>
    <t>CCTACGGGGGGCAGCAGTGGGGAATATTGGACAATGGGCGAAAGCCTGATCCAGCAATGCCGCGTGAGTGATGAAGGCCCTAGGGTTGTAAAGCTCTTTTACCCGGGAAGATAATGACTGTACCGGGAGAATAAGCCCCGGCTAACTCCGTGCCAGCAGCCGCGGTAATACGGAGGGGGCTAGCGTTGTTCGGAATTACTGGGCGTAAAGCGCACGTAGGCGGCTTTGTAAGTCAGAGGTGAAAGCCTGGAGCTCAACTCCAGAACTGCCTTTGAGACTGCATCGCTTGAATCCAGGAGAGGTCAGTGGAATTCCGAGTGTAGAGGTGAAATTCGTAGATATTCGGAAGAACACCAGTGGCGAAGGCGGCTGACTGGACTGGTATTGACGCTGAGGTGCGAAAGCGTGGGGAGCAAACAGGATTAGATACCCCGGTAGTC</t>
  </si>
  <si>
    <t>ASV882</t>
  </si>
  <si>
    <t>17287:17403</t>
  </si>
  <si>
    <t>CCTACGGGTGGCAGCAGTGGGGAATATTGGACAATGGGCGAAAGCCTGATCCAGCAATGCCGCGTGAGTGATGAAGGCCCTAGGGTTGTAAAGCTCTTTTACCCGGGAAGATAATGACTGTACCGGGAGAATAAGCCCCGGCTAACTCCGTGCCAGCAGCCGCGGTAATACGGAGGGGGCTAGCGTTGTTCGGAATTACTGGGCGTAAAGCGCACGTAGGCGGCTTTGTAAGTCAGAGGTGAAAGCCTGGAGCTCAACTCCAGAACTGCCTTTGAGACTGCATCGCTTGAATCCAGGAGAGGTCAGTGGAATTCCGAGTGTAGAGGTGAAATTCGTAGATATTCGGAAGAACACCAGTGGCGAAGGCGGCTGACTGGACTGGTATTGACGCTGAGGTGCGAAAGCGTGGGGAGCAAACAGGATTAGATACCCGAGTAGTC</t>
  </si>
  <si>
    <t>ASV883</t>
  </si>
  <si>
    <t>19142:18257</t>
  </si>
  <si>
    <t>CCTACGGGGGGCAGCAGTGGGGAATATTGGACAATGGGCGAAAGCCTGATCCAGCAATGCCGCGTGAGTGATGAAGGCCCTAGGGTTGTAAAGCTCTTTTACCCGGGAAGATAATGACTGTACCGGGAGAATAAGCCCCGGCTAACTCCGTGCCAGCAGCCGCGGTAATACGGAGGGGGCTAGCGTTGTTCGGAATTACTGGGCGTAAAGCGCACGTAGGCGGCTTTGTAAGTCAGAGGTGAAAGCCTGGAGCTCAACTCCAGAACTGCCTTTGAGACTGCATCGCTTGAATCCAGGAGAGGTCAGTGGAATTCCGAGTGTAGAGGTGAAATTCGTAGATATTCGGAAGAACACCAGTGGCGAAGGCGGCTGACTGGACTGGTATTGACGCTGAGGTGCGAAAGCGTGGGGAGCAAACAGGATTAGATACCCTTGTAGTC</t>
  </si>
  <si>
    <t>ASV884</t>
  </si>
  <si>
    <t>16976:17310</t>
  </si>
  <si>
    <t>CCTACGGGTGGCAGCAGTGGGGAATATTGGACAATGGGCGAAAGCCTGATCCAGCAATGCCGCGTGAGTGATGAAGGCCCTAGGGTTGTAAAGCTCTTTTACCCGGGAAGATAATGACTGTACCGGGAGAATAAGCCCCGGCTAACTCCGTGCCAGCAGCCGCGGTAATACGGAGGGGGCTAGCGTTGTTCGGAATTACTGGGCGTAAAGCGCACGTAGGCGGCTTTGTAAGTCAGAGGTGAAAGCCTGGAGCTCAACTCCAGAACTGCCTTTGAGACTGCATCGCTTGAATCCAGGAGAGGTCAGTGGAATTCCGAGTGTAGAGGTGAAATTCGTAGATATTCGGAAGAACACCAGTGGCGAAGGCGGCTGACTGGACTGGTATTGACGCTGAGGTGCGAAAGCGTGGGGAGCAAACAGGATTAGATACCCCGGTAGTC</t>
  </si>
  <si>
    <t>ASV885</t>
  </si>
  <si>
    <t>18690:17802</t>
  </si>
  <si>
    <t>CCTACGGGGGGCAGCAGTGGGGAATATTGGACAATGGGCGAAAGCCTGATCCAGCAATGCCGCGTGAGTGATGAAGGCCCTAGGGTTGTAAAGCTCTTTTACCCGGGAAGATAATGACTGTACCGGGAGAATAAGCCCCGGCTAACTCCGTGCCAGCAGCCGCGGTAATACGGAGGGGGCTAGCGTTGTTCGGAATTACTGGGCGTAAAGCGCACGTAGGCGGCTTTGTAAGTCAGAGGTGAAAGCCTGGAGCTCAACTCCAGAACTGCCTTTGAGACTGCATCGCTTGAATCCAGGAGAGGTCAGTGGAATTCCGAGTGTAGAGGTGAAATTCGTAGATATTCGGAAGAACACCAGTGGCGAAGGCGGCTGACTGGACTGGTATTGACGCTGAGGTGCGAAAGCGTGGGGAGCAAACAGGATTAGATACCCGTGTAGTC</t>
  </si>
  <si>
    <t>ASV886</t>
  </si>
  <si>
    <t>16932:16607</t>
  </si>
  <si>
    <t>CCTACGGGGGGCAGCAGTGGGGAATATTGGACAATGGGCGAAAGCCTGATCCAGCAATGCCGCGTGAGTGATGAAGGCCCTAGGGTTGTAAAGCTCTTTTACCCGGGAAGATAATGACTGTACCGGGAGAATAAGCCCCGGCTAACTCCGTGCCAGCAGCCGCGGTAATACGGAGGGGGCTAGCGTTGTTCGGAATTACTGGGCGTAAAGCGCACGTAGGCGGCTTTGTAAGTCAGAGGTGAAAGCCTGGAGCTCAACTCCAGAACTGCCTTTGAGACTGCATCGCTTGAATCCAGGAGAGGTCAGTGGAATTCCGAGTGTAGAGGTGAAATTCGTAGATATTCGGAAGAACACCAGTGGCGAAGGCGGCTGACTGGACTGGTATTGACGCTGAGGTGCGAAAGCGTGGGGAGCAAACAGGATTAGATACCCTAGTAGTC</t>
  </si>
  <si>
    <t>ASV887</t>
  </si>
  <si>
    <t>16421:16558</t>
  </si>
  <si>
    <t>CCTACGGGTGGCAGCAGTGGGGAATATTGGACAATGGGCGAAAGCCTGATCCAGCAATGCCGCGTGAGTGATGAAGGCCCTAGGGTTGTAAAGCTCTTTTACCCGGGAAGATAATGACTGTACCGGGAGAATAAGCCCCGGCTAACTCCGTGCCAGCAGCCGCGGTAATACGGAGGGGGCTAGCGTTGTTCGGAATTACTGGGCGTAAAGCGCACGTAGGCGGCTTTGTAAGTCAGAGGTGAAAGCCTGGAGCTCAACTCCAGAACTGCCTTTGAGACTGCATCGCTTGAATCCAGGAGAGGTCAGTGGAATTCCGAGTGTAGAGGTGAAATTCGTAGATATTCGGAAGAACACCAGTGGCGAAGGCGGCTGACTGGACTGGTATTGACGCTGAGGTGCGAAAGCGTGGGGAGCAAACAGGATTAGATACCCTTGTAGTC</t>
  </si>
  <si>
    <t>ASV888</t>
  </si>
  <si>
    <t>18495:16963</t>
  </si>
  <si>
    <t>CCTACGGGTGGCAGCAGTGGGGAATATTGGACAATGGGCGAAAGCCTGATCCAGCAATGCCGCGTGAGTGATGAAGGCCCTAGGGTTGTAAAGCTCTTTTACCCGGGAAGATAATGACTGTACCGGGAGAATAAGCCCCGGCTAACTCCGTGCCAGCAGCCGCGGTAATACGGAGGGGGCTAGCGTTGTTCGGAATTACTGGGCGTAAAGCGCACGTAGGCGGCTTTGTAAGTCAGAGGTGAAAGCCTGGAGCTCAACTCCAGAACTGCCTTTGAGACTGCATCGCTTGAATCCAGGAGAGGTCAGTGGAATTCCGAGTGTAGAGGTGAAATTCGTAGATATTCGGAAGAACACCAGTGGCGAAGGCGGCTGACTGGACTGGTATTGACGCTGAGGTGCGAAAGCGTGGGGAGCAAACAGGATTAGATACCCGTGTAGTC</t>
  </si>
  <si>
    <t>ASV889</t>
  </si>
  <si>
    <t>17843:16898</t>
  </si>
  <si>
    <t>CCTACGGGTGGCAGCAGTGGGGAATATTGGACAATGGGCGAAAGCCTGATCCAGCAATGCCGCGTGAGTGATGAAGGCCCTAGGGTTGTAAAGCTCTTTTACCCGGGAAGATAATGACTGTACCGGGAGAATAAGCCCCGGCTAACTCCGTGCCAGCAGCCGCGGTAATACGGAGGGGGCTAGCGTTGTTCGGAATTACTGGGCGTAAAGCGCACGTAGGCGGCTTTGTAAGTCAGAGGTGAAAGCCTGGAGCTCAACTCCAGAACTGCCTTTGAGACTGCATCGCTTGAATCCAGGAGAGGTCAGTGGAATTCCGAGTGTAGAGGTGAAATTCGTAGATATTCGGAAGAACACCAGTGGCGAAGGCGGCTGACTGGACTGGTATTGACGCTGAGGTGCGAAAGCGTGGGGAGCAAACAGGATTAGATACCCTAGTAGTC</t>
  </si>
  <si>
    <t>ASV890</t>
  </si>
  <si>
    <t>17560:16213</t>
  </si>
  <si>
    <t>CCTACGGGGGGCTGCAGTGGGGAATATTGGACAATGGGCGAAAGCCTGATCCAGCAATGCCGCGTGAGTGATGAAGGCCCTAGGGTTGTAAAGCTCTTTTACCCGGGAAGATAATGACTGTACCGGGAGAATAAGCCCCGGCTAACTCCGTGCCAGCAGCCGCGGTAATACGGAGGGGGCTAGCGTTGTTCGGAATTACTGGGCGTAAAGCGCACGTAGGCGGCTTTGTAAGTCAGAGGTGAAAGCCTGGAGCTCAACTCCAGAACTGCCTTTGAGACTGCATCGCTTGAATCCAGGAGAGGTCAGTGGAATTCCGAGTGTAGAGGTGAAATTCGTAGATATTCGGAAGAACACCAGTGGCGAAGGCGGCTGACTGGACTGGTATTGACGCTGAGGTGCGAAAGCGTGGGGAGCAAACAGGATTAGATACCCTAGTAGTC</t>
  </si>
  <si>
    <t>ASV891</t>
  </si>
  <si>
    <t>9009:12027</t>
  </si>
  <si>
    <t>CCTACGGGGGGCAGCAGTGGGGAATATTGGACAATGGGCGAAAGCCTGATCCAGCAATGCCGCGTGAGTGATGAAGGCCCTAGGGTTGTAAAGCTCTTTTACCCGGGAAGATAATGACTGTACCGGGAGAATAAGCCCCGGCTAACTCCGTGCCAGCAGCCGCGGTAATACGGAGGGGGCTAGCGTTGTTCGGAATTACTGGGCGTAAAGCGCACGTAGGCGGCTTTGTAAGTCAGAGGTGAAAGCCTGGAGCTCAACTCCAGAACTGCCTTTGAGACTGCATCGCTTGAATCCAGGAGAGGTCAGTGGAATTCCGAGTGTAGAGGTGAAATTCGTAGATATTCGGAAGAACACCAGTGGCGAAGGCGGCTGACTGGACTGGTATTGACGCTGAGGTGCGAAAGCGTGGGGAGCAAACAGGATTAGATACCCTGGTAGTC</t>
  </si>
  <si>
    <t>ASV892</t>
  </si>
  <si>
    <t>14107:14338</t>
  </si>
  <si>
    <t>CCTACGGGAGGCAGCAGTGGGGAATATTGGACAATGGGCGAAAGCCTGATCCAGCAATGCCGCGTGAGTGATGAAGGCCCTAGGGTTGTAAAGCTCTTTTACCCGGGAAGATAATGACTGTACCGGGAGAATAAGCCCCGGCTAACTCCGTGCCAGCAGCCGCGGTAATACGGAGGGGGCTAGCGTTGTTCGGAATTACTGGGCGTAAAGCGCACGTAGGCGGCTTTGTAAGTCAGAGGTGAAAGCCTGGAGCTCAACTCCAGAACTGCCTTTGAGACTGCATCGCTTGAATCCAGGAGAGGTCAGTGGAATTCCGAGTGTAGAGGTGAAATTCGTAGATATTCGGAAGAACACCAGTGGCGAAGGCGGCTGACTGGACTGGTATTGACGCTGAGGTGCGAAAGCGTGGGGAGCAAACAGGATTAGATACCCCAGTAGTC</t>
  </si>
  <si>
    <t>ASV893</t>
  </si>
  <si>
    <t>14182:14180</t>
  </si>
  <si>
    <t>CCTACGGGTGGCAGCAGTGGGGAATATTGGACAATGGGCGAAAGCCTGATCCAGCAATGCCGCGTGAGTGATGAAGGCCCTAGGGTTGTAAAGCTCTTTTACCCGGGAAGATAATGACTGTACCGGGAGAATAAGCCCCGGCTAACTCCGTGCCAGCAGCCGCGGTAATACGGAGGGGGCTAGCGTTGTTCGGAATTACTGGGCGTAAAGCGCACGTAGGCGGCTTTGTAAGTCAGAGGTGAAAGCCTGGAGCTCAACTCCAGAACTGCCTTTGAGACTGCATCGCTTGAATCCAGGAGAGGTCAGTGGAATTCCGAGTGTAGAGGTGAAATTCGTAGATATTCGGAAGAACACCAGTGGCGAAGGCGGCTGACTGGACTGGTATTGACGCTGAGGTGCGAAAGCGTGGGGAGCAAACAGGATTAGATACCCTGGTAGTC</t>
  </si>
  <si>
    <t>ASV894</t>
  </si>
  <si>
    <t>15134:14356</t>
  </si>
  <si>
    <t>CCTACGGGAGGCTGCAGTGGGGAATATTGGACAATGGGCGAAAGCCTGATCCAGCAATGCCGCGTGAGTGATGAAGGCCCTAGGGTTGTAAAGCTCTTTTACCCGGGAAGATAATGACTGTACCGGGAGAATAAGCCCCGGCTAACTCCGTGCCAGCAGCCGCGGTAATACGGAGGGGGCTAGCGTTGTTCGGAATTACTGGGCGTAAAGCGCACGTAGGCGGCTTTGTAAGTCAGAGGTGAAAGCCTGGAGCTCAACTCCAGAACTGCCTTTGAGACTGCATCGCTTGAATCCAGGAGAGGTCAGTGGAATTCCGAGTGTAGAGGTGAAATTCGTAGATATTCGGAAGAACACCAGTGGCGAAGGCGGCTGACTGGACTGGTATTGACGCTGAGGTGCGAAAGCGTGGGGAGCAAACAGGATTAGATACCCCAGTAGTC</t>
  </si>
  <si>
    <t>ASV895</t>
  </si>
  <si>
    <t>9999:11569</t>
  </si>
  <si>
    <t>CCTACGGGGGGCTGCAGTGGGGAATATTGGACAATGGGCGAAAGCCTGATCCAGCAATGCCGCGTGAGTGATGAAGGCCCTAGGGTTGTAAAGCTCTTTTACCCGGGAAGATAATGACTGTACCGGGAGAATAAGCCCCGGCTAACTCCGTGCCAGCAGCCGCGGTAATACGGAGGGGGCTAGCGTTGTTCGGAATTACTGGGCGTAAAGCGCACGTAGGCGGCTTTGTAAGTCAGAGGTGAAAGCCTGGAGCTCAACTCCAGAACTGCCTTTGAGACTGCATCGCTTGAATCCAGGAGAGGTCAGTGGAATTCCGAGTGTAGAGGTGAAATTCGTAGATATTCGGAAGAACACCAGTGGCGAAGGCGGCTGACTGGACTGGTATTGACGCTGAGGTGCGAAAGCGTGGGGAGCAAACAGGATTAGATACCCTGGTAGTC</t>
  </si>
  <si>
    <t>ASV896</t>
  </si>
  <si>
    <t>7824:10337</t>
  </si>
  <si>
    <t>CCTACGGGAGGCAGCAGTGGGGAATATTGGACAATGGGCGAAAGCCTGATCCAGCAATGCCGCGTGAGTGATGAAGGCCCTAGGGTTGTAAAGCTCTTTTACCCGGGAAGATAATGACTGTACCGGGAGAATAAGCCCCGGCTAACTCCGTGCCAGCAGCCGCGGTAATACGGAGGGGGCTAGCGTTGTTCGGAATTACTGGGCGTAAAGCGCACGTAGGCGGCTTTGTAAGTCAGAGGTGAAAGCCTGGAGCTCAACTCCAGAACTGCCTTTGAGACTGCATCGCTTGAATCCAGGAGAGGTCAGTGGAATTCCGAGTGTAGAGGTGAAATTCGTAGATATTCGGAAGAACACCAGTGGCGAAGGCGGCTGACTGGACTGGTATTGACGCTGAGGTGCGAAAGCGTGGGGAGCAAACAGGATTAGATACCCCTGTAGTC</t>
  </si>
  <si>
    <t>ASV897</t>
  </si>
  <si>
    <t>13193:13208</t>
  </si>
  <si>
    <t>CCTACGGGTGGCTGCAGTGGGGAATATTGGACAATGGGCGAAAGCCTGATCCAGCAATGCCGCGTGAGTGATGAAGGCCCTAGGGTTGTAAAGCTCTTTTACCCGGGAAGATAATGACTGTACCGGGAGAATAAGCCCCGGCTAACTCCGTGCCAGCAGCCGCGGTAATACGGAGGGGGCTAGCGTTGTTCGGAATTACTGGGCGTAAAGCGCACGTAGGCGGCTTTGTAAGTCAGAGGTGAAAGCCTGGAGCTCAACTCCAGAACTGCCTTTGAGACTGCATCGCTTGAATCCAGGAGAGGTCAGTGGAATTCCGAGTGTAGAGGTGAAATTCGTAGATATTCGGAAGAACACCAGTGGCGAAGGCGGCTGACTGGACTGGTATTGACGCTGAGGTGCGAAAGCGTGGGGAGCAAACAGGATTAGATACCCGGGTAGTC</t>
  </si>
  <si>
    <t>ASV898</t>
  </si>
  <si>
    <t>8951:10822</t>
  </si>
  <si>
    <t>CCTACGGGTGGCTGCAGTGGGGAATATTGGACAATGGGCGAAAGCCTGATCCAGCAATGCCGCGTGAGTGATGAAGGCCCTAGGGTTGTAAAGCTCTTTTACCCGGGAAGATAATGACTGTACCGGGAGAATAAGCCCCGGCTAACTCCGTGCCAGCAGCCGCGGTAATACGGAGGGGGCTAGCGTTGTTCGGAATTACTGGGCGTAAAGCGCACGTAGGCGGCTTTGTAAGTCAGAGGTGAAAGCCTGGAGCTCAACTCCAGAACTGCCTTTGAGACTGCATCGCTTGAATCCAGGAGAGGTCAGTGGAATTCCGAGTGTAGAGGTGAAATTCGTAGATATTCGGAAGAACACCAGTGGCGAAGGCGGCTGACTGGACTGGTATTGACGCTGAGGTGCGAAAGCGTGGGGAGCAAACAGGATTAGATACCCCGGTAGTC</t>
  </si>
  <si>
    <t>ASV899</t>
  </si>
  <si>
    <t>8590:10429</t>
  </si>
  <si>
    <t>CCTACGGGAGGCTGCAGTGGGGAATATTGGACAATGGGCGAAAGCCTGATCCAGCAATGCCGCGTGAGTGATGAAGGCCCTAGGGTTGTAAAGCTCTTTTACCCGGGAAGATAATGACTGTACCGGGAGAATAAGCCCCGGCTAACTCCGTGCCAGCAGCCGCGGTAATACGGAGGGGGCTAGCGTTGTTCGGAATTACTGGGCGTAAAGCGCACGTAGGCGGCTTTGTAAGTCAGAGGTGAAAGCCTGGAGCTCAACTCCAGAACTGCCTTTGAGACTGCATCGCTTGAATCCAGGAGAGGTCAGTGGAATTCCGAGTGTAGAGGTGAAATTCGTAGATATTCGGAAGAACACCAGTGGCGAAGGCGGCTGACTGGACTGGTATTGACGCTGAGGTGCGAAAGCGTGGGGAGCAAACAGGATTAGATACCCCTGTAGTC</t>
  </si>
  <si>
    <t>ASV900</t>
  </si>
  <si>
    <t>9277:10751</t>
  </si>
  <si>
    <t>CCTACGGGTGGCTGCAGTGGGGAATATTGGACAATGGGCGAAAGCCTGATCCAGCAATGCCGCGTGAGTGATGAAGGCCCTAGGGTTGTAAAGCTCTTTTACCCGGGAAGATAATGACTGTACCGGGAGAATAAGCCCCGGCTAACTCCGTGCCAGCAGCCGCGGTAATACGGAGGGGGCTAGCGTTGTTCGGAATTACTGGGCGTAAAGCGCACGTAGGCGGCTTTGTAAGTCAGAGGTGAAAGCCTGGAGCTCAACTCCAGAACTGCCTTTGAGACTGCATCGCTTGAATCCAGGAGAGGTCAGTGGAATTCCGAGTGTAGAGGTGAAATTCGTAGATATTCGGAAGAACACCAGTGGCGAAGGCGGCTGACTGGACTGGTATTGACGCTGAGGTGCGAAAGCGTGGGGAGCAAACAGGATTAGATACCCTTGTAGTC</t>
  </si>
  <si>
    <t>ASV901</t>
  </si>
  <si>
    <t>8261:9945</t>
  </si>
  <si>
    <t>CCTACGGGTGGCTGCAGTGGGGAATATTGGACAATGGGCGAAAGCCTGATCCAGCAATGCCGCGTGAGTGATGAAGGCCCTAGGGTTGTAAAGCTCTTTTACCCGGGAAGATAATGACTGTACCGGGAGAATAAGCCCCGGCTAACTCCGTGCCAGCAGCCGCGGTAATACGGAGGGGGCTAGCGTTGTTCGGAATTACTGGGCGTAAAGCGCACGTAGGCGGCTTTGTAAGTCAGAGGTGAAAGCCTGGAGCTCAACTCCAGAACTGCCTTTGAGACTGCATCGCTTGAATCCAGGAGAGGTCAGTGGAATTCCGAGTGTAGAGGTGAAATTCGTAGATATTCGGAAGAACACCAGTGGCGAAGGCGGCTGACTGGACTGGTATTGACGCTGAGGTGCGAAAGCGTGGGGAGCAAACAGGATTAGATACCCGTGTAGTC</t>
  </si>
  <si>
    <t>ASV902</t>
  </si>
  <si>
    <t>8088:9874</t>
  </si>
  <si>
    <t>CCTACGGGAGGCAGCAGTGGGGAATATTGGACAATGGGCGAAAGCCTGATCCAGCAATGCCGCGTGAGTGATGAAGGCCCTAGGGTTGTAAAGCTCTTTTACCCGGGAAGATAATGACTGTACCGGGAGAATAAGCCCCGGCTAACTCCGTGCCAGCAGCCGCGGTAATACGGAGGGGGCTAGCGTTGTTCGGAATTACTGGGCGTAAAGCGCACGTAGGCGGCTTTGTAAGTCAGAGGTGAAAGCCTGGAGCTCAACTCCAGAACTGCCTTTGAGACTGCATCGCTTGAATCCAGGAGAGGTCAGTGGAATTCCGAGTGTAGAGGTGAAATTCGTAGATATTCGGAAGAACACCAGTGGCGAAGGCGGCTGACTGGACTGGTATTGACGCTGAGGTGCGAAAGCGTGGGGAGCAAACAGGATTAGATACCCGGGTAGTC</t>
  </si>
  <si>
    <t>ASV903</t>
  </si>
  <si>
    <t>11552:11442</t>
  </si>
  <si>
    <t>CCTACGGGAGGCAGCAGTGGGGAATATTGGACAATGGGCGAAAGCCTGATCCAGCAATGCCGCGTGAGTGATGAAGGCCCTAGGGTTGTAAAGCTCTTTTACCCGGGAAGATAATGACTGTACCGGGAGAATAAGCCCCGGCTAACTCCGTGCCAGCAGCCGCGGTAATACGGAGGGGGCTAGCGTTGTTCGGAATTACTGGGCGTAAAGCGCACGTAGGCGGCTTTGTAAGTCAGAGGTGAAAGCCTGGAGCTCAACTCCAGAACTGCCTTTGAGACTGCATCGCTTGAATCCAGGAGAGGTCAGTGGAATTCCGAGTGTAGAGGTGAAATTCGTAGATATTCGGAAGAACACCAGTGGCGAAGGCGGCTGACTGGACTGGTATTGACGCTGAGGTGCGAAAGCGTGGGGAGCAAACAGGATTAGATACCCGAGTAGTC</t>
  </si>
  <si>
    <t>ASV904</t>
  </si>
  <si>
    <t>11566:11121</t>
  </si>
  <si>
    <t>CCTACGGGAGGCAGCAGTGGGGAATATTGGACAATGGGCGAAAGCCTGATCCAGCAATGCCGCGTGAGTGATGAAGGCCCTAGGGTTGTAAAGCTCTTTTACCCGGGAAGATAATGACTGTACCGGGAGAATAAGCCCCGGCTAACTCCGTGCCAGCAGCCGCGGTAATACGGAGGGGGCTAGCGTTGTTCGGAATTACTGGGCGTAAAGCGCACGTAGGCGGCTTTGTAAGTCAGAGGTGAAAGCCTGGAGCTCAACTCCAGAACTGCCTTTGAGACTGCATCGCTTGAATCCAGGAGAGGTCAGTGGAATTCCGAGTGTAGAGGTGAAATTCGTAGATATTCGGAAGAACACCAGTGGCGAAGGCGGCTGACTGGACTGGTATTGACGCTGAGGTGCGAAAGCGTGGGGAGCAAACAGGATTAGATACCCCGGTAGTC</t>
  </si>
  <si>
    <t>ASV905</t>
  </si>
  <si>
    <t>10960:10702</t>
  </si>
  <si>
    <t>CCTACGGGAGGCTGCAGTGGGGAATATTGGACAATGGGCGAAAGCCTGATCCAGCAATGCCGCGTGAGTGATGAAGGCCCTAGGGTTGTAAAGCTCTTTTACCCGGGAAGATAATGACTGTACCGGGAGAATAAGCCCCGGCTAACTCCGTGCCAGCAGCCGCGGTAATACGGAGGGGGCTAGCGTTGTTCGGAATTACTGGGCGTAAAGCGCACGTAGGCGGCTTTGTAAGTCAGAGGTGAAAGCCTGGAGCTCAACTCCAGAACTGCCTTTGAGACTGCATCGCTTGAATCCAGGAGAGGTCAGTGGAATTCCGAGTGTAGAGGTGAAATTCGTAGATATTCGGAAGAACACCAGTGGCGAAGGCGGCTGACTGGACTGGTATTGACGCTGAGGTGCGAAAGCGTGGGGAGCAAACAGGATTAGATACCCGGGTAGTC</t>
  </si>
  <si>
    <t>ASV906</t>
  </si>
  <si>
    <t>8100:9308</t>
  </si>
  <si>
    <t>CCTACGGGAGGCTGCAGTGGGGAATATTGGACAATGGGCGAAAGCCTGATCCAGCAATGCCGCGTGAGTGATGAAGGCCCTAGGGTTGTAAAGCTCTTTTACCCGGGAAGATAATGACTGTACCGGGAGAATAAGCCCCGGCTAACTCCGTGCCAGCAGCCGCGGTAATACGGAGGGGGCTAGCGTTGTTCGGAATTACTGGGCGTAAAGCGCACGTAGGCGGCTTTGTAAGTCAGAGGTGAAAGCCTGGAGCTCAACTCCAGAACTGCCTTTGAGACTGCATCGCTTGAATCCAGGAGAGGTCAGTGGAATTCCGAGTGTAGAGGTGAAATTCGTAGATATTCGGAAGAACACCAGTGGCGAAGGCGGCTGACTGGACTGGTATTGACGCTGAGGTGCGAAAGCGTGGGGAGCAAACAGGATTAGATACCCGAGTAGTC</t>
  </si>
  <si>
    <t>ASV907</t>
  </si>
  <si>
    <t>7926:9233</t>
  </si>
  <si>
    <t>CCTACGGGAGGCAGCAGTGGGGAATATTGGACAATGGGCGAAAGCCTGATCCAGCAATGCCGCGTGAGTGATGAAGGCCCTAGGGTTGTAAAGCTCTTTTACCCGGGAAGATAATGACTGTACCGGGAGAATAAGCCCCGGCTAACTCCGTGCCAGCAGCCGCGGTAATACGGAGGGGGCTAGCGTTGTTCGGAATTACTGGGCGTAAAGCGCACGTAGGCGGCTTTGTAAGTCAGAGGTGAAAGCCTGGAGCTCAACTCCAGAACTGCCTTTGAGACTGCATCGCTTGAATCCAGGAGAGGTCAGTGGAATTCCGAGTGTAGAGGTGAAATTCGTAGATATTCGGAAGAACACCAGTGGCGAAGGCGGCTGACTGGACTGGTATTGACGCTGAGGTGCGAAAGCGTGGGGAGCAAACAGGATTAGATACCCTTGTAGTC</t>
  </si>
  <si>
    <t>ASV908</t>
  </si>
  <si>
    <t>10838:10334</t>
  </si>
  <si>
    <t>CCTACGGGAGGCTGCAGTGGGGAATATTGGACAATGGGCGAAAGCCTGATCCAGCAATGCCGCGTGAGTGATGAAGGCCCTAGGGTTGTAAAGCTCTTTTACCCGGGAAGATAATGACTGTACCGGGAGAATAAGCCCCGGCTAACTCCGTGCCAGCAGCCGCGGTAATACGGAGGGGGCTAGCGTTGTTCGGAATTACTGGGCGTAAAGCGCACGTAGGCGGCTTTGTAAGTCAGAGGTGAAAGCCTGGAGCTCAACTCCAGAACTGCCTTTGAGACTGCATCGCTTGAATCCAGGAGAGGTCAGTGGAATTCCGAGTGTAGAGGTGAAATTCGTAGATATTCGGAAGAACACCAGTGGCGAAGGCGGCTGACTGGACTGGTATTGACGCTGAGGTGCGAAAGCGTGGGGAGCAAACAGGATTAGATACCCCGGTAGTC</t>
  </si>
  <si>
    <t>ASV909</t>
  </si>
  <si>
    <t>7684:9120</t>
  </si>
  <si>
    <t>CCTACGGGAGGCAGCAGTGGGGAATATTGGACAATGGGCGAAAGCCTGATCCAGCAATGCCGCGTGAGTGATGAAGGCCCTAGGGTTGTAAAGCTCTTTTACCCGGGAAGATAATGACTGTACCGGGAGAATAAGCCCCGGCTAACTCCGTGCCAGCAGCCGCGGTAATACGGAGGGGGCTAGCGTTGTTCGGAATTACTGGGCGTAAAGCGCACGTAGGCGGCTTTGTAAGTCAGAGGTGAAAGCCTGGAGCTCAACTCCAGAACTGCCTTTGAGACTGCATCGCTTGAATCCAGGAGAGGTCAGTGGAATTCCGAGTGTAGAGGTGAAATTCGTAGATATTCGGAAGAACACCAGTGGCGAAGGCGGCTGACTGGACTGGTATTGACGCTGAGGTGCGAAAGCGTGGGGAGCAAACAGGATTAGATACCCTAGTAGTC</t>
  </si>
  <si>
    <t>ASV910</t>
  </si>
  <si>
    <t>10639:10017</t>
  </si>
  <si>
    <t>CCTACGGGAGGCAGCAGTGGGGAATATTGGACAATGGGCGAAAGCCTGATCCAGCAATGCCGCGTGAGTGATGAAGGCCCTAGGGTTGTAAAGCTCTTTTACCCGGGAAGATAATGACTGTACCGGGAGAATAAGCCCCGGCTAACTCCGTGCCAGCAGCCGCGGTAATACGGAGGGGGCTAGCGTTGTTCGGAATTACTGGGCGTAAAGCGCACGTAGGCGGCTTTGTAAGTCAGAGGTGAAAGCCTGGAGCTCAACTCCAGAACTGCCTTTGAGACTGCATCGCTTGAATCCAGGAGAGGTCAGTGGAATTCCGAGTGTAGAGGTGAAATTCGTAGATATTCGGAAGAACACCAGTGGCGAAGGCGGCTGACTGGACTGGTATTGACGCTGAGGTGCGAAAGCGTGGGGAGCAAACAGGATTAGATACCCGTGTAGTC</t>
  </si>
  <si>
    <t>ASV911</t>
  </si>
  <si>
    <t>10483:10092</t>
  </si>
  <si>
    <t>CCTACGGGAGGCTGCAGTGGGGAATATTGGACAATGGGCGAAAGCCTGATCCAGCAATGCCGCGTGAGTGATGAAGGCCCTAGGGTTGTAAAGCTCTTTTACCCGGGAAGATAATGACTGTACCGGGAGAATAAGCCCCGGCTAACTCCGTGCCAGCAGCCGCGGTAATACGGAGGGGGCTAGCGTTGTTCGGAATTACTGGGCGTAAAGCGCACGTAGGCGGCTTTGTAAGTCAGAGGTGAAAGCCTGGAGCTCAACTCCAGAACTGCCTTTGAGACTGCATCGCTTGAATCCAGGAGAGGTCAGTGGAATTCCGAGTGTAGAGGTGAAATTCGTAGATATTCGGAAGAACACCAGTGGCGAAGGCGGCTGACTGGACTGGTATTGACGCTGAGGTGCGAAAGCGTGGGGAGCAAACAGGATTAGATACCCTTGTAGTC</t>
  </si>
  <si>
    <t>ASV912</t>
  </si>
  <si>
    <t>7683:8443</t>
  </si>
  <si>
    <t>CCTACGGGTGGCTGCAGTGGGGAATATTGGACAATGGGCGAAAGCCTGATCCAGCAATGCCGCGTGAGTGATGAAGGCCCTAGGGTTGTAAAGCTCTTTTACCCGGGAAGATAATGACTGTACCGGGAGAATAAGCCCCGGCTAACTCCGTGCCAGCAGCCGCGGTAATACGGAGGGGGCTAGCGTTGTTCGGAATTACTGGGCGTAAAGCGCACGTAGGCGGCTTTGTAAGTCAGAGGTGAAAGCCTGGAGCTCAACTCCAGAACTGCCTTTGAGACTGCATCGCTTGAATCCAGGAGAGGTCAGTGGAATTCCGAGTGTAGAGGTGAAATTCGTAGATATTCGGAAGAACACCAGTGGCGAAGGCGGCTGACTGGACTGGTATTGACGCTGAGGTGCGAAAGCGTGGGGAGCAAACAGGATTAGATACCCTGGTAGTC</t>
  </si>
  <si>
    <t>ASV913</t>
  </si>
  <si>
    <t>7055:8415</t>
  </si>
  <si>
    <t>CCTACGGGAGGCTGCAGTGGGGAATATTGGACAATGGGCGAAAGCCTGATCCAGCAATGCCGCGTGAGTGATGAAGGCCCTAGGGTTGTAAAGCTCTTTTACCCGGGAAGATAATGACTGTACCGGGAGAATAAGCCCCGGCTAACTCCGTGCCAGCAGCCGCGGTAATACGGAGGGGGCTAGCGTTGTTCGGAATTACTGGGCGTAAAGCGCACGTAGGCGGCTTTGTAAGTCAGAGGTGAAAGCCTGGAGCTCAACTCCAGAACTGCCTTTGAGACTGCATCGCTTGAATCCAGGAGAGGTCAGTGGAATTCCGAGTGTAGAGGTGAAATTCGTAGATATTCGGAAGAACACCAGTGGCGAAGGCGGCTGACTGGACTGGTATTGACGCTGAGGTGCGAAAGCGTGGGGAGCAAACAGGATTAGATACCCGTGTAGTC</t>
  </si>
  <si>
    <t>ASV914</t>
  </si>
  <si>
    <t>7428:8318</t>
  </si>
  <si>
    <t>CCTACGGGAGGCTGCAGTGGGGAATATTGGACAATGGGCGAAAGCCTGATCCAGCAATGCCGCGTGAGTGATGAAGGCCCTAGGGTTGTAAAGCTCTTTTACCCGGGAAGATAATGACTGTACCGGGAGAATAAGCCCCGGCTAACTCCGTGCCAGCAGCCGCGGTAATACGGAGGGGGCTAGCGTTGTTCGGAATTACTGGGCGTAAAGCGCACGTAGGCGGCTTTGTAAGTCAGAGGTGAAAGCCTGGAGCTCAACTCCAGAACTGCCTTTGAGACTGCATCGCTTGAATCCAGGAGAGGTCAGTGGAATTCCGAGTGTAGAGGTGAAATTCGTAGATATTCGGAAGAACACCAGTGGCGAAGGCGGCTGACTGGACTGGTATTGACGCTGAGGTGCGAAAGCGTGGGGAGCAAACAGGATTAGATACCCTAGTAGTC</t>
  </si>
  <si>
    <t>ASV915</t>
  </si>
  <si>
    <t>7314:8437</t>
  </si>
  <si>
    <t>CCTACGGGAGGCAGCAGTGGGGAATATTGGACAATGGGCGAAAGCCTGATCCAGCAATGCCGCGTGAGTGATGAAGGCCCTAGGGTTGTAAAGCTCTTTTACCCGGGAAGATAATGACTGTACCGGGAGAATAAGCCCCGGCTAACTCCGTGCCAGCAGCCGCGGTAATACGGAGGGGGCTAGCGTTGTTCGGAATTACTGGGCGTAAAGCGCACGTAGGCGGCTTTGTAAGTCAGAGGTGAAAGCCTGGAGCTCAACTCCAGAACTGCCTTTGAGACTGCATCGCTTGAATCCAGGAGAGGTCAGTGGAATTCCGAGTGTAGAGGTGAAATTCGTAGATATTCGGAAGAACACCAGTGGCGAAGGCGGCTGACTGGACTGGTATTGACGCTGAGGTGCGAAAGCGTGGGGAGCAAACAGGATTAGATACCCTGGTAGTC</t>
  </si>
  <si>
    <t>ASV916</t>
  </si>
  <si>
    <t>paucimobilis:parapaucimobilis:yabuuchiae:pseudosanguinis:sanguinis</t>
  </si>
  <si>
    <t>9:1:2:1:1</t>
  </si>
  <si>
    <t>9169:8784</t>
  </si>
  <si>
    <t>CCTACGGGAGGCTGCAGTGGGGAATATTGGACAATGGGCGAAAGCCTGATCCAGCAATGCCGCGTGAGTGATGAAGGCCCTAGGGTTGTAAAGCTCTTTTACCCGGGAAGATAATGACTGTACCGGGAGAATAAGCCCCGGCTAACTCCGTGCCAGCAGCCGCGGTAATACGGAGGGGGCTAGCGTTGTTCGGAATTACTGGGCGTAAAGCGCACGTAGGCGGCTTTGTAAGTCAGAGGTGAAAGCCTGGAGCTCAACTCCAGAACTGCCTTTGAGACTGCATCGCTTGAATCCAGGAGAGGTCAGTGGAATTCCGAGTGTAGAGGTGAAATTCGTAGATATTCGGAAGAACACCAGTGGCGAAGGCGGCTGACTGGACTGGTATTGACGCTGAGGTGCGAAAGCGTGGGGAGCAAACAGGATTAGATACCCTGGTAGTC</t>
  </si>
  <si>
    <t>ASV917</t>
  </si>
  <si>
    <t>6259:7263</t>
  </si>
  <si>
    <t>CCTACGGGCGGCAGCAGTGGGGAATATTGGACAATGGGCGAAAGCCTGATCCAGCAATGCCGCGTGAGTGATGAAGGCCCTAGGGTTGTAAAGCTCTTTTACCCGGGAAGATAATGACTGTACCGGGAGAATAAGCCCCGGCTAACTCCGTGCCAGCAGCCGCGGTAATACGGAGGGGGCTAGCGTTGTTCGGAATTACTGGGCGTAAAGCGCACGTAGGCGGCTTTGTAAGTCAGAGGTGAAAGCCTGGAGCTCAACTCCAGAACTGCCTTTGAGACTGCATCGCTTGAATCCAGGAGAGGTCAGTGGAATTCCGAGTGTAGAGGTGAAATTCGTAGATATTCGGAAGAACACCAGTGGCGAAGGCGGCTGACTGGACTGGTATTGACGCTGAGGTGCGAAAGCGTGGGGAGCAAACAGGATTAGATACCCCAGTAGTC</t>
  </si>
  <si>
    <t>ASV918</t>
  </si>
  <si>
    <t>5207:5450</t>
  </si>
  <si>
    <t>CCTACGGGCGGCAGCAGTGGGGAATATTGGACAATGGGCGAAAGCCTGATCCAGCAATGCCGCGTGAGTGATGAAGGCCCTAGGGTTGTAAAGCTCTTTTACCCGGGAAGATAATGACTGTACCGGGAGAATAAGCCCCGGCTAACTCCGTGCCAGCAGCCGCGGTAATACGGAGGGGGCTAGCGTTGTTCGGAATTACTGGGCGTAAAGCGCACGTAGGCGGCTTTGTAAGTCAGAGGTGAAAGCCTGGAGCTCAACTCCAGAACTGCCTTTGAGACTGCATCGCTTGAATCCAGGAGAGGTCAGTGGAATTCCGAGTGTAGAGGTGAAATTCGTAGATATTCGGAAGAACACCAGTGGCGAAGGCGGCTGACTGGACTGGTATTGACGCTGAGGTGCGAAAGCGTGGGGAGCAAACAGGATTAGATACCCCTGTAGTC</t>
  </si>
  <si>
    <t>ASV919</t>
  </si>
  <si>
    <t>4873:5125</t>
  </si>
  <si>
    <t>CCTACGGGCGGCAGCAGTGGGGAATATTGGACAATGGGCGAAAGCCTGATCCAGCAATGCCGCGTGAGTGATGAAGGCCCTAGGGTTGTAAAGCTCTTTTACCCGGGAAGATAATGACTGTACCGGGAGAATAAGCCCCGGCTAACTCCGTGCCAGCAGCCGCGGTAATACGGAGGGGGCTAGCGTTGTTCGGAATTACTGGGCGTAAAGCGCACGTAGGCGGCTTTGTAAGTCAGAGGTGAAAGCCTGGAGCTCAACTCCAGAACTGCCTTTGAGACTGCATCGCTTGAATCCAGGAGAGGTCAGTGGAATTCCGAGTGTAGAGGTGAAATTCGTAGATATTCGGAAGAACACCAGTGGCGAAGGCGGCTGACTGGACTGGTATTGACGCTGAGGTGCGAAAGCGTGGGGAGCAAACAGGATTAGATACCCGGGTAGTC</t>
  </si>
  <si>
    <t>ASV920</t>
  </si>
  <si>
    <t>4311:4463</t>
  </si>
  <si>
    <t>CCTACGGGCGGCAGCAGTGGGGAATATTGGACAATGGGCGAAAGCCTGATCCAGCAATGCCGCGTGAGTGATGAAGGCCCTAGGGTTGTAAAGCTCTTTTACCCGGGAAGATAATGACTGTACCGGGAGAATAAGCCCCGGCTAACTCCGTGCCAGCAGCCGCGGTAATACGGAGGGGGCTAGCGTTGTTCGGAATTACTGGGCGTAAAGCGCACGTAGGCGGCTTTGTAAGTCAGAGGTGAAAGCCTGGAGCTCAACTCCAGAACTGCCTTTGAGACTGCATCGCTTGAATCCAGGAGAGGTCAGTGGAATTCCGAGTGTAGAGGTGAAATTCGTAGATATTCGGAAGAACACCAGTGGCGAAGGCGGCTGACTGGACTGGTATTGACGCTGAGGTGCGAAAGCGTGGGGAGCAAACAGGATTAGATACCCGAGTAGTC</t>
  </si>
  <si>
    <t>ASV921</t>
  </si>
  <si>
    <t>4124:4487</t>
  </si>
  <si>
    <t>CCTACGGGCGGCAGCAGTGGGGAATATTGGACAATGGGCGAAAGCCTGATCCAGCAATGCCGCGTGAGTGATGAAGGCCCTAGGGTTGTAAAGCTCTTTTACCCGGGAAGATAATGACTGTACCGGGAGAATAAGCCCCGGCTAACTCCGTGCCAGCAGCCGCGGTAATACGGAGGGGGCTAGCGTTGTTCGGAATTACTGGGCGTAAAGCGCACGTAGGCGGCTTTGTAAGTCAGAGGTGAAAGCCTGGAGCTCAACTCCAGAACTGCCTTTGAGACTGCATCGCTTGAATCCAGGAGAGGTCAGTGGAATTCCGAGTGTAGAGGTGAAATTCGTAGATATTCGGAAGAACACCAGTGGCGAAGGCGGCTGACTGGACTGGTATTGACGCTGAGGTGCGAAAGCGTGGGGAGCAAACAGGATTAGATACCCCGGTAGTC</t>
  </si>
  <si>
    <t>ASV922</t>
  </si>
  <si>
    <t>4034:4282</t>
  </si>
  <si>
    <t>CCTACGGGCGGCAGCAGTGGGGAATATTGGACAATGGGCGAAAGCCTGATCCAGCAATGCCGCGTGAGTGATGAAGGCCCTAGGGTTGTAAAGCTCTTTTACCCGGGAAGATAATGACTGTACCGGGAGAATAAGCCCCGGCTAACTCCGTGCCAGCAGCCGCGGTAATACGGAGGGGGCTAGCGTTGTTCGGAATTACTGGGCGTAAAGCGCACGTAGGCGGCTTTGTAAGTCAGAGGTGAAAGCCTGGAGCTCAACTCCAGAACTGCCTTTGAGACTGCATCGCTTGAATCCAGGAGAGGTCAGTGGAATTCCGAGTGTAGAGGTGAAATTCGTAGATATTCGGAAGAACACCAGTGGCGAAGGCGGCTGACTGGACTGGTATTGACGCTGAGGTGCGAAAGCGTGGGGAGCAAACAGGATTAGATACCCGTGTAGTC</t>
  </si>
  <si>
    <t>ASV923</t>
  </si>
  <si>
    <t>3946:4112</t>
  </si>
  <si>
    <t>CCTACGGGCGGCAGCAGTGGGGAATATTGGACAATGGGCGAAAGCCTGATCCAGCAATGCCGCGTGAGTGATGAAGGCCCTAGGGTTGTAAAGCTCTTTTACCCGGGAAGATAATGACTGTACCGGGAGAATAAGCCCCGGCTAACTCCGTGCCAGCAGCCGCGGTAATACGGAGGGGGCTAGCGTTGTTCGGAATTACTGGGCGTAAAGCGCACGTAGGCGGCTTTGTAAGTCAGAGGTGAAAGCCTGGAGCTCAACTCCAGAACTGCCTTTGAGACTGCATCGCTTGAATCCAGGAGAGGTCAGTGGAATTCCGAGTGTAGAGGTGAAATTCGTAGATATTCGGAAGAACACCAGTGGCGAAGGCGGCTGACTGGACTGGTATTGACGCTGAGGTGCGAAAGCGTGGGGAGCAAACAGGATTAGATACCCTTGTAGTC</t>
  </si>
  <si>
    <t>ASV924</t>
  </si>
  <si>
    <t>3816:4077</t>
  </si>
  <si>
    <t>CCTACGGGCGGCAGCAGTGGGGAATATTGGACAATGGGCGAAAGCCTGATCCAGCAATGCCGCGTGAGTGATGAAGGCCCTAGGGTTGTAAAGCTCTTTTACCCGGGAAGATAATGACTGTACCGGGAGAATAAGCCCCGGCTAACTCCGTGCCAGCAGCCGCGGTAATACGGAGGGGGCTAGCGTTGTTCGGAATTACTGGGCGTAAAGCGCACGTAGGCGGCTTTGTAAGTCAGAGGTGAAAGCCTGGAGCTCAACTCCAGAACTGCCTTTGAGACTGCATCGCTTGAATCCAGGAGAGGTCAGTGGAATTCCGAGTGTAGAGGTGAAATTCGTAGATATTCGGAAGAACACCAGTGGCGAAGGCGGCTGACTGGACTGGTATTGACGCTGAGGTGCGAAAGCGTGGGGAGCAAACAGGATTAGATACCCTAGTAGTC</t>
  </si>
  <si>
    <t>ASV925</t>
  </si>
  <si>
    <t>3928:3909</t>
  </si>
  <si>
    <t>CCTACGGGCGGCAGCAGTGGGGAATATTGGACAATGGGCGAAAGCCTGATCCAGCAATGCCGCGTGAGTGATGAAGGCCCTAGGGTTGTAAAGCTCTTTTACCCGGGAAGATAATGACTGTACCGGGAGAATAAGCCCCGGCTAACTCCGTGCCAGCAGCCGCGGTAATACGGAGGGGGCTAGCGTTGTTCGGAATTACTGGGCGTAAAGCGCACGTAGGCGGCTTTGTAAGTCAGAGGTGAAAGCCTGGAGCTCAACTCCAGAACTGCCTTTGAGACTGCATCGCTTGAATCCAGGAGAGGTCAGTGGAATTCCGAGTGTAGAGGTGAAATTCGTAGATATTCGGAAGAACACCAGTGGCGAAGGCGGCTGACTGGACTGGTATTGACGCTGAGGTGCGAAAGCGTGGGGAGCAAACAGGATTAGATACCCTGGTAGTC</t>
  </si>
  <si>
    <t>ASV926</t>
  </si>
  <si>
    <t>3363:3374</t>
  </si>
  <si>
    <t>CCTACGGGGTGCAGCAGTGGGGAATATTGGACAATGGGCGAAAGCCTGATCCAGCAATGCCGCGTGAGTGATGAAGGCCCTAGGGTTGTAAAGCTCTTTTACCCGGGAAGATAATGACTGTACCGGGAGAATAAGCCCCGGCTAACTCCGTGCCAGCAGCCGCGGTAATACGGAGGGGGCTAGCGTTGTTCGGAATTACTGGGCGTAAAGCGCACGTAGGCGGCTTTGTAAGTCAGAGGTGAAAGCCTGGAGCTCAACTCCAGAACTGCCTTTGAGACTGCATCGCTTGAATCCAGGAGAGGTCAGTGGAATTCCGAGTGTAGAGGTGAAATTCGTAGATATTCGGAAGAACACCAGTGGCGAAGGCGGCTGACTGGACTGGTATTGACGCTGAGGTGCGAAAGCGTGGGGAGCAAACAGGATTAGATACCCGGGTAGTC</t>
  </si>
  <si>
    <t>ASV927</t>
  </si>
  <si>
    <t>CCTACGGGGTGCAGCAGTGGGGAATATTGGACAATGGGCGAAAGCCTGATCCAGCAATGCCGCGTGAGTGATGAAGGCCCTAGGGTTGTAAAGCTCTTTTACCCGGGAAGATAATGACTGTACCGGGAGAATAAGCCCCGGCTAACTCCGTGCCAGCAGCCGCGGTAATACGGAGGGGGCTAGCGTTGTTCGGAATTACTGGGCGTAAAGCGCACGTAGGCGGCTTTGTAAGTCAGAGGTGAAAGCCTGGAGCTCAACTCCAGAACTGCCTTTGAGACTGCATCGCTTGAATCCAGGAGAGGTCAGTGGAATTCCGAGTGTAGAGGTGAAATTCGTAGATATTCGGAAGAACACCAGTGGCGAAGGCGGCTGACTGGACTGGTATTGACGCTGAGGTGCGAAAGCGTGGGGAGCAAACAGGATTAGATACCCCGGTAGTC</t>
  </si>
  <si>
    <t>ASV928</t>
  </si>
  <si>
    <t>CCTACGGGGTGCAGCAGTGGGGAATATTGGACAATGGGCGAAAGCCTGATCCAGCAATGCCGCGTGAGTGATGAAGGCCCTAGGGTTGTAAAGCTCTTTTACCCGGGAAGATAATGACTGTACCGGGAGAATAAGCCCCGGCTAACTCCGTGCCAGCAGCCGCGGTAATACGGAGGGGGCTAGCGTTGTTCGGAATTACTGGGCGTAAAGCGCACGTAGGCGGCTTTGTAAGTCAGAGGTGAAAGCCTGGAGCTCAACTCCAGAACTGCCTTTGAGACTGCATCGCTTGAATCCAGGAGAGGTCAGTGGAATTCCGAGTGTAGAGGTGAAATTCGTAGATATTCGGAAGAACACCAGTGGCGAAGGCGGCTGACTGGACTGGTATTGACGCTGAGGTGCGAAAGCGTGGGGAGCAAACAGGATTAGATACCCTTGTAGTC</t>
  </si>
  <si>
    <t>ASV929</t>
  </si>
  <si>
    <t>CCTACGGGGTGCAGCAGTGGGGAATATTGGACAATGGGCGAAAGCCTGATCCAGCAATGCCGCGTGAGTGATGAAGGCCCTAGGGTTGTAAAGCTCTTTTACCCGGGAAGATAATGACTGTACCGGGAGAATAAGCCCCGGCTAACTCCGTGCCAGCAGCCGCGGTAATACGGAGGGGGCTAGCGTTGTTCGGAATTACTGGGCGTAAAGCGCACGTAGGCGGCTTTGTAAGTCAGAGGTGAAAGCCTGGAGCTCAACTCCAGAACTGCCTTTGAGACTGCATCGCTTGAATCCAGGAGAGGTCAGTGGAATTCCGAGTGTAGAGGTGAAATTCGTAGATATTCGGAAGAACACCAGTGGCGAAGGCGGCTGACTGGACTGGTATTGACGCTGAGGTGCGAAAGCGTGGGGAGCAAACAGGATTAGATACCCGAGTAGTC</t>
  </si>
  <si>
    <t>ASV930</t>
  </si>
  <si>
    <t>CCTACGGGGTGCAGCAGTGGGGAATATTGGACAATGGGCGAAAGCCTGATCCAGCAATGCCGCGTGAGTGATGAAGGCCCTAGGGTTGTAAAGCTCTTTTACCCGGGAAGATAATGACTGTACCGGGAGAATAAGCCCCGGCTAACTCCGTGCCAGCAGCCGCGGTAATACGGAGGGGGCTAGCGTTGTTCGGAATTACTGGGCGTAAAGCGCACGTAGGCGGCTTTGTAAGTCAGAGGTGAAAGCCTGGAGCTCAACTCCAGAACTGCCTTTGAGACTGCATCGCTTGAATCCAGGAGAGGTCAGTGGAATTCCGAGTGTAGAGGTGAAATTCGTAGATATTCGGAAGAACACCAGTGGCGAAGGCGGCTGACTGGACTGGTATTGACGCTGAGGTGCGAAAGCGTGGGGAGCAAACAGGATTAGATACCCTAGTAGTC</t>
  </si>
  <si>
    <t>ASV931</t>
  </si>
  <si>
    <t>CCTACGGGGTGCAGCAGTGGGGAATATTGGACAATGGGCGAAAGCCTGATCCAGCAATGCCGCGTGAGTGATGAAGGCCCTAGGGTTGTAAAGCTCTTTTACCCGGGAAGATAATGACTGTACCGGGAGAATAAGCCCCGGCTAACTCCGTGCCAGCAGCCGCGGTAATACGGAGGGGGCTAGCGTTGTTCGGAATTACTGGGCGTAAAGCGCACGTAGGCGGCTTTGTAAGTCAGAGGTGAAAGCCTGGAGCTCAACTCCAGAACTGCCTTTGAGACTGCATCGCTTGAATCCAGGAGAGGTCAGTGGAATTCCGAGTGTAGAGGTGAAATTCGTAGATATTCGGAAGAACACCAGTGGCGAAGGCGGCTGACTGGACTGGTATTGACGCTGAGGTGCGAAAGCGTGGGGAGCAAACAGGATTAGATACCCGTGTAGTC</t>
  </si>
  <si>
    <t>ASV932</t>
  </si>
  <si>
    <t>CCTACGGGTGGCAGCAGCCGCGGTAATACGGAGGGGGCTAGCGTTGTTCGGAATTACTGGGCGTAAAGCGCACGTAGGCGGCTTTGTAAGTCAGAGGTGAAAGCCTGGAGCTCAACTCCAGAACTGCCTTTGAGACTGCATCGCTTGAATCCAGGAGAGGTCAGTGGAATTCCGAGTGTAGAGGTGAAATTCGTAGATATTCGGAAGAACACCAGTGGCGAAGGCGGCTGACTGGACTGGTATTGACGCTGAGGTGCGAAAGCGTGGGGAGCAAACAGGATTAGATACCCTGGTAGTC</t>
  </si>
  <si>
    <t>ASV933</t>
  </si>
  <si>
    <t>paucimobilis:pseudosanguinis:yabuuchiae:parapaucimobilis:sanguinis</t>
  </si>
  <si>
    <t>10:3:5:3:1</t>
  </si>
  <si>
    <t>CCTACGGGAGGCTGCAGCCGCGGTAATACGGAGGGGGCTAGCGTTGTTCGGAATTACTGGGCGTAAAGCGCACGTAGGCGGCTTTGTAAGTCAGAGGTGAAAGCCTGGAGCTCAACTCCAGAACTGCCTTTGAGACTGCATCGCTTGAATCCAGGAGAGGTCAGTGGAATTCCGAGTGTAGAGGTGAAATTCGTAGATATTCGGAAGAACACCAGTGGCGAAGGCGGCTGACTGGACTGGTATTGACGCTGAGGTGCGAAAGCGTGGGGAGCAAACAGGATTAGATACCCTGGTAGTC</t>
  </si>
  <si>
    <t>ASV934</t>
  </si>
  <si>
    <t>CCTACGGGGGGCAGCAGTAGGGAATCTTCCACAATGGACGAAAGTCTGATGGAGCAATGCCGCGTGAGCGAAGAAGGTTTTCGGATCGTAAAGCTCTGTTGTAAGGGAAGAACACGTACGGGAGTAACTGCCCGTGCCATGACGGTACCTTATTAGAAAGCCACGGCTAACTACGTGCCAGCAGCCGCGGTAATACGTAGGTGGCAAGCGTTGTCCGGAATTATTGGGCGTAAAGCGCGCGCAGGCGGTTCTTTAAGTCTGATGTGAAAGCCCACGGCTCAACCGTGGAGGGTCATTGGAAACTGGAGAACTTGAGTACAGAAGAGGAAAGCGGAATTCCACGTGTAGCGGTGAAATGCGTAGAGATGTGGAGGAACACCAGTGGCGAAGGCGGCTTTCTGGTCTGTAACTGACGCTGAGGCGCGAAAGCGTGGGGAGCAAACAGGATTAGATACCCTAGTAGTC</t>
  </si>
  <si>
    <t>ASV935</t>
  </si>
  <si>
    <t>Sporosarcina</t>
  </si>
  <si>
    <t>psychrophila</t>
  </si>
  <si>
    <t>psychrophila:globispora</t>
  </si>
  <si>
    <t>CCTACGGGGGGCTGCAGTAGGGAATCTTCGGCAATGGGGGCAACCCTGACCGAGCAACGCCGCGTGAGTGAAGAAGGTTTTCGGATCGTAAAGCTCTGTTGTAAGAGAAGAACGAGTGTGAGAGTGGAAAGTTCACACTGTGACGGTAACTTACCAGAAAGGGACGGCTAACTACGTGCCAGCAGCCGCGGTAATACGTAGGTCCCGAGCGTTATCCGGATTTATTGGGCGTAAAGCGAGCGCAGGCGGTTAGATAAGTCTGAAGTTAAAGGCTGTGGCTTAACCATAGTACGCTTTGGAAACTGTTTAACTTGAGTGCAGAAGGGGAGAGTGGAATTCCATGTGTAGCGGTGAAATGCGTAGATATATGGAGGAACACCGGTGGCGAAAGCGGCTCTCTGGTCTGTAACTGACGCTGAGGCTCGAAAGCGTGGGGAGCAAACAGGATTAGATACCCTGGTAGTC</t>
  </si>
  <si>
    <t>ASV945</t>
  </si>
  <si>
    <t>parasanguinis</t>
  </si>
  <si>
    <t>parasanguinis:mitis</t>
  </si>
  <si>
    <t>CCTACGGGTGGCTGCAGTGGGGAATATTGCACAATGGGGGAAACCCTGATGCAGCGACGCCGCGTGAGCGATGAAGTATTTCGGTATGTAAAGCTCTGTTGTAAGTCAAGAACGAGTGTGAGAGTGGAAAGTTCACACTGTGACGGTAGCTTACCAGAAAGGGACGGCTAACTACGTGCCAGCAGCCGCGGTAATACGTAGGTCCCGAGCGTTGTCCGGATTTATTGGGCGTAAAGCGAGCGCAGGCGGTTTGATAAGTCTGAAGTTAAAGGCTGTGGCTCAACCATAGTTCGCTTTGGAAACTGTCAAACTTGAGTGCAGAAGGGGAGAGTGGAATTCCATGTGTAGCGGTGAAATGCGTAGATATATGGAGGAACACCGGTGGCGAAAGCGGCTCTCTGGTCTGTAACTGACGCTGAGGCTCGAAAGCGTGGGGAGCGAACAGGATTAGATACCCCAGTAGTC</t>
  </si>
  <si>
    <t>ASV947</t>
  </si>
  <si>
    <t>vestibularis</t>
  </si>
  <si>
    <t>thermophilus</t>
  </si>
  <si>
    <t>CCTACGGGGGGCAGCAGTGGGGAATTTTGGACAATGGGCGCAAGCCTGATCCAGCCATGCCGCGTGCAGGATGAAGGCCTTCGGGTTGTAAACTGCTTTTGTACGGAACGAAACGGCCTTTTCTAATAAAGAGGGCTAATGACGGTACCGTAAGAATAAGCACCGGCTAACTACGTGCCAGCAGCCGCGGTAATACGTAGGGTGCAAGCGTTAATCGGAATTACTGGGCGTAAAGCGTGCGCAGGCGGTGATGTAAGACAGTTGTGAAATCCCCGGGCTCAACCTGGGAACTGCATCTGTGACTGCATCGCTGGAGTACGGCAGAGGGGGATGGAATTCCGCGTGTAGCAGTGAAATGCGTAGATATGCGGAGGAACACCGATGGCGAAGGCAATCCCCTGGGCCTGTACTGACGCTCATGCACGAAAGCGTGGGGAGCAAACAGGATTAGATACCCCTGTAGTC</t>
  </si>
  <si>
    <t>ASV993</t>
  </si>
  <si>
    <t>Variovorax</t>
  </si>
  <si>
    <t>paradoxus</t>
  </si>
  <si>
    <t>paradoxus:gossypii</t>
  </si>
  <si>
    <t>CCTACGGGGGGCTGCAGTGGGGAATTTTGGACAATGGGCGCAAGCCTGATCCAGCCATGCCGCGTGCAGGATGAAGGCCTTCGGGTTGTAAACTGCTTTTGTACGGAACGAAACGGCCTTTTCTAATAAAGAGGGCTAATGACGGTACCGTAAGAATAAGCACCGGCTAACTACGTGCCAGCAGCCGCGGTAATACGTAGGGTGCAAGCGTTAATCGGAATTACTGGGCGTAAAGCGTGCGCAGGCGGTGATGTAAGACAGTTGTGAAATCCCCGGGCTCAACCTGGGAACTGCATCTGTGACTGCATCGCTGGAGTACGGCAGAGGGGGATGGAATTCCGCGTGTAGCAGTGAAATGCGTAGATATGCGGAGGAACACCGATGGCGAAGGCAATCCCCTGGGCCTGTACTGACGCTCATGCACGAAAGCGTGGGGAGCAAACAGGATTAGATACCCGGGTAGTC</t>
  </si>
  <si>
    <t>ASV994</t>
  </si>
  <si>
    <t>CCTACGGGAGGCAGCAGTGGGGAATTTTGGACAATGGGCGCAAGCCTGATCCAGCCATGCCGCGTGCAGGATGAAGGCCTTCGGGTTGTAAACTGCTTTTGTACGGAACGAAACGGCCTTTTCTAATAAAGAGGGCTAATGACGGTACCGTAAGAATAAGCACCGGCTAACTACGTGCCAGCAGCCGCGGTAATACGTAGGGTGCAAGCGTTAATCGGAATTACTGGGCGTAAAGCGTGCGCAGGCGGTGATGTAAGACAGTTGTGAAATCCCCGGGCTCAACCTGGGAACTGCATCTGTGACTGCATCGCTGGAGTACGGCAGAGGGGGATGGAATTCCGCGTGTAGCAGTGAAATGCGTAGATATGCGGAGGAACACCGATGGCGAAGGCAATCCCCTGGGCCTGTACTGACGCTCATGCACGAAAGCGTGGGGAGCAAACAGGATTAGATACCCGAGTAGTC</t>
  </si>
  <si>
    <t>ASV995</t>
  </si>
  <si>
    <t>CCTACGGGGGGCTGCAGTGGGGAATTTTGGACAATGGGCGCAAGCCTGATCCAGCCATGCCGCGTGCAGGATGAAGGCCTTCGGGTTGTAAACTGCTTTTGTACGGAACGAAACGGCCTTTTCTAATAAAGAGGGCTAATGACGGTACCGTAAGAATAAGCACCGGCTAACTACGTGCCAGCAGCCGCGGTAATACGTAGGGTGCAAGCGTTAATCGGAATTACTGGGCGTAAAGCGTGCGCAGGCGGTGATGTAAGACAGTTGTGAAATCCCCGGGCTCAACCTGGGAACTGCATCTGTGACTGCATCGCTGGAGTACGGCAGAGGGGGATGGAATTCCGCGTGTAGCAGTGAAATGCGTAGATATGCGGAGGAACACCGATGGCGAAGGCAATCCCCTGGGCCTGTACTGACGCTCATGCACGAAAGCGTGGGGAGCAAACAGGATTAGATACCCCTGTAGTC</t>
  </si>
  <si>
    <t>ASV996</t>
  </si>
  <si>
    <t>CCTACGGGGGGCAGCAGTGGGGAATTTTGGACAATGGGCGCAAGCCTGATCCAGCCATGCCGCGTGCAGGATGAAGGCCTTCGGGTTGTAAACTGCTTTTGTACGGAACGAAACGGCCTTTTCTAATAAAGAGGGCTAATGACGGTACCGTAAGAATAAGCACCGGCTAACTACGTGCCAGCAGCCGCGGTAATACGTAGGGTGCAAGCGTTAATCGGAATTACTGGGCGTAAAGCGTGCGCAGGCGGTGATGTAAGACAGTTGTGAAATCCCCGGGCTCAACCTGGGAACTGCATCTGTGACTGCATCGCTGGAGTACGGCAGAGGGGGATGGAATTCCGCGTGTAGCAGTGAAATGCGTAGATATGCGGAGGAACACCGATGGCGAAGGCAATCCCCTGGGCCTGTACTGACGCTCATGCACGAAAGCGTGGGGAGCAAACAGGATTAGATACCCGGGTAGTC</t>
  </si>
  <si>
    <t>ASV997</t>
  </si>
  <si>
    <t>CCTACGGGTGGCTGCAGTGGGGAATCTTCCGCAATGGACGAAAGTCTGACGGAGCAACGCCGCGTGAGTGATGACGGCCTTCGGGTTGTAAAGCTCTGTTAATCGGGACGAATGGTCTTTGTGTGAATAATGCAAAGATTTGACGGTACCGGAATAGAAAGCCACGGCTAACTACGTGCCAGCAGCCGCGGTAATACGTAGGTGGCAAGCGTTGTCCGGAATTATTGGGCGTAAAGCGCGCGCAGGCGGTTTCATAAGTCTGTCTTAAAAGTGCGGGGCTTAACCCCGTGAGGGGATGGAAACTATGGAACTGGAGTATCGGAGAGGAAAGCGGAATTCCTAGTGTAGCGGTGAAATGCGTAGATATTAGGAAGAACACCAGTGGCGAAGGCGGCTTTCTGGACGACAACTGACGCTGAGGCGCGAAAGCCAGGGGAGCGAACGGGATTAGATACCCTGGTAGTC</t>
  </si>
  <si>
    <t>ASV1002</t>
  </si>
  <si>
    <t>ratti</t>
  </si>
  <si>
    <t>ratti:seminalis</t>
  </si>
  <si>
    <t>CCTACGGGCGGCAGCAGTGGGGAATATTGGGCAATGGACGCAAGTCTGACCCAGCAACGCCGCGTGAAGGAAGAAGGCTTTCGGGTTGTAAACTTCTTTTGTCAGGGAACAGTAGAAGAGGGTACCTGACGAATAAGCCACGGCTAACTACGTGCCAGCAGCCGCGGTAATACGTAGGTGGCAAGCGTTATCCGGAATCATTGGGCGTAAAGGGTGCGTAGGTGGCGTACTAAGTCTGTAGTAAAAGGCAATGGCTCAACCATTGTAAGCTATGGAAACTGGTATGCTGGAGTGCAGAAGAGGGCGATGGAATTCCATGTGTAGCGGTAAAATGCGTAGATATATGGAGGAACACCAGTGGCGAAGGCGGTCGCCTGGTCTGTAACTGACACTGAGGCACGAAAGCGTGGGGAGCAAATAGGATTAGATACCCTTGTAGTC</t>
  </si>
  <si>
    <t>ASV1008</t>
  </si>
  <si>
    <t>[Clostridium]_innocuum_group</t>
  </si>
  <si>
    <t>aff.</t>
  </si>
  <si>
    <t>innocuum:aff.</t>
  </si>
  <si>
    <t>CCTACGGGCGGCAGCAGTGAGGAATATTGGTCAATGGGCGCTAGCCTGAACCAGCCAAGTAGCGTGAAGGATGAAGGCTCTATGGGTCGTAAACTTCTTTTATATAAGAATAAAGTGCAGTATGTATACTGTTTTGTATGTATTATATGAATAAGGATCGGCTAACTCCGTGCCAGCAGCCGCGGTAATACGGAGGTGGCAAGCGTTATCCGGAATCATTGGGCGTAAAGGGTGCGTAGGTGGCGTACTAAGTCTGTAGTAAAAGGCAATGGCTCAACCATTGTAAGCTATGGAAACTGGTATGCTGGAGTGCAGAAGAGGGCGATGGAATTCCATGTGTAGCGGTAAAATGCGTAGATATATGGAGGAACACCAGTGGCGAAGGCGGTCGCCTGGTCTGTAACTGACACTGAGGCACGAAAGCGTGGGGAGCAAATAGGATTAGATACCCCTGTAGTC</t>
  </si>
  <si>
    <t>ASV1013</t>
  </si>
  <si>
    <t>CCTACGGGAGGCAGCAGTAGGGAATTTTCGTCAATGGGGGAAACCCTGAACGAGCAATGCCGCGTGAGTGAAGAAGGTTTTCGGATCGTAAAGCTCTGTTGTAAGTGAAGAACGGCGCATACAGGAAATGGTATGCGAGTGACGGTAGCTTACCAGAAAGCCACGGCTAACTACGTGCCAGCAGCCGCGGTAATACGTAGGTGGCAAGCGTTATCCGGAATTATTGGGCGTAAAGGGTGCGTAGGTGGCGTACTAAGTCTGTAGTAAAAGGCAATGGCTCAACCATTGTAAGCTATGGAAACTGGTATGCTGGAGTGCAGAAGAGGGCGATGGAATTCCATGTGTAGCGGTAAAATGCGTAGATATATGGAGGAACACCAGTGGCGAAGGCGGTCGCCTGGTCTGTAACTGACACTGAGGCACGAAAGCGTGGGGAGCAAATAGGATTAGATACCCCTGTAGTC</t>
  </si>
  <si>
    <t>ASV1017</t>
  </si>
  <si>
    <t>innocuum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</si>
  <si>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</si>
  <si>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</si>
  <si>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</si>
  <si>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</si>
  <si>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</si>
  <si>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</si>
  <si>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</si>
  <si>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</si>
  <si>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</si>
  <si>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CAAGGTCTCCGTTGGTGAACCAGCGGAGGGATCATTATCGAGTTACACAACTCCCAAACCCATGTGAACTTACCTGACGTTGCTTCGGCGGACCGCCCCGGTGCCTAACCGCGCCGGAACCAGGCGCCCGCCGGGGGACCGAAACACTCTTGTTTTTTCTACGCGGAATTCTGAGTGGCATTTATTACAAATAAATCAAAACTTTCAACAACGGATCTCTTGGTTCTGGCATC</t>
  </si>
  <si>
    <t>Acremonium</t>
  </si>
  <si>
    <t>cavaraeanum</t>
  </si>
  <si>
    <t>1</t>
  </si>
  <si>
    <t>55</t>
  </si>
  <si>
    <t>CAAGGTCTCCGTTGGTGAACCAGCGGAGGGATCATTATAGAGTGTAAACTCCCTAACCTTTGTGAACATACCTGTTGCTTCGGCGGTCCTCACCGGCCGCCGAAGGCCTATATTCTTGAATTTACATGAATTTCTGAGTATCAAACAAAAATAAATAAAAACTTTCAGCAACGGATCTCTTGGCTCTGGCATC</t>
  </si>
  <si>
    <t>fusidioides</t>
  </si>
  <si>
    <t>173</t>
  </si>
  <si>
    <t>173:0</t>
  </si>
  <si>
    <t>CAAGGTCTCCGTTGGTGAACCAGCGGAGGGATCATTACTGAGTTGCAAAACTCCCAAACCCAATGTGAACCTTACCCACACGTTGCTTCGGCGGACCCGCCCCGGCGCTTCGGCGACCGGACCCAGGCGACCGCCGGGGGAAAAACACAAACCCTTTGTATTACACAGTGAATCTTCTGAGTAAAAAAAACAAATGAATCAAAACTTTCAACAACGGATCTCTTGGCTCTGGCATC</t>
  </si>
  <si>
    <t>hyalinulum</t>
  </si>
  <si>
    <t>32</t>
  </si>
  <si>
    <t>32:0</t>
  </si>
  <si>
    <t>CAAGGTTTCCGTAGGTGAACCTGCGGAAGGATCATTATTGAATTATGTTTTCTGGATGGGTTGTAGCTGGCTCTTTGGAGCATGTGCACGCCTGTCTGGACTTCATTTTCATCCACCTGTGCACCTTTTGTAGTCTTTGTCAGGTATTGGGAGAAGTGGTCAGTCTATCAGCCTTCGCTGGATATAAGGACTTGCATTGTGAAAGCGGTGCTGTCCTTTACCTTGACCATGGAATCTTTTTTCTGTCAGAGTCTATGTTATTCATTACACTCTATAGTATGTCATTGAATGTCTTTACATGGGCTTATGCCTATGAAAATTATTATACAACTTTCAGCAACGGATCTCTTGGCTCTCGCATC</t>
  </si>
  <si>
    <t>Agaricus</t>
  </si>
  <si>
    <t>cupressophilus</t>
  </si>
  <si>
    <t>65</t>
  </si>
  <si>
    <t>0:65</t>
  </si>
  <si>
    <t>CAAGGTCTCCGTAGGTGAACCTGCGGAGGGATCATTACACAATAACAAGGCGGGCTGGACACCCCCCGCTGGGCACTGCTTCACGGCGTGCGCGGCGGGGCCGGCCCTGCTGAATTATTCACCCGTGTCTTTTGCGTACTTCTTGTTTCCTGGGTGGGCTCGCCCGCCCTCAGGACCAACCACAAACCTTTTGCAATAGCAATCAGCGTCAGTAACAACGTAATTAATTACAACTTTCAACAACGGATCTCTTGGTTCTGGCATC</t>
  </si>
  <si>
    <t>Alternaria</t>
  </si>
  <si>
    <t>metachromatica</t>
  </si>
  <si>
    <t>6426</t>
  </si>
  <si>
    <t>5679:747</t>
  </si>
  <si>
    <t>CAAGGTCTCCGTAGGTGAACCTGCGGAGGGATCATTACACAATAACCAGGCGGGCTGGACACCCCCCGCTGGGCACTGCTTCACGGCGTGCGCGGCGGGGCCGGCCCTGCTGAATTATTCACCCGTGTCTTTTGCGTACTTCTTGTTTCCTGGGTGGGCTCGCCCGCCCTCAGGACCAACCACAAACCTTTTGCAATAGCAATCAGCGTCAGTAACAACGTAATTAATTACAACTTTCAACAACGGATCTCTTGGTTCTGGCATC</t>
  </si>
  <si>
    <t>427</t>
  </si>
  <si>
    <t>0:427</t>
  </si>
  <si>
    <t>CAAGGTCTCCGTAGGTGAACCTGCGGAGGGATCATTACACAATATGAAGGCGGGCTGGACACCCTCCAGCCGGGCACTGCTTCACGGCGTGCGCGGCTGGAGCCGGCCCTGCTGAATTATTCACCCGTGTCTTTTGCGTACTTCTTGTTTCCTGGGTGGGCTCGCCCGCCATCAGGACCAACCATAACCCTTTTTGTAATAGCAATCAGCGTCAGTAACAACGTAATTAATTACAACTTTCAACAACGGATCTCTTGGTTCTGGCATC</t>
  </si>
  <si>
    <t>rosae</t>
  </si>
  <si>
    <t>44</t>
  </si>
  <si>
    <t>CAAGGTCTCCGTAGGTGAACCTGCGGAGGGATCATTACACAATAATGAAGGCGGGCTGAACTCTCTCGGGAGGACAGCCTTGCTGAATTATTCACCCGTGTCTTTTGCGTACTTCTTGTTTCCTTGGTGGGCTCGCCCACCACAAGGACAAACCATAAACCTTTTGTAATTGCAATCAGCGTCAGTAACAAAATAATAAATTACAACTTTCAACAACGGATCTCTTGGTTCTGGCATC</t>
  </si>
  <si>
    <t>sonchi</t>
  </si>
  <si>
    <t>206</t>
  </si>
  <si>
    <t>0:206</t>
  </si>
  <si>
    <t>CAAGGTTTCCGTAGGTGAACCTGCGGAAGGATCATTAATGAATTTTGAAAGGGGTTGTAGCTGGTCTTTTCCAAGACATGTGCACGCCCTGCTCATCCATTCTACCCCTGTGCACACTCTGTAGGTCGGTTTTGAAGTGATTCCTCACGGAATTGCTCGGGCCTTCCTATGTTTTCATACAAACACTTTAAAGTCAAAGAATGTAATCGCGTGTAACGCATTTAATACAACTTTCAGCAACGGATCTCTTGGCTCTCGCATC</t>
  </si>
  <si>
    <t>Amyloporia</t>
  </si>
  <si>
    <t>sinuosa</t>
  </si>
  <si>
    <t>891</t>
  </si>
  <si>
    <t>0:891</t>
  </si>
  <si>
    <t>CAAGGTTTCCGTAGGTGAACCTGCGGAAGGATCATTAATGAATTTTGAAAGGGGTTGTAGCTGGTCTTTTCCAAGACATGTGCACGCCCCGCTCATCCATTCTACCCCTGTGCACACTCTGTAGGTTGGTTTTGAAGTGATTCCTCACGGAATTGCTCGGGCCTTCCTATGTTTTCATACAAACACTTTAAAGTCAAAGAATGTAATCGCGTGTAACGCATTTAATACAACTTTCAGCAACGGATCTCTTGGCTCTCGCATC</t>
  </si>
  <si>
    <t>75</t>
  </si>
  <si>
    <t>0:75</t>
  </si>
  <si>
    <t>CAAGGTTTCCGTAGGTGAACCTGCGGAAGGATCATTAATGAATTTTGAAAGAGGTTGTAGCTGGTCTTTTCCGAGACATGTGCACGCCCTGCTCATCCATTCCACCCCTGTGCACATTCTGTAGGTCGGTTTTGAAGTGATTCCTCACGGAATTGCTCGGGCCTTCCTATGTTTTCATACAAACACTTTAAAGTCAAAGAATGTAATCGCGTGTAACGCATTTAATACAACTTTCAGCAACGGATCTCTTGGCTCTCGCATC</t>
  </si>
  <si>
    <t>3</t>
  </si>
  <si>
    <t>0:3</t>
  </si>
  <si>
    <t>CAAGGTTTCCGTAGGTGAACCTGCGGAAGGATCATTATTGAAATATCAGAGACGGGTTGTCGCTGGCCTCGACAGAGGCATGTGCACGCCTGGATCGATCTTCATACACCTGTGCACCTCCTGTAGGGCGCGGAGGGGACTCGTCCTCTCTCGAGCTCTACGCCTTTTACACACCCCGAATGTATCAGAATGTCTTATGACTCTGCCGTCACACGCAGAAGAATTAAATACAACTTTCAACAACGGATCTCTTGGCTCTCGCATC</t>
  </si>
  <si>
    <t>Amyloxenasma</t>
  </si>
  <si>
    <t>allantosporum</t>
  </si>
  <si>
    <t>30</t>
  </si>
  <si>
    <t>CAAGGTTTCCGTAGGTGAACCTGCGGAAGGATCATTATTGAAATATCAGAGACGGGTTGTCGCTGGCCTCGACAGAGGCATGTGCACGCCTGGATCGATCTTCATACACCTGTGCACCTCCTGTAGGGCGCGGAGGGGACTCGTCCTCTCTCAAGCTCTACGCCTTTTAACACACCCCGAATGTATCAGAATGTCTTATGACTCTGCCGTCACACGCAGAAGAATTAAATACAACTTTCAACAACGGATCTCTTGGCTCTCGCATC</t>
  </si>
  <si>
    <t>304</t>
  </si>
  <si>
    <t>304:0</t>
  </si>
  <si>
    <t>CAAGGTTTCCGTAGGTGAACCTGCGGAAGGATCATTATCGTAGGGCTTTTGTCCTGTCGAGATAGCGTCCTTGCCTATTTTTTGGAGCACCGTTCGTTTCCTCAGCAGGCTTGCCTGCTACTGGGGACCCCTCAAACTCTTTGTAAATACAGTAATCGTCTGAAAAACAAACAAAAAATCAAAACTTTCAACAATGGATCTCTTGGTTCTGGCATC</t>
  </si>
  <si>
    <t>Angustimassarina</t>
  </si>
  <si>
    <t>acerina</t>
  </si>
  <si>
    <t>859</t>
  </si>
  <si>
    <t>204:655</t>
  </si>
  <si>
    <t>CAAGGTCTCCGTTGGTGAACCAGCGGAGGGATCATTACTGAGTTATCTAACTCCAAACCCATGTGAACATACCTATCGTTGCCTCGGCGGGAACAACCTACCCGGGACCTACCCGGTAGCTACCCTGTAGCTGAGGTTGCCTCCGCCGGTGGACTACTAAACTCTTGTTTTTATGTGGCACTTCTGAGTACACTTTTAAAATAAGTCAAAACTTTCAACAACGGATCTCTTGGTTCTGGCATC</t>
  </si>
  <si>
    <t>Anthostomella</t>
  </si>
  <si>
    <t>lamiacearum</t>
  </si>
  <si>
    <t>9208</t>
  </si>
  <si>
    <t>9208:0</t>
  </si>
  <si>
    <t>CAAGGTCTCCGTTGGTGAACCAGCGGAGGGATCATTACAGAGTTATACAACTCCCATACCATCTGTTAACCTACCCAGTTATGCCTCGGCGTAAGCTCGGTTGGAGGCAGCCCGGCGCTACCCTGTAGCGCCGGCTGCGCTACTCCGGCCGCGCCCGCCGGCGGTACACTAAACTATGTTTTATTTTACCTTCTGAGCGTCTTATTTTAATAAGTTAAAACTTTCAACAACGGATCTCTTGGTTCTGGCATC</t>
  </si>
  <si>
    <t>Apiospora</t>
  </si>
  <si>
    <t>esporlensis</t>
  </si>
  <si>
    <t>52</t>
  </si>
  <si>
    <t>52:0</t>
  </si>
  <si>
    <t>CAAGGTCTCCGTTGGTGAACCAGCGGAGGGATCATTACAGAGTTATACAACTCCCATACCATCTGTCAACCTACCCAGCTATGCCTCGGCGTAAGCTCGGCCGGGGGCGGTCCGGCGCTACCCTGTAGCGGCGGCCGCGCCACCTCGGCCGCGCCCGCCGGCGGTACACTAAACTATGTTTTACTTTACCTTCTGAGCGTCTTATTTTAATAAGTTAAAACTTTCAACAACGGATCTCTTGGTTCTGGCATC</t>
  </si>
  <si>
    <t>kogelbergensis</t>
  </si>
  <si>
    <t>2106</t>
  </si>
  <si>
    <t>0:2106</t>
  </si>
  <si>
    <t>CAAGGTTTCCGTAGGTGAACCTGCGGAAGGATAATTACCTAGAGTTTGTGGGCTTTGCCCGCTACCTCTTACCCATGTCTTTTGAGTACTTACGTTTCCTCGGCGGGTTCGCCCGCCGACTGGACAAAATTAAACCCTTTGTAATTGAAATCAGCGTCTGAAAAACATAATAGTTACAACTTTCAACAACGGATCTCTTGGTTCTGGCATC</t>
  </si>
  <si>
    <t>Ascochyta</t>
  </si>
  <si>
    <t>macrospora</t>
  </si>
  <si>
    <t>31</t>
  </si>
  <si>
    <t>CAAGGTTTCCGTAGGTGAACCTGCGGAAGGATCATTACCGAGTGCGGGCCCTCTGGGTCCAACCTCCCATCCGTGTCTATCTGTACCCTGTTGCTTCGGCGTGGCCACGGCCCGCCGGAGACTAACATTTGAACGCTGTCTGAAGTTTGCAGTCTGAGTTTTTAGTTAAACAATCGTTAAAACTTTCAACAACGGATCTCTTGGTTCCGGCATC</t>
  </si>
  <si>
    <t>Aspergillus</t>
  </si>
  <si>
    <t>intermedius</t>
  </si>
  <si>
    <t>4232</t>
  </si>
  <si>
    <t>3257:975</t>
  </si>
  <si>
    <t>CAAGGTTTCCGTAGGTGAACCTGCGGAAGGATCATTACCGAGTGCGGACCCTCTGGGTCCAACCTCCCATCCGTGTCTATTCATACCCTGTTGCTTCGGCGGGCCCGCTTGGCTGTCCCCCCCCTCCTGGGGAGGGGGCTGCCGGCCGCCGGGGGGCTACCCTGCCCCCGGGCCCGTGCCCGCCGGGGACACCAACACTGAACACTGTCTGAAGGTTGCAGTCTGAGTTTTCATAAAGAAAAATTGTTAAAACTTTCAACAACGGATCTCTTGGTTCCGGCATC</t>
  </si>
  <si>
    <t>penicillioides</t>
  </si>
  <si>
    <t>48</t>
  </si>
  <si>
    <t>CAAGGTTTCCGTAGGTGAACCTGCGGAAGGATCATTACCGAGTGCGGACCCTCTGGGTCCAACCTCCCATCCGTGTCTATTCATACCCTGTTGCTTCGGCGGGCCCGCTTGGCTGTCCCCCCCCCTCCTGGGGAGGGGGCTGCCGGCCGCCGGGGGGCTACCCTGCCCCCGGGCCCGTGCCCGCCGGGGACACCAACACTGAACACTGTCTGAAGGTTGCAGTCTGAGTTTTCATAAAGAAAAATTGTTAAAACTTTCAACAACGGATCTCTTGGTTCCGGCATC</t>
  </si>
  <si>
    <t>88</t>
  </si>
  <si>
    <t>88:0</t>
  </si>
  <si>
    <t>CAAGGTTTCCGTAGGTGAACCTGCGGAAGGATCATTACCGAGTGTTTGGATGCCCCTTCTCGGGGTGTCCGTCCTCCCATCCGTGTCTATTTGTACCCTGTTGCTTCGGCGGGCCCGCCCTTCGTGGCCGCCGGGGGGCTTCCCTGCCCCCGGGCCCGTGCCCGCCGGAGACCTCAACCATGAACACTGTCTGAAGGTTGCAGTCTGAGTACCGATATAAAAAATCGTTAAAACTTTCAACAACGGATCTCTTGGTTCCGGCATC</t>
  </si>
  <si>
    <t>67</t>
  </si>
  <si>
    <t>0:67</t>
  </si>
  <si>
    <t>CAAGGTTTCCGTAGGTGAACCTGCGGAAGGATCATTACCGAGTGCGGGCTGCCTCCGGGCGCCCAACCTCCCACCCTTGAATACTAAACACTGTTGCTTCGGCGGGGAGCCCCTTCCGGGGGGCAAGCCGCCGGGGACCACTGAACTTCATGCCTGAGAGTGATGCAGTCTGAGTCTGAATTATAAATCAGTCAAAACTTTCAACAATGGATCTCTTGGTTCCGGCATC</t>
  </si>
  <si>
    <t>unguis</t>
  </si>
  <si>
    <t>141</t>
  </si>
  <si>
    <t>CAAGGTTTCCGTAGGTGAACCTGCGGAAGGATCATTAAAGAGTAAGGGTGCTCAGCGCCCGACCTCCAACCCTTTGTTGTTAAAACTACCTTGTTGCTTTGGCGGGACCGCTCGGTCTCGAGCCGCTGGGGATTCGTCCCAGGCGAGCGCCCGCCAGAGTTAAACCAAACTCTTGTTATTTAACCGGTCGTCTGAGTTAAAATTTTGAATAAATCAAAACTTTCAACAACGGATCTCTTGGTTCTCGCATC</t>
  </si>
  <si>
    <t>Aureobasidium</t>
  </si>
  <si>
    <t>pullulans</t>
  </si>
  <si>
    <t>6520</t>
  </si>
  <si>
    <t>2987:3533</t>
  </si>
  <si>
    <t>CAAGGTTTCCGTAGGTGAACCTGCGGAAGGATCATTAAAGAGTAAGGGTGCTTAGCGCCCGACCTCCAACCCTTTGTTGTTAAAACTACCTTGTTGCTTTGGCGGGACCGCTCGGTCTCGAGCCGCTGGGGATTCGTCCCAGGCGAGCGCCCGCCAGAGTTAAACCAAACTCTTGTTATTTAACCGGTCGTCTGAGTTAAAATTTTGAATAAATCAAAACTTTCAACAACGGATCTCTTGGTTCTCGCATC</t>
  </si>
  <si>
    <t>247</t>
  </si>
  <si>
    <t>247:0</t>
  </si>
  <si>
    <t>CAAGGTTTCCGTAGGTGAACCTGCGGAAGGATCATTAAAGAGTAAGGGTGCTCAGCGCCCGACCTCCAACCCTTTGTTGTTAAAACTACCTTGTTGCTTTGGCGGGACCGCTCGGTCTCGAGCCGCTGGAGATTCGTCCCAGGCGAGCGCCCGCCAGAGTTAAACCAAACTCTTGTTATTTAACCGGTCGTCTGAGTTAAAATTTTGAATAAATCAAAACTTTCAACAACGGATCTCTTGGTTCTCGCATC</t>
  </si>
  <si>
    <t>78</t>
  </si>
  <si>
    <t>0:78</t>
  </si>
  <si>
    <t>CAAGGTTTCCGTAGGTGAACCTGCGGAAGGATCATTATTGAAGTTTAACTCAGAGGGTTGTAGCTGGCTCCTCCAAGAGCATGTGCACGCCCTTTGTCTTTACTCTTTTCCACCTGTGCACCTTTTGTAGACCATGAGTGAACTCTCGAGAGCGTTGGCAACGACTTGATCGGTTTGGGGATTTGCGTTCAGCTTTCCCTGTAGCTCGTGGTTTATGTCTTATAAACTCTATAGTCTGTTTTGAATGTCTTATGGGTTTTGCGCTGTAATGGTGCGACCTTTATAAACTATACAACTTTTAGCAACGGATCTCTTGGCTCTCGCATC</t>
  </si>
  <si>
    <t>Baeospora</t>
  </si>
  <si>
    <t>myosura</t>
  </si>
  <si>
    <t>39</t>
  </si>
  <si>
    <t>CAAGGTCTCCGTTGGTGAACCAGCGGAGGGATCATTACCGAGTTTTCAACTCCCTAACCCTTCTGTGAACCTACCTATCGTTGCTTCGGCGGACTCGCCCCAGCCCGGACGCGGACTGGACCAGCGGCCCGCCGGGGACCTCAAACTCTTGTATTCCAGCATCTTCTGAATACGCCGCAAGGCAAAACAAATGAATCAAAACTTTCAACAACGGATCTCTTGGCTCTGGCATC</t>
  </si>
  <si>
    <t>Beauveria</t>
  </si>
  <si>
    <t>bassiana</t>
  </si>
  <si>
    <t>328</t>
  </si>
  <si>
    <t>328:0</t>
  </si>
  <si>
    <t>CAAGGTTTCCGTAGGTGAACCTGCGGAAGGATCATTACTGGGAATCGGGGCCGCGCGGCCAAAAGCCGCGCGCGCCTCCGCTCTACCCACCCTTTGTCATGAGACGCGCAAGCAACTCACATCGCTTCGGTCACGGGCGCCCCCTCCATCTGATGGCGGGGTACCTCCCGCGGCCGGCATTGCAAACCCACGCGGAATTTTGAAGTCTGATCAAACGTAAACGAAAAGCAAAACTTTCAACAACGGATCTCTTGGTTCTGGCAAC</t>
  </si>
  <si>
    <t>ASV32</t>
  </si>
  <si>
    <t>Bellamyces</t>
  </si>
  <si>
    <t>quercus</t>
  </si>
  <si>
    <t>187</t>
  </si>
  <si>
    <t>187:0</t>
  </si>
  <si>
    <t>CAAGGTCTCCGTTGGTGAACCAGCGGAGGGATCATTAGCGAGTTAATTACAAACTCCAAAACCCCTGTGAACTTACCTATGTTGCCTTGGCAGGTCGTGGTGTGTAGCGTGATCGCTATAAGGGATCACCGCCTCGCACCACGCTGAAAGACCTGTCAAAGGACCCCTAAACTCTGTCTTACAACTGTATCTCTGAGTCTATTATATAAACAAGTTAAAACTTTCAACAACGGATCTCTTGGCTCTGGCATC</t>
  </si>
  <si>
    <t>Biscogniauxia</t>
  </si>
  <si>
    <t>rosacearum</t>
  </si>
  <si>
    <t>29</t>
  </si>
  <si>
    <t>0:29</t>
  </si>
  <si>
    <t>CAAGGTTTCCGTAGGTGAACCTGCGGAAGGATCATTAACGAATGTACTCCCGGGGGGTTGTGCTGGCGCTCTCGGGCGCATGTGCACGCCTCCCGAGGTATGTCTCCTCACACCTGTGCACGAAGCCCGTCGGACGTCAAGGTGGCTCGCGCCTCCTGTCCGACGCTTTCACACCAGCTTAGAATGTATGTCGAATGCTTATTGCGCACGCGCAACCTAAATACAACTTTTAACAACGGATCTCTTGGTTCTCGCATC</t>
  </si>
  <si>
    <t>Botryobasidium</t>
  </si>
  <si>
    <t>candicans</t>
  </si>
  <si>
    <t>24</t>
  </si>
  <si>
    <t>CAAGGTTTCCGTAGGTGAACCTGCGGAAGGATCATTAATGAAATGCACCCTCGGGGGGTTGTGCTGGCGCTTCGGCGCAACGTGCACGCCCCCTCTGGCGTTCAGACCCCTTCACACCTGTGCACGAACCCGTCGGACGGGGGTGGCGCCTCGCGCGCCCTCCGGTCTGGCCCCTTCACATCAGCTTATCATTGTATGTCGAATGCATCACTGCGCACGCGCAACCGAAATACAACTTTTAACAACGGATCTCTTGGTTCTCGCATC</t>
  </si>
  <si>
    <t>subcoronatum</t>
  </si>
  <si>
    <t>obtusisporum</t>
  </si>
  <si>
    <t>92</t>
  </si>
  <si>
    <t>0:92</t>
  </si>
  <si>
    <t>CAAGGTTTCCGTAGGTGAACCTGCGGAAGGATCATTAATGAAACGCGCGCTCTGGGGGTTGTGCTGGCGCTCCGGCGCAATGTGCACGCCCCCTCTGGCGTTCAGACCCCTTCACACCTGTGCACGAACCCGTCGGATGGGAGTGGTGCATCGCGCGCCCTCCGGTCTGGCCCTTCACATCAGCTTATTATTGTACGTCGAATGCATCACTGCGCACGCGCAACCGAAATACAACTTTTAACAACGGATCTCTTGGTTCTCGCATC</t>
  </si>
  <si>
    <t>72</t>
  </si>
  <si>
    <t>72:0</t>
  </si>
  <si>
    <t>CAAGGTCTCCGTTGGTGAACCAGCGGAGGGATCATTATAGAGTTATAAAACGCTCAAAACCCTTTGTAAACCCTTTACCTTAGTTGCTTCGGCGGCGCCCTCTCAGGGGGATGCCCGCCGGCAGTATACCGAATCTCTGTTTTCGAACCCGACGTAACGTCTGAGTGTTCTAAGCGAACTGTTAAAACTTTCAGCAACGGATCTCTTGGCTCCAGCATC</t>
  </si>
  <si>
    <t>Brunneomyces</t>
  </si>
  <si>
    <t>brunnescens</t>
  </si>
  <si>
    <t>506</t>
  </si>
  <si>
    <t>506:0</t>
  </si>
  <si>
    <t>CAAGGTTTCCGTAGGTGAACCTGCGGAAGGATCATTAATGAAATGTAAGGATGCTCTTTTTAGAGGTCCGACCAAATCATTTTCCTTTCTACACTGTGCACACACTACACTTTTTACACCTTTTTTAACTCTTCAGTTTTAAGAATGTATAACAGTCTCTTTTTTGAGCATAAATAAAATAAAACTTTCAGCAACGGATCTCTTGGCTCTCGCATC</t>
  </si>
  <si>
    <t>Buckleyzyma</t>
  </si>
  <si>
    <t>aurantiaca</t>
  </si>
  <si>
    <t>0:506</t>
  </si>
  <si>
    <t>CAAGGTTTCCGTAGGTGAACCTGCGGAAGGATCATTAATGAAATGTAAGGATGCTCTTTTTAGAGGTCCGACCAAATCATTTTCCTTTCTACACTGTGCACACACTACACTTTTTACACCTTTTTAACTCTTCAGTTTTAAGAATGTATAACAGTCTCTTTATTGAGCATAAATAAAATAAAACTTTCAGCAACGGATCTCTTGGCTCTCGCATC</t>
  </si>
  <si>
    <t>115</t>
  </si>
  <si>
    <t>0:115</t>
  </si>
  <si>
    <t>CAAGGTTTCCGTAGGTGAACCTGCGGAAGGATCATTAATGAAATTCTAGGACGCTCTTTTTAGAGGTCCGACAAAATCATTCCTTTCTACACTGTGCACACACTACCTTTTTTACACCCAATTTTTTAACACCTTAGTATTAAGAATGTAAATCAGTCTCTTAATTGAGCATCAAACAAATAAAACTTTCAGCAACGGATCTCTTGGCTCTCGCATC</t>
  </si>
  <si>
    <t>salicina</t>
  </si>
  <si>
    <t>659</t>
  </si>
  <si>
    <t>659:0</t>
  </si>
  <si>
    <t>CAAGGTTTCCGTAGGTGAACCTGCGGAAGGATCATTACAGAATGAAAAGTGCTTAACTGCATTTTTTCTTACACATGTGTTTTTCTTTTTTTGAAAACTTTGCTTTGGTAGGCCTTCTATATGGGGCCTGCCAGAGATTAAACTCAACCAAATTTTATTTAATGTCAACCGATTATTTAATAGTCAAAACTTTCAACAACGGATCTCTTGGTTCTCGCATC</t>
  </si>
  <si>
    <t>Candida</t>
  </si>
  <si>
    <t>parapsilosis</t>
  </si>
  <si>
    <t>37</t>
  </si>
  <si>
    <t>CAAGGTTTCCGTAGGTGAACCTGCGGAAGGATCATTACAGTATTCTTTTGCCAGCGCTTAATTGCGCGGCGAAAAACCTTACACACTATGTTTTTTTGATTTGAAACTTTTGCTTTGGTCTGACTTAGAAATGAGTTGGGCCAAAGGTTTTATACTAAAACTTCAATTTTATTATTGAATTGTTAATTAATTATATTGTCAATTTGTTGATTAAATTCAAAAATCTTCAAAACTTTCAACAACGGATCTCTTGGTTCTCGCATC</t>
  </si>
  <si>
    <t>zeylanoides</t>
  </si>
  <si>
    <t>162</t>
  </si>
  <si>
    <t>CAAGGTTTCCGTAGGTGAACCTGCGGAAGGATCATTAATGAATTTTATGGCAGAGTTGTAGCTGGTCCTAATCGGACATGTGCACACTTTGTTCATTCCAATTCTCATATACCTCTGTGCACTTTTCATAGGTTTAATGTGGAAAAGGTCTCTGGCCTTGGAAATATTATCCTATGTATTTACAAACGCTTTAGTTTTAGAATGTCATCCGCGTATAACGCAATAAATACAACTTTCAGCAACGGATCTCTTGGCTCTCGCATC</t>
  </si>
  <si>
    <t>Cerrena</t>
  </si>
  <si>
    <t>aurantiopora</t>
  </si>
  <si>
    <t>542</t>
  </si>
  <si>
    <t>293:249</t>
  </si>
  <si>
    <t>CAAGGTCTCCGTAGGTGAACCTGCGGAGGGATCATTACACAATATGAAGGCGGGCTGGACAAACCCCCCTAGCTGGGCACTGCTTCACGGCGGTGCGCGGTTTGGGTGGCCGGCCCTGCTGAACTATTCACCCGTGTCTTTTGCGTACCTCTTGTTTCCTGGGCGGGCTCGCCCGCCACCAGGACCAACCATAAACCTTTTTGTAATAGCAATCCGCGTCAGTAAACAATGTAATCAATTACAACTTTCAACAACGGATCTCTTGGTTCTGGCATC</t>
  </si>
  <si>
    <t>Chalastospora</t>
  </si>
  <si>
    <t>gossypii</t>
  </si>
  <si>
    <t>114</t>
  </si>
  <si>
    <t>114:0</t>
  </si>
  <si>
    <t>CAAGGTTTCCGTAGGTGAACCTGCGGAAGGATCATTAGTGAATTTTAGGGTGCCTTCTCGCCTCTTCTTTCCTTTAACGGGGAGAGTGGGGCGTGGAAGGGCCTGACCTCCACTTTCTACCCTGTGCACCTATTTACATAGCGAGAGAGTGTCTGTAAAAGGACGTCTCTTGCTTCATTCAAAACACGAGTCAAAGAATGTATCAAAAAACATAACAAAAAAAACTTTCAACAACGGATCTCTTGGCTCTCGCATC</t>
  </si>
  <si>
    <t>Chrysozyma</t>
  </si>
  <si>
    <t>cylindrica</t>
  </si>
  <si>
    <t>49</t>
  </si>
  <si>
    <t>CAAGGTCTCCGTAGGTGAACCTGCGGAGGGATCATTACAAGAATTAACCCGGTTTACCACCGGGGCTATTCACAACCCTTTGTTGTCCGACTCTGTTGCCTCCGGGGCGACCCTGCCTTCGGGCGGGGGCTCCGGGTGGACACTTACAAACTCTTGCGTAACTTTGCAGTCTGAGTAAATTTAATTAATAAATTAAAACTTTTAACAACGGATCTCTTGGTTCTGGCATC</t>
  </si>
  <si>
    <t>Cladosporium</t>
  </si>
  <si>
    <t>aphidis</t>
  </si>
  <si>
    <t>3356</t>
  </si>
  <si>
    <t>104:3252</t>
  </si>
  <si>
    <t>CAAGGTCTCCGTAGGTGAACCTGCGGAGGGATCATTACAAGAATTAACCCGGTTTACCACCGGGGCTATTCACAACCCTTTGTTGTCCGACTCTGTTGCCTCCGGGGCGACCCTGCCTTCGGGCGGGGGCCCCGGGTGGACACTTACAAACTCTTGCGTAACTTTGCAGTCTGAGTAAATTTAATTAATAAATTAAAACTTTTAACAACGGATCTCTTGGTTCTGGCATC</t>
  </si>
  <si>
    <t>116</t>
  </si>
  <si>
    <t>0:116</t>
  </si>
  <si>
    <t>CAAGGTCTCCGTAGGTGAACCTGCGGAGGGATCATTACAAGTGACCCTGGCCTCCGGGCCGGGATGTTCATAACCCTTTGTTGTCCGACTCTGTTGCCTCCGGGGCGACCCTGCCTTCGGGCGGGGGCCCCGGGTGGACATATCAAACTCTTGCGTAACTTTGCAGTCTGAGTAAATTTAATTAATAAATTAAAACTTTCAACAACGGATCTCTTGGTTCTGGCATC</t>
  </si>
  <si>
    <t>domesticum</t>
  </si>
  <si>
    <t>156</t>
  </si>
  <si>
    <t>0:156</t>
  </si>
  <si>
    <t>CAAGGTCTCCGTAGGTGAACCTGCGGAGGGATCATTACCAGTGACCCCCGGCTTCGGCCGGGGATGATCATAAACCCTTTGCTGTCCGACTCTGTTGCCTCCGGGGCGACCCTGCCTCCGGGCGGGGGCCCCGGGTGGACACATTCAAACTCTTGCGTAACTTTGCAGTCTGAGTAAATTTAATTAATAAATTAAAACTTTCAACAACGGATCTCTTGGTTCTGGCATC</t>
  </si>
  <si>
    <t>dominicanum</t>
  </si>
  <si>
    <t>397</t>
  </si>
  <si>
    <t>397:0</t>
  </si>
  <si>
    <t>CAAGGTCTCCGTAGGTGAACCTGCGGAGGGATCATTACAAGTTGACCCCGGCCCTCGGGCCGGGATGTTCACAACCCTTTGTTGTCCGACTCTGTTGCCTCCGGGGGCGACCCTGCCTCCGGGCGGGGGCCCCGGGTGGACATTTCAAACTCTTGCGTAACTTTGCAGTCTGAGTAAATTTAATTAATAAATTAAAACTTTCAACAACGGATCTCTTGGTTCTGGCATC</t>
  </si>
  <si>
    <t>ASV53</t>
  </si>
  <si>
    <t>halotolerans</t>
  </si>
  <si>
    <t>1498</t>
  </si>
  <si>
    <t>CAAGGTCTCCGTAGGTGAACCTGCGGAGGGATCATTACAAGAACGCCCGGGCTTCGGCCTGGTTATTCATAACCCTTTGTTGTCCGACTCTGTTGCCTCCGGGGCGACCCTGCCTTCGGGCGGGGGCTCCGGGTGGACACTTCAAACTCTTGCGTAACTTTGCAGTCTGAGTAAACTTAATTAATAAATTAAAACTTTTAACAACGGATCTCTTGGTTCTGGCATC</t>
  </si>
  <si>
    <t>herbarum</t>
  </si>
  <si>
    <t>36597</t>
  </si>
  <si>
    <t>15487:21110</t>
  </si>
  <si>
    <t>CAAGGTCTCCGTAGGTGAACCTGCGGAGGGATCATTACAAGAACGCCCGGGCTACGGCCTGGTTATTCATAACCCTTTGTTGTCCGACTCTGTTGCCTCCGGGGCGACCCTGCCTTCGGGCGGGGGCTCCGGGTGGACACTTCAAACTCTTGCGTAACTTTGCAGTCTGAGTAAACTTAATTAATAAATTAAAACTTTTAACAACGGATCTCTTGGTTCTGGCATC</t>
  </si>
  <si>
    <t>2332</t>
  </si>
  <si>
    <t>2332:0</t>
  </si>
  <si>
    <t>CAAGGTCTCCGTAGGTGAACCTGCGGAGGGATCATTACAAGAACGCCCGGGCTTCGGCCTGGTTATTCATAACCCTTTGTTGTCCGACTCTGTTGCCTCCGGGGCGACCCTGCCTTCGGGCGGGGGCTACGGGTGGACACTTCAAACTCTTGCGTAACTTTGCAGTCTGAGTAAACTTAATTAATAAATTAAAACTTTTAACAACGGATCTCTTGGTTCTGGCATC</t>
  </si>
  <si>
    <t>74</t>
  </si>
  <si>
    <t>74:0</t>
  </si>
  <si>
    <t>CAAGGTCTCCGTAGGTGAACCTGCGGAGGGATCATTACAAGAACGCCCGGGCTTCGGCCTGGTTATTCATAACCCTTTGTTGTCCGACTCTGTTGCCTCCGGGGCGACCCTGCCTTCGGGCGGGGGCTCCGGGTGGACACTTCAAACTCTTGCGTAACTTTGCAGTCTGAGTAAACTTAATTAATAAATTAAAACTTTTAACAACGGATATCTTGGTTCTGGCATC</t>
  </si>
  <si>
    <t>60</t>
  </si>
  <si>
    <t>CAAGGTCTCCGTAGGTGAACCTGCGGAGGGATCATTACAAGAACGCCCGGGCTTCGGCCTGGTTATTCATAACCCTTTGTTGTCCGACTCTGTTGCCTCCGTGGCGACCCTGCCTTCGGGCGGGGGCTCCGGGTGGACACTTCAAACTCTTGCGTAACTTTGCAGTCTGAGTAAACTTAATTAATAAATTAAAACTTTTAACAACGGATCTCTTGGTTCTGGCATC</t>
  </si>
  <si>
    <t>51</t>
  </si>
  <si>
    <t>51:0</t>
  </si>
  <si>
    <t>CAAGGTCTCCGTAGGTGAACCTGCGGAGGGATCATTACAATAACGCCCGGGCTTCGGCCTGGTTATTCATAACCCTTTGTTGTCCGACTCTGTTGCCTCCGGGGCGACCCTGCCTTCGGGCGGGGGCTCCGGGTGGACACTTCAAACTCTTGCGTAACTTTGCAGTCTGAGTAAACTTAATTAATAAATTAAAACTTTTAACAACGGATCTCTTGGTTCTGGCATC</t>
  </si>
  <si>
    <t>49:0</t>
  </si>
  <si>
    <t>CAAGGTCTCCGTAGGTGAACCTGCGGAGGGATCATTACAAGTGACCCCCGGCTCCGGCCGGGGATGTTCATAACCCTTTGTTGTCCGACTCTGTTGCCTCCGGGGCGACCCTGCCTTTTCACGGGCGGGGGCCCCGGGTGGACACATCAAAACTCTTGCGTAACTTTGCAGTCTGAGTAAATTTAATTAATAAATTAAAACTTTCAACAACGGATCTCTTGGTTCTGGCATC</t>
  </si>
  <si>
    <t>sphaerospermum</t>
  </si>
  <si>
    <t>608</t>
  </si>
  <si>
    <t>0:608</t>
  </si>
  <si>
    <t>CAAGGTCTCCGTAGGTGAACCTGCGGAGGGATCATTACAAGTACACTACCGGCCTAACCCGCCGGCTATGTATAACCCTTTGTTGTCCGACTCTGTTGCCTCCGGGGCGACCCTGCCTTCGGGCGGGGGCCCCGGGTGGACACTTCAAACTCTTGCGTAACTTTGCAGTCTGAGTAAATTTAATTAATAAATTAAAACTTTCAACAACGGATCTCTTGGTTCTGGCATC</t>
  </si>
  <si>
    <t>velox</t>
  </si>
  <si>
    <t>151</t>
  </si>
  <si>
    <t>0:151</t>
  </si>
  <si>
    <t>CAAGGTCTCCGTTGGTGAACCAGCGGAGGGATCATTACCGAGTTTACAACTCCCAAACCCATTGTGAACTTATACCCAAAACGTTGCCTCGGCGGACACAGCGGTACCCGAGCCCCCGCAAGGGAGCAAAGGCGCCCCGTCCGCCAGGGGACCAAAACTCTTCTGTATACCCATAGCGGCATGTCTGAGTGGATTTAAAAACAAATGAATCAAAACTTTCAACAACGGATCTCTTGGTTCTGGCATC</t>
  </si>
  <si>
    <t>Claviceps</t>
  </si>
  <si>
    <t>arundinis</t>
  </si>
  <si>
    <t>195</t>
  </si>
  <si>
    <t>0:195</t>
  </si>
  <si>
    <t>CAAGGTCTCCGTTGGTGAACCAGCGGAGGGATCATTACCGAGTTTACAACTCCCAAACCCATTGTGAACTTATACCCAAAACGTTGCCTCGGCGGACACAGCGGTACCCGAGCCCCCGCAAGGGAGCAAAGGCGCCCCGTCCGCCAGGGGACCAAAAACTCTTCTGTATACCCATAGCGGCATGTCTGAGTGGATTTAAAAACAAATGAATCAAAACTTTCAACAACGGATCTCTTGGTTCTGGCATC</t>
  </si>
  <si>
    <t>54</t>
  </si>
  <si>
    <t>0:54</t>
  </si>
  <si>
    <t>CAAGGTCTCCGTTGGTGAACCAGCGGAGGGATCATTACCGAGTTTACACTCCCAAACCCACTGTGAACCTTACCACAACGTTGCCTCGGCGGGATGCGTCCCGGCACGCCCATCGCAGGGCGCCGGAACCAAGGCGGCCCGCCGGGGGACCCCAAACTCACTGTATCTCTTGCGGCATGTCTGAGTGGATTTTACAAATGAATCAAAACTTTCAACAACGGATCTCTTGGTTCTGGCATC</t>
  </si>
  <si>
    <t>truncatispora</t>
  </si>
  <si>
    <t>62</t>
  </si>
  <si>
    <t>62:0</t>
  </si>
  <si>
    <t>CAAGGTTTCCGTAGGTGAACCTGCGGAAGGATCATTATTGAATAAACTTGGTTGGGTTGTTGCTGGCTTTTCGGAGCATGTGCACGCCTAGCGCCATTTTTTACCACCTGTGCACTTCTTGTAGATTTGAAACACCCTCTCGAGGAAACTCGGTTTGAGGATTGCTAATGCGTAAAGCTAGGCTTTCCTTGCGTTTCAAGTCTATGTTTTTATATACCCCATAAGAATGTTTTAGAATGTCATTAATGGGCTTAATTGCCTCTAAATTAATACAACTTTCAACAACGGATCTCTTGGCTCTCGCATC</t>
  </si>
  <si>
    <t>Clitocybe</t>
  </si>
  <si>
    <t>rivulosa</t>
  </si>
  <si>
    <t>66</t>
  </si>
  <si>
    <t>0:66</t>
  </si>
  <si>
    <t>CAAGGTCTCCGTTGGTGAACCAGCGGAGGGATCATTACCGAGTTTACAACTCCCAAACCCATGTGAATCTTACCTTTACGTTGCTTCGGCCGGACTGCCCCGGGCGCCTTTGGTGCCCCGGATTCAGGCGCCGGCCGGGGAACCTAAACTCTTGTTTTATTAGTATCTTCTCTGAGTGGATTAAACAAATAATCAAAACTTTCAACAACGGATCTCTTGGTTCTGGCATC</t>
  </si>
  <si>
    <t>Clonostachys</t>
  </si>
  <si>
    <t>buxi</t>
  </si>
  <si>
    <t>105</t>
  </si>
  <si>
    <t>0:105</t>
  </si>
  <si>
    <t>CAAGGTTTCCGTAGGTGAACCTGCGGAAGGATCATTAATGAATACAAAGCATGGCGTCGTCTGTCGCTGGCCCCCTTGGGGCATGTGCACGGCAGCGTTGTGTCTTTCCACTACACCTCTGTGCACCTTTGCGTGGGCCCCCTTCACTGGGAGCTTGCGTCTTCTCATCTACTCTATTGCATGGTCTCAGAATGGCACTTGCGTAAAACGCAACTATTACAACTTTCAGCAACGGATCTCTTGGCTCTCGCATC</t>
  </si>
  <si>
    <t>Confertobasidium</t>
  </si>
  <si>
    <t>olivaceoalbum</t>
  </si>
  <si>
    <t>383</t>
  </si>
  <si>
    <t>0:383</t>
  </si>
  <si>
    <t>CAAGGTTTCCGTAGGTGAACCTGCGGAAGGATCATTACCGAGTATCGGGTCCTCGTGGCCCGCACTCCAACCCTCTGTGTACCAACTTTGTTGCTTTGGCGGGCCCGCGGTGTAATGCCGCGGCCGGCTCGCGCCGGCCAGCGCCCGCCAGAGAACCGTTAAACTCTTGTTTAAACAGTGTCGTCTGAGCAAAATCATAACAGTTAAAACTTTCAACAACGGATCTCTTGGTTCTGGCATC</t>
  </si>
  <si>
    <t>Coniosporium</t>
  </si>
  <si>
    <t>apollinis</t>
  </si>
  <si>
    <t>1330</t>
  </si>
  <si>
    <t>0:1330</t>
  </si>
  <si>
    <t>CAAGGTCTCCGTAGGTGAACCTGCGGAGGGATCATTACCGAGCGAGGGCCTCCGGGTCCGACCTCTCAACCCCATGTTATCCGACACTGTTGCCTCGGGGGCGACCCGGCCCCACACGGGTGTCGGGGCCCCCGGCGGACCGTCAAACGCTGCATCTGTGCGTCCGAGTCATTATGAGAAATCAATCAAAACTTTCAACAACGGATCTCTTGGTTCTAGCATC</t>
  </si>
  <si>
    <t>ASV69</t>
  </si>
  <si>
    <t>Constantinomyces</t>
  </si>
  <si>
    <t>oldenburgensis</t>
  </si>
  <si>
    <t>154</t>
  </si>
  <si>
    <t>0:154</t>
  </si>
  <si>
    <t>CAAGGTCTCCGTAGGTGAACCTGCGGAGGGATCATTACCGAGCGAGGGCCTCCGGGTCCGACCTCTCAACCCCATGTTATCCGACACTGTTGCCTCGAGGGCGACCCGGCCCCACACGGGTGTCGGGGCCCCCGGCGGACCGTCAAACGCTGCATCTGTGCGTCCGAGTCATTATGAGAAATCAATCAAAACTTTCAACAACGGATCTCTTGGTTCTAGCATC</t>
  </si>
  <si>
    <t>59</t>
  </si>
  <si>
    <t>CAAGGTTTCCGTAGGTGAACCTGCGGAAGGATCATTAATGAATAACTTTGGCGTGGTTGTAGCTGGCTCCTAGGAGTATGTGCACACCCGTCATCTTTATCTTTCCACCTGTGCACACAATGTAGATCTGGATAACTCTCGCTCTTCGGAGCGGAAACAAGGATTGCTGCGTCGCAAGACCGGCTCTCTTTGAATTTCCAGGTCTATGTCTTTTACAAACCCCAATTGAAAAATGCAGAATGTCATCAATGGGCTCTAAGCCTATAAAACTAATACAACTTTCAGCAACGGATCTCTTGGCTCTCGCATC</t>
  </si>
  <si>
    <t>ASV71</t>
  </si>
  <si>
    <t>Coprinellus</t>
  </si>
  <si>
    <t>ephemerus</t>
  </si>
  <si>
    <t>66:0</t>
  </si>
  <si>
    <t>CAAGGTTTCCGTAGGTGAACCTGCGGAAGGATCATTATCGAGTTTTGAAACGGGTTGTAGCTGGCCTCTCCGGAGGCATGTGCACGCCCTGCTCATCCACTCTACACCTGTGCACTTACTGTGGGTATCGGAAGGCGTCGCGTCGTTTACGGCGAGGCGTTAACCGTGCCTACGTCTTACTACAAACGCTTCAGTATCAGAATGTGTATTGCGATGTAACGCATCTATATACAACTTTCAGCAACGGATCTCTTGGCTCTCGCATC</t>
  </si>
  <si>
    <t>Coriolopsis</t>
  </si>
  <si>
    <t>gallica</t>
  </si>
  <si>
    <t>245</t>
  </si>
  <si>
    <t>245:0</t>
  </si>
  <si>
    <t>CAAGGTTTCCGTAGGTGAACCTGCGGAAGGATCATTAACAAATGCGAAACGGGGGAGCTGTCGCTGGCCTTTCGGGGCATGTGCACGCCCCTTCGAATCCAAATTTAAACCTGTGAACCAACGGCGGAGGGGTCTTCGAGGTTGCTTCGGCGCCGAGGGGGCCTTTCCTGCTCATTATACACCCTTTGTATGTTCAGAATGTCTTTTGCGTATTTTCGCAACATATACAACTTTCAGCAACGGATCTCTTGGCTCTCGCATC</t>
  </si>
  <si>
    <t>ASV74</t>
  </si>
  <si>
    <t>Crustoderma</t>
  </si>
  <si>
    <t>dryinum</t>
  </si>
  <si>
    <t>120</t>
  </si>
  <si>
    <t>120:0</t>
  </si>
  <si>
    <t>CAAGGTTTCCGTAGGTGAACCTGCGGAAGGATCATTAAAGAGAAAGGGGCTAAACACCCCGACCTCCAACCCTCTGTTGTTAAAACTACTTTGTTGCTTTGGCGGGACCGTTCGGTCCTCCGAACCGCCAGGCACCTTCACGGGTGTCCCGGCGAGCTCCCGCCAGAGTTAAACCAAACTCTTGTTATATAAACCGGTCGTCTGAGTAAAATTTTTTGAATTAAATCAAAACTTTCAACAACGGATCTCTTGGTTCTCGCATC</t>
  </si>
  <si>
    <t>ASV75</t>
  </si>
  <si>
    <t>Cryptocline</t>
  </si>
  <si>
    <t>arctostaphyli</t>
  </si>
  <si>
    <t>314</t>
  </si>
  <si>
    <t>314:0</t>
  </si>
  <si>
    <t>CAAGGTCTCCGTTGGTGAACCAGCGGAGGGATCATTACAGAGTTATCTAACTCCCAAAACCATGTGAACTTACCTATGTTGCCTCGGCGGGGAAGCTAACCCGGTACCTACCCAGTAGTTACCCGGGAGGGCCTACCCTGTAGCTACCCTATAGCGACCCGCCGGTGGACTGCTAAACTCTTGTTTTTAAGTGATATTCTGAGTGTTTAAACTTAATTAGTTAAAACTTTCAACAACGGATCTCTTGGTTCTGGCATC</t>
  </si>
  <si>
    <t>ASV76</t>
  </si>
  <si>
    <t>Cryptovalsa</t>
  </si>
  <si>
    <t>ampelina</t>
  </si>
  <si>
    <t>21</t>
  </si>
  <si>
    <t>CAAGGTTTCCGTAGGTGAACCTGCGGAAGGATCATTAGTGAATTGCTCTCTGAGCTTTAAACTACATCCATCTACACCTGTGAACTGTTGATTGACATTCGTCAATTACTTTTACAAACATTGTGTAATGAACGTTATGTTATTATAATAAAAAATAACTTTCAACAACGGATCTCTTGGCTCTCGCATC</t>
  </si>
  <si>
    <t>Cutaneotrichosporon</t>
  </si>
  <si>
    <t>debeurmannianum</t>
  </si>
  <si>
    <t>CAAGGTTTCCGTAGGTGAACCTGCGGAAGGATCATTAATGAAATAATACTTTGCAGCTTCAAGTTGTTGCTGGTCTCTAAAAAAGACATGTGCACACTTGTTGTTGTGAATATTCATCCACCTGTGCACTTCTGTAAGTCTGGATAACTATCACAAAATTTATTTTGTGGTTTGAAAGGTTGCTTTTAAAGCTCCTTTTGACTTTCCAGACTTATGAATTCATATACTCTTGTATGTCTTGAATGTCTTGTTTACTGGACTTATGTCCTCTAAAACTATATACAACTTTCAACAACGGATCTCTTGGCTCTCGCATC</t>
  </si>
  <si>
    <t>Cylindrobasidium</t>
  </si>
  <si>
    <t>torrendii</t>
  </si>
  <si>
    <t>274</t>
  </si>
  <si>
    <t>0:274</t>
  </si>
  <si>
    <t>CAAGGTTTCCGTAGGTGAACCTGCGGAAGGATCATTAATGAATTTTAGGACGTTCTTTTTAGAAGTCCGACCCTTTCATTTTCTTACACTGTGCACACACTTCTTTTTTACACACACTTTTAACACCTTAGTATAAGAATGTAATAGTCTCTTTATTGAGCATAAATAAAATTAAAACTTTCAGCAACGGATCTCTTGGCTCTCGCATC</t>
  </si>
  <si>
    <t>Cystobasidium</t>
  </si>
  <si>
    <t>slooffiae</t>
  </si>
  <si>
    <t>712</t>
  </si>
  <si>
    <t>CAAGGTTTCCGTAGGTGAACCTGCGGAAGGATCATTAATGAATCTTTGAAAGGGCTGTTGCTGGCTCATTTCGAGCATGTGCACGCTCCGTTCATTTCAAACCCCTGTGCATCTTTTGTAGGGAGGCGTTTGCTCGCCGACCTATGTCACTACAAACTCAGACAGTATACAGAATGGTTTTAATGCGTAATGCATCTTTATACAACTTTCAGCAACGGATCTCTTGGCTCTCGCATC</t>
  </si>
  <si>
    <t>Dacryobolus</t>
  </si>
  <si>
    <t>karstenii</t>
  </si>
  <si>
    <t>179</t>
  </si>
  <si>
    <t>179:0</t>
  </si>
  <si>
    <t>CAAGGTTTCCGTAGGTGAACCTGCGGAAGGATCATTAACGAGTTTTGAAAGGGGTTGTAGCTGGCCTTCCGAGGCATGTGCACGCCCTGCTCATTCCACTCTACACCTGTGCACTTACTGTGGGTCTCAGGCGAGCGTCGGTCGCTTCGCGGCGTCGTCGTTCAACTGGGCTCACGTTTTACTACAAACTATTAAAGTATCAGAATGTCTACTGCGAATTAACGCATTTAAATACAACTTTCAGCAACGGATCTCTTGGCTCTCGCATC</t>
  </si>
  <si>
    <t>Daedaleopsis</t>
  </si>
  <si>
    <t>confragosa</t>
  </si>
  <si>
    <t>1645</t>
  </si>
  <si>
    <t>49:1596</t>
  </si>
  <si>
    <t>CAAGGTTTCCGTAGGTGAACCTGCGGAAGGATCATTAACGAGTTTTGAAAGGGGGTTGTAGCTGGCCTTCCGAGGCATGTGCACGCCCTGCTCATTCCACTCTACACCTGTGCACTTACTGTGGGTCTCAGGCGAGCGTCGGTCGCTTCGCGGCGTCCGTCGTTCAACTGGGCTCACGTTTTACTACAAACTATTAAAGTATCAGAATGTCTACTGCGAATTAACGCATTTAAATACAACTTTCAGCAACGGATCTCTTGGCTCTCGCATC</t>
  </si>
  <si>
    <t>214</t>
  </si>
  <si>
    <t>214:0</t>
  </si>
  <si>
    <t>CAAGGTTTCCGTAGGTGAACCTGCGGAAGGATCATTAACGAGTTTTGAAAGGGGTTGTAGCTGGCCTTCCGAGGCATGTGCACGCCCTGCTCATTCCACTCTACACCTGTGCACTTACTGTGGGTCTCAGGCGAGCGTCGGTCGCTTCGCGGCGTCGTCGTTCAACTGGGCTCACGTTTTACTACAAAATATTAAAGTATCAGAATGTCTACTGCGAATTAACGCATTTAAATACAACTTTCAGCAACGGATCTCTTGGCTCTCGCATC</t>
  </si>
  <si>
    <t>ASV84</t>
  </si>
  <si>
    <t>108</t>
  </si>
  <si>
    <t>0:108</t>
  </si>
  <si>
    <t>CAAGGTTTCCGTAGGTGAACCTGCGGAAGGATCATTAATAAATGGGCGCAAGCCTTTATTATCCTATACACCTGTGAACTATTGCCTTCGGGCGTATCCAAACATAATGTAACGAATGTAATCTATTATAACAAATATAACTTTCAACAACGGATCTCTTGGCTCTCACATC</t>
  </si>
  <si>
    <t>Dioszegia</t>
  </si>
  <si>
    <t>buhagiarii</t>
  </si>
  <si>
    <t>292</t>
  </si>
  <si>
    <t>292:0</t>
  </si>
  <si>
    <t>CAAGGTTTCCGTAGGTGAACCTGCGGAAGGATCATTAATAAATGGCGAAGCTTTCGAGCCTAGCTTTTATCATCCTATACACCTGTGAACTATTTGCCTTCGGGCACCAAACAAACATAATGTAATGAATGTAATCTACTATAATAAATACAACTTTCAACAACGGATCTCTTGGCTCTCACATC</t>
  </si>
  <si>
    <t>hungarica</t>
  </si>
  <si>
    <t>190</t>
  </si>
  <si>
    <t>190:0</t>
  </si>
  <si>
    <t>CAAGGTTTCCGTAGGTGAACCTGCGGAAGGATCATTACCGAGATAGGGTCCTTCGGGGCCCGACCCTCCAACCCTTTGTCGTTCAAAAACCCTTTGTTGCTTTGGCGGGACCGCCGCTCGTCGGCTGTCTGGCTTCGGCCGGGCAAGCGCCCGCCAGAGGTAAACTCCAAAACCCTTTGCATAAAACATGTCGTCTGAGTTAAACAAACAAATAAATCAAAACTTTCAACAACGGATCTCTTGGTTCTGGCATC</t>
  </si>
  <si>
    <t>Endosporium</t>
  </si>
  <si>
    <t>aviarium</t>
  </si>
  <si>
    <t>301</t>
  </si>
  <si>
    <t>0:301</t>
  </si>
  <si>
    <t>CAAGGTTTCCGTAGGTGAACCTGCGGAAGGATCATTATTGAATAAACTTGGTTGGGTTGTTGCTGGCTCCTCGGAGCATGTGCACGCTCACTCCATTTTTAACCACCTGTGCACCTTGTGTAGATCTGAACAACTCTCGGGGAAACTCGGTCAGAGGATTGCTGTGTGTAAAAGCCAGCTTTTCTTGGGTTCAGATCTATGTCTCTATATACACCATAAGAATGTATTGGAATGTAATTGATAGGCGTTACAGCCTTTAAAATCAAATACAACTTTCAACAACGGATCTCTTGGCTCTCGCATC</t>
  </si>
  <si>
    <t>ASV88</t>
  </si>
  <si>
    <t>Entoloma</t>
  </si>
  <si>
    <t>byssisedum</t>
  </si>
  <si>
    <t>philocistus</t>
  </si>
  <si>
    <t>47</t>
  </si>
  <si>
    <t>47:0</t>
  </si>
  <si>
    <t>CAAGGTTTCCGTAGGTGAACCTGCGGAAGGATCATTACCTAGAGTTTGTGGACTTCGGTCTGCTACCTCTTACCCATGTCTTTTGAGTACCTTCGTTTCCTCGGCGGGTCCGCCCGCCGGTTGGACAACATTCAAACCCTTTGCAGTTGCAATCAGCGTCTGAAAAAACTTAATAGTTACAACTTTCAACAACGGATCTCTTGGTTCTGGCATC</t>
  </si>
  <si>
    <t>ASV89</t>
  </si>
  <si>
    <t>Epicoccum</t>
  </si>
  <si>
    <t>italicum</t>
  </si>
  <si>
    <t>1214</t>
  </si>
  <si>
    <t>0:1214</t>
  </si>
  <si>
    <t>CAAGGTTTCCGTAGGTGAACCTGCGGAAGGATCATTACAGAGTGCGAGGTCCCGCATGTAGCATCTTGCTACATGTTGGGCCGACCCACCCACCCGTGTCGATTTGTATCTTGTTGCTTTGGCGGGCCGGGCTACGTCGTCGCTGTTCGCAAGGACATGCGTCGGCCGCCCACCGGCTTCGGCTGGAGCGCGTCCGCCAAAGACCCAACCAAAACTCATGTTGTTATTGTCGTCTCAGCTTTTATTATTGAAATTGATAAAACTTTCAACAACGGATCTCTTGGCTCTGGCATC</t>
  </si>
  <si>
    <t>Erysiphe</t>
  </si>
  <si>
    <t>platani</t>
  </si>
  <si>
    <t>229</t>
  </si>
  <si>
    <t>0:229</t>
  </si>
  <si>
    <t>CAAGGTTTCCGTAGGTGAACCTGCGGAAGGATCATTACAGAGTGCGAGGTCCCGCATGTAGCATCTTGCTACATGTTGGGCCGACCCACCCACCCGTGTCGATTTGTATCTTGTTGCTTTGGCGGGCCGGGCTACGTCGTCGCTGTCCGCAAGGACATGCGTCGGCCGCCCACCGGCTTCGGCTGGAGCGCGTCCGCCAAAGACCCAACCAAAACTCATGTTGTTATTGTCGTCTCAGCTTTTATTATTGAAATTGATAAAACTTTCAACAACGGATCTCTTGGCTCTGGCATC</t>
  </si>
  <si>
    <t>19</t>
  </si>
  <si>
    <t>0:19</t>
  </si>
  <si>
    <t>CAAGGTCTCCGTTGGTGAACCAGCGGAGGGATCATTATAGAGTTATCTAACTCCCAAACCCATGTGAACTTACCTATGTTGCCTCGGCGGGGAAGCCTACCCGGTACCTACCCTGTAGGGACCCGGGAGCGAGCTACCCTGTAGCCCGCTGCAGGCCGACCCGTCGGCGGACAGTAAAACTCTTGTTATAGTGGAACTTCTGATTTTTTATACTTAATAAGTTAAAACTTTCAACAACGGATCTCTTGGTTCTGGCATC</t>
  </si>
  <si>
    <t>Eutypa</t>
  </si>
  <si>
    <t>consobrina</t>
  </si>
  <si>
    <t>87</t>
  </si>
  <si>
    <t>0:87</t>
  </si>
  <si>
    <t>CAAGGTCTCCGTTGGTGAACCAGCGGAGGGATCATTACAGAGTTACCAAAACTCCCAAAACCATGTGAACTTACCTATGTTGCCTCGGCGGGGAAGCTACCCTGGAGCTACCCTGTACCTACCCTCGAGCTACCCTGTATCTCGCGGGGGAACGTACCCTGTAGCTACCCCGCAGCCTACCCGCCGGCGGACCACTAAACTCTTGTTTCTTAGTGATATTCTGAGTGTTTTAAACTAAATAATTAAAACTTTCAACAACGGATCTCTTGGTTCTGGCATC</t>
  </si>
  <si>
    <t>Eutypella</t>
  </si>
  <si>
    <t>quaternata</t>
  </si>
  <si>
    <t>306</t>
  </si>
  <si>
    <t>306:0</t>
  </si>
  <si>
    <t>CAAGGTTTCCGTAGGTGAACCTGCGGAAGGATCATTACTGAGAGAGGGGCTTCGCGCTCCCGGGGGTTTCGGCCCTCAACTCTTCACCCTATGTCTATCTACCTTCGTTGCTTTGGCGGGCCATGAGGTTTGCCACGCGCTGGCCTTTGGGCCGGTGAGCGCCCGTCAGAGGCTCTTTAAATTCTTTTTGTTAGTGATGTCCGAGTCTTAAAAACAATAATGAAAAACTTTCAACAACGGATCTCTTGGTTCCAGCATC</t>
  </si>
  <si>
    <t>Evernia</t>
  </si>
  <si>
    <t>prunastri</t>
  </si>
  <si>
    <t>104</t>
  </si>
  <si>
    <t>104:0</t>
  </si>
  <si>
    <t>CAAGGTTTCCGTAGGTGAACCTGCGGAAGGATCATTAAAGATTCGGGCTTCGGCCCTCCTCTTCAGCTGTGCGCTTCGGCTGCACGCTGTTGAAAACTTCACACCTGTGCACCCTTTCGGTTGCGGCGCGTTCGCGTGCCGCTTCCGCTTTACATACCACTACAAAAGTCTAGAATGTATAAAACTATAAAGTAACAACTTTCAACAACGGATCTCTTGGCTCTCGCATC</t>
  </si>
  <si>
    <t>Exidiopsis</t>
  </si>
  <si>
    <t>effusa</t>
  </si>
  <si>
    <t>344</t>
  </si>
  <si>
    <t>344:0</t>
  </si>
  <si>
    <t>CAAGGTCTTCGTAGGTGAACCTGCGGAGGGATCATTACCGAGTTAGGGTCCTCATCGGGCCCGACCTCCCAACCCATTGTTTATGATACCTAGTGTTGCTTCGGTAGGCCTGGTCTATCTGTTATAGACCTGCCGGGGGGCCGTAAGACGCCCGCCGGAGAGTGCCTACCGACAGCCTCAACTCCAAAATTCTTTAACCAAACGTGTCTTTGTCTGAGTAACGTCTTTTAAAATAAAGCAAAACTTTCAACAACGGATCTCTTGGTTCTGGCATC</t>
  </si>
  <si>
    <t>Exophiala</t>
  </si>
  <si>
    <t>oligosperma</t>
  </si>
  <si>
    <t>1268432</t>
  </si>
  <si>
    <t>683921:584511</t>
  </si>
  <si>
    <t>CAAGGTCTTCGTAGGTGAACCTGCGGAGGGATCATTACCGAGTTAGGGTCCTCATCGGGCCCGACCTCCCAACCCATTGTTTATGATACCTAGTGTTGCTTCGGTAGGCCTGGTCTATCTGTTATAGACCTGCCGGGGGGCCGTAAGACGCCCGCCGGAGAGTGCCTACCGAAAGCCTCAACTCCAAAATTCTTTAACCAAACGTGTCTTTGTCTGAGTAACGTCTTTTAAAATAAAGCAAAACTTTCAACAACGGATCTCTTGGTTCTGGCATC</t>
  </si>
  <si>
    <t>183</t>
  </si>
  <si>
    <t>0:183</t>
  </si>
  <si>
    <t>CAAGGTCTTCGTAGGTGAACCTGCGGAGGGATCATTACCGAGTTAGGGTCCTCATCGGGCCCGACCTCCCAACCCATTGTTTATGATACCTAGTGTTGCTTCGGTATGCCTGGTCTATCTGTTATAGACCTGCCGGGGGGCCGTAAGACGCCCGCCGGAGAGTGCCTACCGACAGCCTCAACTCCAAAATTCTTTAACCAAACGTGTCTTTGTCTGAGTAACGTCTTTTAAAATAAAGCAAAACTTTCAACAACGGATCTCTTGGTTCTGGCATC</t>
  </si>
  <si>
    <t>1282</t>
  </si>
  <si>
    <t>878:404</t>
  </si>
  <si>
    <t>CAAGGTCTTCGTAGGTGAACCTGCGGAGGGATCATTACCGAGTTAGGGTCCTCATCGGGCCCGACCTCCCAACCCATTGTTTATGATACCTAGTGTTGCTTCGGTAGGCCTGGTCTATCTGTTATAGACCTGCCGGGGGGCCGTAAGACTCCCGCCGGAGAGTGCCTACCGACAGCCTCAACTCCAAAATTCTTTAACCAAACGTGTCTTTGTCTGAGTAACGTCTTTTAAAATAAAGCAAAACTTTCAACAACGGATCTCTTGGTTCTGGCATC</t>
  </si>
  <si>
    <t>2369</t>
  </si>
  <si>
    <t>2369:0</t>
  </si>
  <si>
    <t>CAAGGTCTTCGTAGGTGAACCTGCGGAGGGATCATTACCGAGTTAGGGTCCTCATCGGGCCCGACCTCCCAACCCATTGTTTATGATACCTAGTGTTGCTTCGGTAGGCCTGGTCTATCTGTTATAGACCTGCCGGGGGGCCGTAAGACGCCCGCCGGATAGTGCCTACCGACAGCCTCAACTCCAAAATTCTTTAACCAAACGTGTCTTTGTCTGAGTAACGTCTTTTAAAATAAAGCAAAACTTTCAACAACGGATCTCTTGGTTCTGGCATC</t>
  </si>
  <si>
    <t>ASV100</t>
  </si>
  <si>
    <t>2175</t>
  </si>
  <si>
    <t>1240:935</t>
  </si>
  <si>
    <t>CAAGGTCTTCGTAGGTGAACCTGCGGAGGGATCATTACCGAGTTAGGGTCATCATCGGGCCCGACCTCCCAACCCATTGTTTATGATACCTAGTGTTGCTTCGGTAGGCCTGGTCTATCTGTTATAGACCTGCCGGGGGGCCGTAAGACGCCCGCCGGAGAGTGCCTACCGACAGCCTCAACTCCAAAATTCTTTAACCAAACGTGTCTTTGTCTGAGTAACGTCTTTTAAAATAAAGCAAAACTTTCAACAACGGATCTCTTGGTTCTGGCATC</t>
  </si>
  <si>
    <t>2448</t>
  </si>
  <si>
    <t>1236:1212</t>
  </si>
  <si>
    <t>CAAGGTCTTCGTAGGTGAACCTGCGGAGGGATCATTACCGAGTTAGGGTCCTCATCGGGCCCGACCTCCCAACCCATTGTTTATGATACCTAGTGTTGCTTCGGTAGTCCTGGTCTATCTGTTATAGACCTGCCGGGGGGCCGTAAGACGCCCGCCGGAGAGTGCCTACCGACAGCCTCAACTCCAAAATTCTTTAACCAAACGTGTCTTTGTCTGAGTAACGTCTTTTAAAATAAAGCAAAACTTTCAACAACGGATCTCTTGGTTCTGGCATC</t>
  </si>
  <si>
    <t>ASV102</t>
  </si>
  <si>
    <t>2203</t>
  </si>
  <si>
    <t>2011:192</t>
  </si>
  <si>
    <t>CAAGGTCTTCGTAGGTGAACCTGCGGAGGGATCATTACCGAGTTAGGGTCCTCATCGGGCCCGACCTCCCAACCCATTGTTTATGATACCTAGTGTTGCTTCGGTAGGCCTGGTCTATCTGTTATAGACCTGCCGGGGGGCAGTAAGACGCCCGCCGGAGAGTGCCTACCGACAGCCTCAACTCCAAAATTCTTTAACCAAACGTGTCTTTGTCTGAGTAACGTCTTTTAAAATAAAGCAAAACTTTCAACAACGGATCTCTTGGTTCTGGCATC</t>
  </si>
  <si>
    <t>2044</t>
  </si>
  <si>
    <t>1807:237</t>
  </si>
  <si>
    <t>CAAGGTCTTCGTAGGTGAACCTGCGGAGGGATCATTACCGAGTTAGGGTCCTCATCGGGCCCGACCTCCCAACCCATTGTTTATGATACCTAGTGTTGCTTCTGTAGGCCTGGTCTATCTGTTATAGACCTGCCGGGGGGCCGTAAGACGCCCGCCGGAGAGTGCCTACCGACAGCCTCAACTCCAAAATTCTTTAACCAAACGTGTCTTTGTCTGAGTAACGTCTTTTAAAATAAAGCAAAACTTTCAACAACGGATCTCTTGGTTCTGGCATC</t>
  </si>
  <si>
    <t>1639</t>
  </si>
  <si>
    <t>957:682</t>
  </si>
  <si>
    <t>CAAGGTCTTCGTAGGTGAACCTGCGGAGGGATCATTACCGAGTTAGGGTCCTCATCGGGCCCGACCTCCCAACCCATTGTTTATGATACCTAGTGTTGCTTCGGTAGGCCTGGTCTATCTGTTATAGACCTGCCGGGGGGCCGTAAGACGCCAGCCGGAGAGTGCCTACCGACAGCCTCAACTCCAAAATTCTTTAACCAAACGTGTCTTTGTCTGAGTAACGTCTTTTAAAATAAAGCAAAACTTTCAACAACGGATCTCTTGGTTCTGGCATC</t>
  </si>
  <si>
    <t>1978</t>
  </si>
  <si>
    <t>1129:849</t>
  </si>
  <si>
    <t>CAAGGTCTTCGTAGGTGAACCTGCGGAGGGATCATTACCGAGTTAGGGTCCTCATCGGGCCCGACCTCCCAACCCATTGTTTATGATACCTAGTGTTGCTTCGGTAGGCCTGGTCTATCTTTTATAGACCTGCCGGGGGGCCGTAAGACGCCCGCCGGAGAGTGCCTACCGACAGCCTCAACTCCAAAATTCTTTAACCAAACGTGTCTTTGTCTGAGTAACGTCTTTTAAAATAAAGCAAAACTTTCAACAACGGATCTCTTGGTTCTGGCATC</t>
  </si>
  <si>
    <t>ASV106</t>
  </si>
  <si>
    <t>1685</t>
  </si>
  <si>
    <t>1685:0</t>
  </si>
  <si>
    <t>CAAGGTCTTCGTAGGTGAACCTGCGGAGGGATCATTACCGAGTTAGGGTCCTCATCGGGCCGGACCTCCCAACCCATTGTTTATGATACCTAGTGTTGCTTCGGTAGGCCTGGTCTATCTGTTATAGACCTGCCGGGGGGCCGTAAGACGCCCGCCGGAGAGTGCCTACCGACAGCCTCAACTCCAAAATTCTTTAACCAAACGTGTCTTTGTCTGAGTAACGTCTTTTAAAATAAAGCAAAACTTTCAACAACGGATCTCTTGGTTCTGGCATC</t>
  </si>
  <si>
    <t>446</t>
  </si>
  <si>
    <t>446:0</t>
  </si>
  <si>
    <t>CAAGGTCTTCGTAGGTGAACCTGCGGAGGGATCATTACCGAGTTAGGGTCCTCATCGGGCCCGACCTCCCAACCCATTGTTTATGATACCTAGTGTTGCTTCGGTAGGCCTGGTCTATCTGTTATAGACCTGCCGGGGGGCCGTAAGACGCCCGCCGGAGAGTGCCTACCGACAGCCTCAACTCCAAAATTCTTTAACCAAATGTGTCTTTGTCTGAGTAACGTCTTTTAAAATAAAGCAAAACTTTCAACAACGGATCTCTTGGTTCTGGCATC</t>
  </si>
  <si>
    <t>178</t>
  </si>
  <si>
    <t>178:0</t>
  </si>
  <si>
    <t>CAAGGTCTTCGTAGGTGAACCTGCGGAGGGATCATTACCGAGTTAGGGTCCTCATCGGGCCCGACCTCCCAACCCATTGTTTATGATACCTAGTGTTGCTTCGGTAGGCCTGGTATATCTGTTATAGACCTGCCGGGGGGCCGTAAGACGCCCGCCGGAGAGTGCCTACCGACAGCCTCAACTCCAAAATTCTTTAACCAAACGTGTCTTTGTCTGAGTAACGTCTTTTAAAATAAAGCAAAACTTTCAACAACGGATCTCTTGGTTCTGGCATC</t>
  </si>
  <si>
    <t>1391</t>
  </si>
  <si>
    <t>980:411</t>
  </si>
  <si>
    <t>CAAGGTCTTCGTAGGTGAACCTGCGGAGGGATCATTACCGAGTTAGGGTCCTCATCGGGCCCGACCTCCCAACCCATTGTTTATGATACCTAGTGTTGCTTCGGTAGGCCTGGTCTATCTGTTATAGACCTGCCGGGGGGCCGTAAGACGCCCGCCGGAGAGTGCCTACAGACAGCCTCAACTCCAAAATTCTTTAACCAAACGTGTCTTTGTCTGAGTAACGTCTTTTAAAATAAAGCAAAACTTTCAACAACGGATCTCTTGGTTCTGGCATC</t>
  </si>
  <si>
    <t>1231</t>
  </si>
  <si>
    <t>664:567</t>
  </si>
  <si>
    <t>CAAGGTCTTCGTAGGTGAACCTGCGGAGGGATCATTACCGAGTTAGGGTCCTCATCGGGCCCGACCTCCCAACCCATTGTTTATGATACCTAGTGTTGCTTCGGTAGGCCTGGTCTATCTGTTATAGACCTGCCGGGGGGCCGTAAGACGCCCGCCGGAGAGTGCCTACCGACAGCCTCAACTCCAAAATTCTTTAACCAAACGTGTCTTTGTCTGAGTAACGTCTTTTAAAATAAAGCAAAACTTTCAACAACGGATATCTTGGTTCTGGCATC</t>
  </si>
  <si>
    <t>1400</t>
  </si>
  <si>
    <t>0:1400</t>
  </si>
  <si>
    <t>CAAGGTCTTCGTAGGTGAACCTGCGGAGGGATCATTACCGAGTTAGGGTCCTCATCGGGCCCGACCTCCCAACCCATTGTTTATGATACCTAGTGTTGCTTCGGTAGGCCTGGTCTATCTGTTATAGACCTGCCGGGGGGCCGTAAGACGCCCCCCGGAGAGTGCCTACCGACAGCCTCAACTCCAAAATTCTTTAACCAAACGTGTCTTTGTCTGAGTAACGTCTTTTAAAATAAAGCAAAACTTTCAACAACGGATCTCTTGGTTCTGGCATC</t>
  </si>
  <si>
    <t>1310</t>
  </si>
  <si>
    <t>1310:0</t>
  </si>
  <si>
    <t>CAAGGTCTTCGTAGGTGAACCTGCGGAGGGATCATTACCGAGTTAGGGTCCTCATCGGGCCCGACCTCCCAACCCATTGTTTATGATACCTAGTGTTGCTTCGGTAGGCCTGGTCTATCTGTTATAGACCTGCCGGGGGGCCGTAAGACGCCCGCCGGAGAGTTCCTACCGACAGCCTCAACTCCAAAATTCTTTAACCAAACGTGTCTTTGTCTGAGTAACGTCTTTTAAAATAAAGCAAAACTTTCAACAACGGATCTCTTGGTTCTGGCATC</t>
  </si>
  <si>
    <t>1246</t>
  </si>
  <si>
    <t>802:444</t>
  </si>
  <si>
    <t>CAAGGTCTTCGTAGGTGAACCTGCGGAGGGATCATTACCGAGTTAGGGTCCTCATCGGGCCCGACCTCCAAACCCATTGTTTATGATACCTAGTGTTGCTTCGGTAGGCCTGGTCTATCTGTTATAGACCTGCCGGGGGGCCGTAAGACGCCCGCCGGAGAGTGCCTACCGACAGCCTCAACTCCAAAATTCTTTAACCAAACGTGTCTTTGTCTGAGTAACGTCTTTTAAAATAAAGCAAAACTTTCAACAACGGATCTCTTGGTTCTGGCATC</t>
  </si>
  <si>
    <t>1217</t>
  </si>
  <si>
    <t>0:1217</t>
  </si>
  <si>
    <t>CAAGGTCTTCGTAGGTGAACCTGCGGAGGGATCATTACCGAGTTAGGGTCCTAATCGGGCCCGACCTCCCAACCCATTGTTTATGATACCTAGTGTTGCTTCGGTAGGCCTGGTCTATCTGTTATAGACCTGCCGGGGGGCCGTAAGACGCCCGCCGGAGAGTGCCTACCGACAGCCTCAACTCCAAAATTCTTTAACCAAACGTGTCTTTGTCTGAGTAACGTCTTTTAAAATAAAGCAAAACTTTCAACAACGGATCTCTTGGTTCTGGCATC</t>
  </si>
  <si>
    <t>1154</t>
  </si>
  <si>
    <t>0:1154</t>
  </si>
  <si>
    <t>CAAGGTCTTCGTAGGTGAACCTGCGGAGGGATCATTACCGAGTTAGGGTCCTCATCGGGCCCGACCTCCCAACCCATTGTTTATGATACCTAGTGTTGCTTCGGTAGGCCTGGTCTATCTGTTATAGACCTGCCGGGGGGCCGTAAGACGCCCGCCGGAGAGTGCCTACCGACAGCCTCAACTCCAAAATTCTTTAACCAAACGTGTCTTTGTCTTAGTAACGTCTTTTAAAATAAAGCAAAACTTTCAACAACGGATCTCTTGGTTCTGGCATC</t>
  </si>
  <si>
    <t>1140</t>
  </si>
  <si>
    <t>188:952</t>
  </si>
  <si>
    <t>CAAGGTCTTCGTAGGTGAACCTGCGGAGGGATCATTACCGAGTTAGGGTACTCATCGGGCCCGACCTCCCAACCCATTGTTTATGATACCTAGTGTTGCTTCGGTAGGCCTGGTCTATCTGTTATAGACCTGCCGGGGGGCCGTAAGACGCCCGCCGGAGAGTGCCTACCGACAGCCTCAACTCCAAAATTCTTTAACCAAACGTGTCTTTGTCTGAGTAACGTCTTTTAAAATAAAGCAAAACTTTCAACAACGGATCTCTTGGTTCTGGCATC</t>
  </si>
  <si>
    <t>1102</t>
  </si>
  <si>
    <t>859:243</t>
  </si>
  <si>
    <t>CAAGGTCTTCGTAGGTGAACCTGCGGAGGGATCATTACCGAGTTAGGGTCCTCATCGGGCCCGACCTCCCAACCCATTGTTTATGATACCTAGTGTTGCTTCGGTAGGCCTGGTCTATCTGTTATAGACCTTCCGGGGGGCCGTAAGACGCCCGCCGGAGAGTGCCTACCGACAGCCTCAACTCCAAAATTCTTTAACCAAACGTGTCTTTGTCTGAGTAACGTCTTTTAAAATAAAGCAAAACTTTCAACAACGGATCTCTTGGTTCTGGCATC</t>
  </si>
  <si>
    <t>698</t>
  </si>
  <si>
    <t>0:698</t>
  </si>
  <si>
    <t>CAAGGTCTTCGTAGGTGAACCTGCGGAGGGATCATTACCGAGTTAGGGTCCTCATCGGGCCCGACCTCCCAACCCATTGTTTATGATACATAGTGTTGCTTCGGTAGGCCTGGTCTATCTGTTATAGACCTGCCGGGGGGCCGTAAGACGCCCGCCGGAGAGTGCCTACCGACAGCCTCAACTCCAAAATTCTTTAACCAAACGTGTCTTTGTCTGAGTAACGTCTTTTAAAATAAAGCAAAACTTTCAACAACGGATCTCTTGGTTCTGGCATC</t>
  </si>
  <si>
    <t>1057</t>
  </si>
  <si>
    <t>148:909</t>
  </si>
  <si>
    <t>CAAGGTCTTCGTAGGTGAACCTGCGGAGGGATCATTACCGAGTTAGGGTCCTCATCGGGCCCGACATCCCAACCCATTGTTTATGATACCTAGTGTTGCTTCGGTAGGCCTGGTCTATCTGTTATAGACCTGCAGGGGGGCCGTAAGACGCCCGCCGGAGAGTGCCTACCGACAGCCTCAACTCCAAAATTCTTTAACCAAACGTGTCTTTGTCTGAGTAACGTCTTTTAAAATAAAGCAAAACTTTCAACAACGGATCTCTTGGTTCTGGCATC</t>
  </si>
  <si>
    <t>991</t>
  </si>
  <si>
    <t>0:991</t>
  </si>
  <si>
    <t>CAAGGTCTTCGTAGGTGAACCTGCGGAGGGATCATTACCGAGTTAGGGTCCTCATCGGGCCCGACCTCCCAACCCATTGTTTATGATACCTAGTGTTGCTTCGGTAGGCCTGGTCTATCTGTTATAGACCTGCCGGGGGGCCGTAAGACGCCCGCCGGAGAGTGCCTAACGACAGCCTCAACTCCAAAATTCTTTAACCAAACGTGTCTTTGTCTGAGTAACGTCTTTTAAAATAAAGCAAAACTTTCAACAACGGATCTCTTGGTTCTGGCATC</t>
  </si>
  <si>
    <t>437</t>
  </si>
  <si>
    <t>437:0</t>
  </si>
  <si>
    <t>CAAGGTCTTCGTAGGTGAACCTGCGGAGGGATCATTACCGAGTTATGGTCCTCATCGGGCCCGACCTCCCAACCCATTGTTTATGATACCTAGTGTTGCTTCGGTAGGCCTGGTCTATCTGTTATAGACCTGCCGGGGGGCCGTAAGACGCCCGCCGGAGAGTGCCTACCGACAGCCTCAACTCCAAAATTCTTTAACCAAACGTGTCTTTGTCTGAGTAACGTCTTTTAAAATAAAGCAAAACTTTCAACAACGGATCTCTTGGTTCTGGCATC</t>
  </si>
  <si>
    <t>960</t>
  </si>
  <si>
    <t>0:960</t>
  </si>
  <si>
    <t>CAAGGTCTTCGTAGGTGAACCTGCGGAGGGATCATTAACGAGTTAGGGTCCTCATCGGGCCCGACCTCCCAACCCATTGTTTATGATACCTAGTGTTGCTTCGGTAGGCCTGGTCTATCTGTTATAGACCTGCCGGGGGGCCGTAAGACGCCCGCCGGAGAGTGCCTACCGACAGCCTCAACTCCAAAATTCTTTAACCAAACGTGTCTTTGTCTGAGTAACGTCTTTTAAAATAAAGCAAAACTTTCAACAACGGATCTCTTGGTTCTGGCATC</t>
  </si>
  <si>
    <t>896</t>
  </si>
  <si>
    <t>387:509</t>
  </si>
  <si>
    <t>CAAGGTCTTCGTAGGTGAACCTGCGTAGGGATCATTACCGAGTTAGGGTCCTCATCGGGCCCGACCTCCCAACCCATTGTTTATGATACCTAGTGTTGCTTCGGTAGGCCTGGTCTATCTGTTATAGACCTGCCGGGGGGCCGTAAGACGCCCGCCGGAGAGTGCCTACCGACAGCCTCAACTCCAAAATTCTTTAACCAAACGTGTCTTTGTCTGAGTAACGTCTTTTAAAATAAAGCAAAACTTTCAACAACGGATCTCTTGGTTCTGGCATC</t>
  </si>
  <si>
    <t>887</t>
  </si>
  <si>
    <t>0:887</t>
  </si>
  <si>
    <t>CAAGGTCTTCGTAGGTGAACCTGCGGAGGGATCATTACCGAGTTAGGGTCCTCATCGGGCCCGACCTCCCAACCCATTGTTTATGATACCTAGTGTTGCTTCGGTAGGCCTGTTCTATCTGTTATAGACCTGCCGGGGGGCCGTAAGACGCCCGCCGGAGAGTGCCTACCGACAGCCTCAACTCCAAAATTCTTTAACCAAACGTGTCTTTGTCTGAGTAACGTCTTTTAAAATAAAGCAAAACTTTCAACAACGGATCTCTTGGTTCTGGCATC</t>
  </si>
  <si>
    <t>780</t>
  </si>
  <si>
    <t>260:520</t>
  </si>
  <si>
    <t>CAAGGTCTTCGTAGGTGAACCTGCGGAGGGATCATTACCGAGTTAGGGTCCTCATCGGGCCCGACCTCCCAACCCATTGTTTATGATACCTAGTGTTGCTTCGGTAGGCCTGGTCTATCTGTTATAGACCTGCCGGGGGGCCGTAAGACGCCCGCCGGAGAGTGCCTACCGACAGCCTCAACTCCAAAATTCTTTAACCAAACGTGTCTTTGTCTGAGTAACGTATTTTAAAATAAAGCAAAACTTTCAACAACGGATCTCTTGGTTCTGGCATC</t>
  </si>
  <si>
    <t>875</t>
  </si>
  <si>
    <t>286:589</t>
  </si>
  <si>
    <t>CAAGGTCTTCGTAGGTGAACCTGCGGAGGGATCATTACCGAGTTAGGGTCCTCATCGGGCCCGACCTCCCAACCCATTGTTTATGATACCTAGTGTTGCTTCGGTAGGCCTGGTCTATCTGTTATAGACCTGCCGGGGGGCCGTAAGACGCCCGCCGGAGAGTGTCTACCGACAGCCTCAACTCCAAAATTCTTTAACCAAACGTGTCTTTGTCTGAGTAACGTCTTTTAAAATAAAGCAAAACTTTCAACAACGGATCTCTTGGTTCTGGCATC</t>
  </si>
  <si>
    <t>831</t>
  </si>
  <si>
    <t>265:566</t>
  </si>
  <si>
    <t>CAAGGTCTTCGTAGGTGAACCTGCGGAGGGATCATTACCGAGTTAGGGTCCTCATCGGGCCCGACCTCCCAACCCATTGTTTATGATACCTAGTGTTGCTTCGGTAGGCCTGGTCTATCTGTTATAGACCTGCCGGGGGGCCGTAAGACGCCCTCCGGAGAGTGCCTACCGACAGCCTCAACTCCAAAATTCTTTAACCAAACGTGTCTTTGTCTGAGTAACGTCTTTTAAAATAAAGCAAAACTTTCAACAACGGATCTCTTGGTTCTGGCATC</t>
  </si>
  <si>
    <t>830</t>
  </si>
  <si>
    <t>830:0</t>
  </si>
  <si>
    <t>CAAGGTCTTCGTAGGTGAACCTGCGGAGGGATCATTACCGAGTTAGGGTCCTCATCGGGCCCGACCTCCCAACCAATTGTTTATGATACCTAGTGTTGCTTCGGTAGGCCTGGTCTATCTGTTATAGACCTGCCGGGGGGCCGTAAGACGCCCGCCGGAGAGTGCCTACCGACAGCCTCAACTCCAAAATTCTTTAACCAAACGTGTCTTTGTCTGAGTAACGTCTTTTAAAATAAAGCAAAACTTTCAACAACGGATCTCTTGGTTCTGGCATC</t>
  </si>
  <si>
    <t>429:351</t>
  </si>
  <si>
    <t>CAAGGTCTTCGTAGGTGAACCTGCGGAGGGATCATTACCGAGTTAGGGTCCTCATCGGGCCCGACCTCCCAACCCATTGTTTATGATACCTAGTGTTGCTTCGGTAGGCCTGGTCTATCTGTTATAGACCTGCCGGGGGGCCGTAAGACGCCCGCAGGAGAGTGCCTACCGACAGCCTCAACTCCAAAATTCTTTAACCAAACGTGTCTTTGTCTGAGTAACGTCTTTTAAAATAAAGCAAAACTTTCAACAACGGATCTCTTGGTTCTGGCATC</t>
  </si>
  <si>
    <t>763</t>
  </si>
  <si>
    <t>610:153</t>
  </si>
  <si>
    <t>CAAGGTCTTCGTAGGTGAACCTGCGGAGGGATCATTACCGAGTTAGGGTCCTCATCGGGCCCGACCTCCCAACCCATTGTTTATGATACCTAGTGTTGCTTCGGTAGGCCTGGTCTATCTGTTATAGACCTGCCGGGGTGCCGTAAGACGCCCGCCGGAGAGTGCCTACCGACAGCCTCAACTCCAAAATTCTTTAACCAAACGTGTCTTTGTCTGAGTAACGTCTTTTAAAATAAAGCAAAACTTTCAACAACGGATCTCTTGGTTCTGGCATC</t>
  </si>
  <si>
    <t>754</t>
  </si>
  <si>
    <t>177:577</t>
  </si>
  <si>
    <t>CAAGGTCTTCGTAGGTGAACCTGCGGAGGGATCATTACCGAGTTAGGGTCCTCATCGGGCCCGACCTCCCAACCCATTGTTTATGATACCTAGTGTTGCTTCGGTAGGCCTGGTCTATCTGTTATAGACCTGCCGGGGGGCCGTAAGAAGCCCGCCGGAGAGTGCCTACCGACAGCCTCAACTCCAAAATTCTTTAACCAAACGTGTCTTTGTCTGAGTAACGTCTTTTAAAATAAAGCAAAACTTTCAACAACGGATCTCTTGGTTCTGGCATC</t>
  </si>
  <si>
    <t>439</t>
  </si>
  <si>
    <t>154:285</t>
  </si>
  <si>
    <t>CAAGGTCTTCGTAGGTGAACCTGCGGAGGGATCATTACCGAGTTAGGGTCCTCATCGGTCCCGACCTCCCAACCCATTGTTTATGATACCTAGTGTTGCTTCGGTAGGCCTGGTCTATCTGTTATAGACCTGCCGGGGGGCCGTAAGACGCCCGCCGGAGAGTGCCTACCGACAGCCTCAACTCCAAAATTCTTTAACCAAACGTGTCTTTGTCTGAGTAACGTCTTTTAAAATAAAGCAAAACTTTCAACAACGGATCTCTTGGTTCTGGCATC</t>
  </si>
  <si>
    <t>382</t>
  </si>
  <si>
    <t>382:0</t>
  </si>
  <si>
    <t>CAAGGTCTTCGTAGGTGAACCTGCGGAGGGATCATTACCGAGTTAGGGTCCTCATCGGGCCCGACCTCCCAACCCATTGTTTATGATACCTAGTGTTGCTTCGGTAGGCCTGGTCTATCTGTTATAGACCTGCCGGGGCGCCGTAAGACGCCCGCCGGAGAGTGCCTACCGACAGCCTCAACTCCAAAATTCTTTAACCAAACGTGTCTTTGTCTGAGTAACGTCTTTTAAAATAAAGCAAAACTTTCAACAACGGATCTCTTGGTTCTGGCATC</t>
  </si>
  <si>
    <t>721</t>
  </si>
  <si>
    <t>0:721</t>
  </si>
  <si>
    <t>CAAGGTCTTCGTAGGTGAACCTGCGGAGGGATCATTACCGAGTTAGGGTCCTCATCGGGCCCGACCTCCCAACCCATTGTTTATGATACCTAGTGTTGCTTCGGTAGGCCTGGTCTATCTGTTATAGACCTGCCGGGGGGCCGTAAGACGCCCGCCGGAGAGTGCCTACCGACAGCCTCAACTCCAAAATTCTTTAACCAAACGTTTCTTTGTCTGAGTAACGTCTTTTAAAATAAAGCAAAACTTTCAACAACGGATCTCTTGGTTCTGGCATC</t>
  </si>
  <si>
    <t>716</t>
  </si>
  <si>
    <t>389:327</t>
  </si>
  <si>
    <t>CAAGGTCTTCGTAGGTGAACCTGCGGAGGGATCATTACCGAGTTAGGGTCCTCATCGGGCCAGACCTCCCAACCCATTGTTTATGATACCTAGTGTTGCTTCGGTAGGCCTGGTCTATCTGTTATAGACCTGCCGGGGGGCCGTAAGACGCCCGCCGGAGAGTGCCTACCGACAGCCTCAACTCCAAAATTCTTTAACCAAACGTGTCTTTGTCTGAGTAACGTCTTTTAAAATAAAGCAAAACTTTCAACAACGGATCTCTTGGTTCTGGCATC</t>
  </si>
  <si>
    <t>705</t>
  </si>
  <si>
    <t>189:516</t>
  </si>
  <si>
    <t>CAAGGTCTTCGTAGGTGAACCTGCGGAGGGATCATTACCGAGTTAGGGTCCTCATCGGGCCCGACCTCCCAACCCATTGTTTATGATACCTAGTGTTGCTTCGGTAGGCCTTGTCTATCTGTTATAGACCTGCCGGGGGGCCGTAAGACGCCCGCCGGAGAGTGCCTACCGACAGCCTCAACTCCAAAATTCTTTAACCAAACGTGTCTTTGTCTGAGTAACGTCTTTTAAAATAAAGCAAAACTTTCAACAACGGATCTCTTGGTTCTGGCATC</t>
  </si>
  <si>
    <t>423</t>
  </si>
  <si>
    <t>423:0</t>
  </si>
  <si>
    <t>CAAGGTCTTCGTAGGTGAACCTGCGGAGGGATCATTACCGAGTTAGGGTCCTCATCGGGCCCGACCTCACAACCCATTGTTTATGATACCTAGTGTTGCTTCGGTAGGCCTGGTCTATCTGTTATAGACCTGCCGGGGGGCCGTAAGACGCCCGCCGGAGAGTGCCTACCGACAGCCTCAACTCCAAAATTCTTTAACCAAACGTGTCTTTGTCTGAGTAACGTCTTTTAAAATAAAGCAAAACTTTCAACAACGGATCTCTTGGTTCTGGCATC</t>
  </si>
  <si>
    <t>462:197</t>
  </si>
  <si>
    <t>CAAGGTCTTCGTAGGTGAACCTGCGGAGGGATCATTACCGAGTTAGGGTCCTCATCGGGCCCGACCTCCCAACCCATTGTTTATGATACCTAGTGTTGCTTCGGTAGGCCTGGTCTATCTGTTATAGACCTGCCGGGGGGCCATAAGACGCCCGCCGGAGAGTGCCTACCGACAGCCTCAACTCCAAAATTCTTTAACCAAACGTGTCTTTGTCTGAGTAACGTCTTTTAAAATAAAGCAAAACTTTCAACAACGGATCTCTTGGTTCTGGCATC</t>
  </si>
  <si>
    <t>296:363</t>
  </si>
  <si>
    <t>CAAGGTCTTCGTAGGTGAACCTGCGGAGGGATCATTACCGAGTTAGGGTCCTCATCGGGCCCGACCTCCCAACCCATTGTTTATGATACCTAGTGTTGCTTCGGTAGGACTGGTCTATCTGTTATAGACCTGCCGGGGGGCCGTAAGACGCCCGCCGGAGAGTGCCTACCGACAGCCTCAACTCCAAAATTCTTTAACCAAACGTGTCTTTGTCTGAGTAACGTCTTTTAAAATAAAGCAAAACTTTCAACAACGGATCTCTTGGTTCTGGCATC</t>
  </si>
  <si>
    <t>656</t>
  </si>
  <si>
    <t>0:656</t>
  </si>
  <si>
    <t>CAAGGTCTTCGTAGGTGAACCTGCGGAGGGATCATTACCGAGTTAGGGTCCTCATCGGGCCCGACCTCCCAACCCATTGTTTATGATACCTAGTGTTGCTTCGGTAGGCCTGGTCTATCTGTTATAGACCTGCCGGGGGTCCGTAAGACGCCCGCCGGAGAGTGCCTACCGACAGCCTCAACTCCAAAATTCTTTAACCAAACGTGTCTTTGTCTGAGTAACGTCTTTTAAAATAAAGCAAAACTTTCAACAACGGATCTCTTGGTTCTGGCATC</t>
  </si>
  <si>
    <t>475</t>
  </si>
  <si>
    <t>247:228</t>
  </si>
  <si>
    <t>CAAGGTCTTCGTAGGTGAACCTGCGGAGGGATCATTACCGAGTTAGGGTCCTCATCGGGCCCGACCTCCCAACCCATTGTTTATGATACCTAGTGTTGCTTCGGTAGGCCTGGTCTATCTGTTATAGACCTGCCGGGGGGCCGTAAGACGCCCGCCGGAGAGTGCCTACCGACAGCCTCAACTCCAAAATTCTTTAACAAAACGTGTCTTTGTCTGAGTAACGTCTTTTAAAATAAAGCAAAACTTTCAACAACGGATCTCTTGGTTCTGGCATC</t>
  </si>
  <si>
    <t>207</t>
  </si>
  <si>
    <t>0:207</t>
  </si>
  <si>
    <t>CAAGGTCTTCGTAGGTGAACCTGCGGAGGGATCATTACCGAGTTAGGGTCCTCATCGGGCCCGACCTCCCAACCCATTGTTTATGATACCTAGTGTTGCTTCTGTAGGCCTGTTCTATCTGTTATAGACCTGCCGGGGGGCCGTAAGACGCCCGCCGGAGAGTGCCTACCGACAGCCTCAACTCCAAAATTCTTTAACCAAACGTGTCTTTGTCTGAGTAACGTCTTTTAAAATAAAGCAAAACTTTCAACAACGGATCTCTTGGTTCTGGCATC</t>
  </si>
  <si>
    <t>102</t>
  </si>
  <si>
    <t>0:102</t>
  </si>
  <si>
    <t>CAAGGTCTTCGTAGGTGAACCTGCGGAGGGATCATTACCGAGTTAGGGTCCTCATAGGGCCCGACCTCCCAACCCATTGTTTATGATACCTAGTGTTGCTTCGGTAGGCCTGGTCTATCTGTTATAGACCTGCCGGGGGGCCGTAAGACGCCCGCCGGAGAGTGCCTACCGACAGCCTCAACTCCAAAATTCTTTAACCAAACGTGTCTTTGTCTGAGTAACGTCTTTTAAAATAAAGCAAAACTTTCAACAACGGATCTCTTGGTTCTGGCATC</t>
  </si>
  <si>
    <t>139</t>
  </si>
  <si>
    <t>0:139</t>
  </si>
  <si>
    <t>CAAGGTCTTCGTAGGTGAACCTGCGGAGGGATCATTACCGAGTTAGGGTCCTCATCGGGCCCGACCTCCCAACCCATTGTTTATGATACCTAGTGTTGCTTCGGTAGGCCTGGTCTATCTGTTATAGACCTGCCGGGGGGCCGTAAGACGCCCGCCGGAGAGTGCATACCGACAGCCTCAACTCCAAAATTCTTTAACCAAACGTGTCTTTGTCTGAGTAACGTCTTTTAAAATAAAGCAAAACTTTCAACAACGGATCTCTTGGTTCTGGCATC</t>
  </si>
  <si>
    <t>593</t>
  </si>
  <si>
    <t>593:0</t>
  </si>
  <si>
    <t>CAAGGTCTTCGTAGGTGAACCTGCGGAGGGATCATTACCGAGTTAGGGTCCTCATCGGGCCCGACCTCCCAACCCATTGTTTATGATACCTAGTGTTGCTTCGGTAGGCCTGGTCTATCTGTTATATACCTGCCGGGGGGCCGTAAGACGCCCGCCGGAGAGTGCCTACCGACAGCCTCAACTCCAAAATTCTTTAACCAAACGTGTCTTTGTCTGAGTAACGTCTTTTAAAATAAAGCAAAACTTTCAACAACGGATCTCTTGGTTCTGGCATC</t>
  </si>
  <si>
    <t>588</t>
  </si>
  <si>
    <t>588:0</t>
  </si>
  <si>
    <t>CAAGGTCTTCGTAGGTGAACCTGCGGAGGGATCATTACCGAGTTAGGGTCCTCATCGGGCCCGACCTCCCAACCCATTGTTTATGATACCTAGTGTTTCTTCGGTAGGCCTGGTCTATCTGTTATAGACCTGCCGGGGGGCCGTAAGACGCCCGCCGGAGAGTGCCTACCGACAGCCTCAACTCCAAAATTCTTTAACCAAACGTGTCTTTGTCTGAGTAACGTCTTTTAAAATAAAGCAAAACTTTCAACAACGGATCTCTTGGTTCTGGCATC</t>
  </si>
  <si>
    <t>556</t>
  </si>
  <si>
    <t>0:556</t>
  </si>
  <si>
    <t>CAAGGTCTTCGTAGGTGAACCTGCGGAGGGATCATTACCGAGTTAGGGTCCTCATCGGGCCCGACCTCCCAACCCATTGTTTATGATACCTAGTGTTGCTTCGGTAGGCCTGGTCTATCTGTTATAGACCTGCCGGGGGGCCGTAAGACGCCCGCCTGAGAGTGCCTACCGACAGCCTCAACTCCAAAATTCTTTAACCAAACGTGTCTTTGTCTGAGTAACGTCTTTTAAAATAAAGCAAAACTTTCAACAACGGATCTCTTGGTTCTGGCATC</t>
  </si>
  <si>
    <t>331</t>
  </si>
  <si>
    <t>153:178</t>
  </si>
  <si>
    <t>CAAGGTCTTCGTAGGTGAACCTGCGGAGGGATCATTACCGAGTTAGTGTCCTCATCGGGCCCGACCTCCCAACCCATTGTTTATGATACCTAGTGTTGCTTCGGTAGGCCTGGTCTATCTGTTATAGACCTGCCGGGGGGCCGTAAGACGCCCGCCGGAGAGTGCCTACCGACAGCCTCAACTCCAAAATTCTTTAACCAAACGTGTCTTTGTCTGAGTAACGTCTTTTAAAATAAAGCAAAACTTTCAACAACGGATCTCTTGGTTCTGGCATC</t>
  </si>
  <si>
    <t>332</t>
  </si>
  <si>
    <t>0:332</t>
  </si>
  <si>
    <t>CAAGGTCTTCGTAGGTGAACCTGCGGAGGGATCATTACCGAGTTAGGGTCCTCATCGTGCCCGACCTCCCAACCCATTGTTTATGATACCTAGTGTTGCTTCGGTAGGCCTGGTCTATCTGTTATAGACCTGCCGGGGGGCCGTAAGACGCCCGCCGGAGAGTGCCTACCGACAGCCTCAACTCCAAAATTCTTTAACCAAACGTGTCTTTGTCTGAGTAACGTCTTTTAAAATAAAGCAAAACTTTCAACAACGGATCTCTTGGTTCTGGCATC</t>
  </si>
  <si>
    <t>512</t>
  </si>
  <si>
    <t>241:271</t>
  </si>
  <si>
    <t>CAAGGTCTTCGTAGGTGAACCTGCGGAGGGATCATTACCGAGTTAGGGTCCTCATTGGGCCCGACCTCCCAACCCATTGTTTATGATACCTAGTGTTGCTTCGGTAGGCCTGGTCTATCTGTTATAGACCTGCCGGGGGGCCGTAAGACGCCCGCCGGAGAGTGCCTACCGACAGCCTCAACTCCAAAATTCTTTAACCAAACGTGTCTTTGTCTGAGTAACGTCTTTTAAAATAAAGCAAAACTTTCAACAACGGATCTCTTGGTTCTGGCATC</t>
  </si>
  <si>
    <t>340</t>
  </si>
  <si>
    <t>0:340</t>
  </si>
  <si>
    <t>CAAGGTCTTCGTAGGTGAACCTGCGGAGGGATCATTACCGAGTTAGGGTCCTCATCGGGCACGACCTCCCAACCCATTGTTTATGATACCTAGTGTTGCTTCGGTAGGCCTGGTCTATCTGTTATAGACCTGCCGGGGGGCCGTAAGACGCCCGCCGGAGAGTGCCTACCGACAGCCTCAACTCCAAAATTCTTTAACCAAACGTGTCTTTGTCTGAGTAACGTCTTTTAAAATAAAGCAAAACTTTCAACAACGGATCTCTTGGTTCTGGCATC</t>
  </si>
  <si>
    <t>493</t>
  </si>
  <si>
    <t>0:493</t>
  </si>
  <si>
    <t>CAAGGTCTTCGTAGGTGAACCTGCGGAGGGATCATTACCGAGTTAGGGTCCTCATCGGGCCCTACCTCCCAACCCATTGTTTATGATACCTAGTGTTGCTTCGGTAGGCCTGGTCTATCTGTTATAGACCTGCCGGGGGGCCGTAAGACGCCCGCCGGAGAGTGCCTACCGACAGCCTCAACTCCAAAATTCTTTAACCAAACGTGTCTTTGTCTGAGTAACGTCTTTTAAAATAAAGCAAAACTTTCAACAACGGATCTCTTGGTTCTGGCATC</t>
  </si>
  <si>
    <t>485</t>
  </si>
  <si>
    <t>378:107</t>
  </si>
  <si>
    <t>CAAGGTCTTCGTAGGTGAACCTGCGGAGGGATCATTACCGAGTTAGGGTCCTCATCGGGCCCGACCTCCCAACCCATTGTTTATGATACCTAGTGTTGCTTCAGTAGGCCTGGTCTATCTGTTATAGACCTGCCGGGGGGCCGTAAGACGCCCGCCGGAGAGTGCCTACCGACAGCCTCAACTCCAAAATTCTTTAACCAAACGTGTCTTTGTCTGAGTAACGTCTTTTAAAATAAAGCAAAACTTTCAACAACGGATCTCTTGGTTCTGGCATC</t>
  </si>
  <si>
    <t>466</t>
  </si>
  <si>
    <t>466:0</t>
  </si>
  <si>
    <t>CAAGGTCTTCGTAGGTGAACCTGCGGAGGGATCATTACCGAGTTAGGGTCCTAATCGGGCCCGACCTCCCAACCCATTGTTTATGATACCTAGTGTTGCTTCGGTAGGCCTGGTCTATCTGTTATAGACCTGCCGGGGGGCCGTAAGACGCCCGCCGGAGAGTGCCTACAGACAGCCTCAACTCCAAAATTCTTTAACCAAACGTGTCTTTGTCTGAGTAACGTCTTTTAAAATAAAGCAAAACTTTCAACAACGGATCTCTTGGTTCTGGCATC</t>
  </si>
  <si>
    <t>461</t>
  </si>
  <si>
    <t>461:0</t>
  </si>
  <si>
    <t>CAAGGTCTTCGTAGGTGAACCTGCGGAGGGATCATTACCGAGTTAGGGTCCTCATCGGGCCCGACCTCCCAACCCATTGTTTATGATACCTAGTGTTGCTTCGGTAGGCCTGGTCTATCTGTTATAGACCTGCCGGGGGGCCTTAAGACGCCCGCCGGAGAGTGCCTACCGACAGCCTCAACTCCAAAATTCTTTAACCAAACGTGTCTTTGTCTGAGTAACGTCTTTTAAAATAAAGCAAAACTTTCAACAACGGATCTCTTGGTTCTGGCATC</t>
  </si>
  <si>
    <t>449</t>
  </si>
  <si>
    <t>0:449</t>
  </si>
  <si>
    <t>CAAGGTCTTCGTAGGTGAACCTGCGGAGGGATCATTACCGAGTTAGGTTCCTCATCGGGCCCGACCTCCCAACCCATTGTTTATGATACCTAGTGTTGCTTCGGTAGGCCTGGTCTATCTGTTATAGACCTGCCGGGGGGCCGTAAGACGCCTGCCGGAGAGTGCCTACCGACAGCCTCAACTCCAAAATTCTTTAACCAAACGTGTCTTTGTCTGAGTAACGTCTTTTAAAATAAAGCAAAACTTTCAACAACGGATCTCTTGGTTCTGGCATC</t>
  </si>
  <si>
    <t>449:0</t>
  </si>
  <si>
    <t>CAAGGTCTTCGTAGGTGAACCTGCGGAGGGATCATTACCGAGTTAGGGTCCTCATCGGGCCCGACCTCCCAACCCATTGTTTATGATACCTAGTGTTGCTTCGGTAGGCCTGGTCTATCTGTTATAGACCTGCCGGGGGGCCGTAAGACGCCCGCCGGAGAGTGCCTACCTACAGCCTCAACTCCAAAATTCTTTAACCAAACGTGTCTTTGTCTGAGTAACGTCTTTTAAAATAAAGCAAAACTTTCAACAACGGATCTCTTGGTTCTGGCATC</t>
  </si>
  <si>
    <t>444</t>
  </si>
  <si>
    <t>140:304</t>
  </si>
  <si>
    <t>CAAGGTCTTCGTAGGTGAACCTGCGGAGGGATCATTACCGAGTTAGGGTCCTCATCGGGCCCGACCTCCCAACCCATTGTTTATGATACCTAGTGTTGCTTCGGTAGGCCTGGTCTATCTGTTATAGACCTGCCGGGGGGCCGTAAGACGCCCGCCGGAGAGTGCCTACCGACATCCTCAACTCCAAAATTCTTTAACCAAACGTGTCTTTGTCTGAGTAACGTCTTTTAAAATAAAGCAAAACTTTCAACAACGGATCTCTTGGTTCTGGCATC</t>
  </si>
  <si>
    <t>0:439</t>
  </si>
  <si>
    <t>CAAGGTCTTCGTAGGTGAACCTGCGGAGGGATCATTACCGAGTTAGGGTCCTCATCGGGCCCGACCTCCCAACCCATTGTTTATGATACCTAGTGTTGCTTCGGTAGGCCTGGTCTATCTGTTATAGACCTGCCTGGGGGCCGTAAGACGCCCGCCGGAGAGTGCCTACCGACAGCCTCAACTCCAAAATTCTTTAACCAAACGTGTCTTTGTCTGAGTAACGTCTTTTAAAATAAAGCAAAACTTTCAACAACGGATCTCTTGGTTCTGGCATC</t>
  </si>
  <si>
    <t>266</t>
  </si>
  <si>
    <t>0:266</t>
  </si>
  <si>
    <t>CAAGGTCTTCGTAGGTGAACCTGCGGAGGGATCATTACCGAGTTAGGGTCCTCATCGGGCCCGACCTCCCAAGCCATTGTTTATGATACCTAGTGTTGCTTCGGTAGGCCTGGTCTATCTGTTATAGACCTGCCGGGGGGCCGTAAGACGCCCGCCGGAGAGTGCCTACCGACAGCCTCAACTCCAAAATTCTTTAACCAAACGTGTCTTTGTCTGAGTAACGTCTTTTAAAATAAAGCAAAACTTTCAACAACGGATCTCTTGGTTCTGGCATC</t>
  </si>
  <si>
    <t>435</t>
  </si>
  <si>
    <t>435:0</t>
  </si>
  <si>
    <t>CAAGGTCTTCGTAGGTGAACCTGCGGAGGGATCATTACCGAGTTAGGGTCCTCATCGGGCCCGACCTCCCAACACATTGTTTATGATACCTAGTGTTGCTTCGGTAGGCCTGGTCTATCTGTTATAGACCTGCCGGGGGGCCGTAAGACGCCCGCCGGAGAGTGCCTACCGACAGCCTCAACTCCAAAATTCTTTAACCAAACGTGTCTTTGTCTGAGTAACGTCTTTTAAAATAAAGCAAAACTTTCAACAACGGATCTCTTGGTTCTGGCATC</t>
  </si>
  <si>
    <t>431</t>
  </si>
  <si>
    <t>431:0</t>
  </si>
  <si>
    <t>CAAGGTCTTCGTAGGTGAACCTGCGGAGGGATCATTACAGAGTTAGGGTCCTCATCGGGCCCGACCTCCCAACCCATTGTTTATGATACCTAGTGTTGCTTCGGTAGGCCTGGTCTATCTGTTATAGACCTGCCGGGGGACCGTAAGACGCCCGCCGGAGAGTGCCTACCGACAGCCTCAACTCCAAAATTCTTTAACCAAACGTGTCTTTGTCTGAGTAACGTCTTTTAAAATAAAGCAAAACTTTCAACAACGGATCTCTTGGTTCTGGCATC</t>
  </si>
  <si>
    <t>427:0</t>
  </si>
  <si>
    <t>CAAGGTCTTCGTAGGTGAACCTGCGGAGGGATCATTACCGAGTTAGGGTCCTCATCGGGCCCGACCTCCCAACCCATTGTTTATGATACCTAGTGTTGATTCGGTAGGCCTGGTCTATCTGTTATAGACCTGCCGGGGGGCCGTAAGACGCCCGCCGGAGAGTGCCTACCGACAGCCTCAACTCCAAAATTCTTTAACCAAACGTGTCTTTGTCTGAGTAACGTCTTTTAAAATAAAGCAAAACTTTCAACAACGGATCTCTTGGTTCTGGCATC</t>
  </si>
  <si>
    <t>426</t>
  </si>
  <si>
    <t>140:286</t>
  </si>
  <si>
    <t>CAAGGTCTTCGTAGGTGAACCTGCGGAGGGATCATTACCGAGTTAGGGTCCTCATCGGGCCCGACCTCCCAACCCATTGTTTATGATACCTAGTGTTGCTTCGGTAGGCCTGGTCTATCTGTTATAGACATGCCGGGGGGCCGTAAGACGCCCGCCGGAGAGTGCCTACCGACAGCCTCAACTCCAAAATTCTTTAACCAAACGTGTCTTTGTCTGAGTAACGTCTTTTAAAATAAAGCAAAACTTTCAACAACGGATCTCTTGGTTCTGGCATC</t>
  </si>
  <si>
    <t>151:0</t>
  </si>
  <si>
    <t>CAAGGTCTTCGTAGGTGAACCTGCGGAGGGATCATTACCGAGTTAGGGTCCTCATCGGGCCCGACCTCCCAACCCATTGTTTATGATACCTAGTGTTGCTTCGGTAGGCCTGGTCTATCTGTTATAGACCTGCAGGGGGGCCGTAAGACGCCCGCCGGAGAGTGCCTACCGACAGCCTCAACTCCAAAATTCTTTAACCAAACGTGTCTTTGTCTGAGTAACGTCTTTTAAAATAAAGCAAAACTTTCAACAACGGATCTCTTGGTTCTGGCATC</t>
  </si>
  <si>
    <t>155</t>
  </si>
  <si>
    <t>0:155</t>
  </si>
  <si>
    <t>CAAGGTCTTCGTAGGTGAACCTGCGGAGGGATCATTACCGAGTTAGGGTCCTCATCGGGCCCGACATCCCAACCCATTGTTTATGATACCTAGTGTTGCTTCGGTAGGCCTGGTCTATCTGTTATAGACCTGCCGGGGGGCCGTAAGACGCCCGCCGGAGAGTGCCTACCGACAGCCTCAACTCCAAAATTCTTTAACCAAACGTGTCTTTGTCTGAGTAACGTCTTTTAAAATAAAGCAAAACTTTCAACAACGGATCTCTTGGTTCTGGCATC</t>
  </si>
  <si>
    <t>396</t>
  </si>
  <si>
    <t>241:155</t>
  </si>
  <si>
    <t>CAAGGTCTTCGTAGGTGAACCTGCGGAGGGATCATTACCGAGTTAGGGTCCTCATCGGGCCCGACCTCCCAACCCATTGTTTATGATACCTAGTGTTGCTTCGGTAGGCCTGGTCTATCTGTTATAGACCTGCCGGGGGGCCGTAAGACGCCCGCCGGAGAGTGCCTACCGACAGCATCAACTCCAAAATTCTTTAACCAAACGTGTCTTTGTCTGAGTAACGTCTTTTAAAATAAAGCAAAACTTTCAACAACGGATCTCTTGGTTCTGGCATC</t>
  </si>
  <si>
    <t>385</t>
  </si>
  <si>
    <t>0:385</t>
  </si>
  <si>
    <t>CAAGGTCTTCGTAGGTGAACCTGCGGAGGGATCATTACCGAGTTAGGGTCCTCATCGGGCCCGACCTCCCAACCCATTGTTTATGATACCTAGTGTTGCTTCGGTAGGCCTGGTCTATCTGTTATAGACCTGCCGGGGGGCCGTAAGACGCCCGCCGGAGAGTGCCTACCGACAGCCTCAACTCCAAAATTCTTTAACCAAACGTGTCTTTGTCTGAGTAACGTCTTTTAAAATAAAGCAAAACTTTCAAAAACGGATCTCTTGGTTCTGGCATC</t>
  </si>
  <si>
    <t>CAAGGTCTTCGTAGGTGAACCTGCGGAGGGATCATTACCGAGTTAGGGTCCTCATCGGGCCCGACCTCCCAACCCATTGTTTATGATACCTAGTGTTGCTTCGGTAGGCCTGGTCTATCTGTTATAGACCTGCCGGGGGGCCGTAAGACGCCCGCCGGAGAGTGCCTACCGACAGCCTCAACTCCAAAATTCTTTAACCAAACGTGTCTTTGTATGAGTAACGTCTTTTAAAATAAAGCAAAACTTTCAACAACGGATCTCTTGGTTCTGGCATC</t>
  </si>
  <si>
    <t>379</t>
  </si>
  <si>
    <t>148:231</t>
  </si>
  <si>
    <t>CAAGGTCTTCGTAGGTGAACCTGCGGAGGGATCATTACCGAGTTAGGGTCCTCATCGGGCCCGACCTCCCAACCCATTGTTTATGATACCTAGTGTTGCTTCGGTAGGCCTGGTCTATCTGTTATAGACCTGCCGGGGGGCCGTAAGACGCCCGCCGGAGAGTGCCTACCGACAGCCTCAACTCCAAAATTCTTTAACCAAACGTGTCTTTGTCTGAGTAACGTCTTTTAAAATAAAGAAAAACTTTCAACAACGGATCTCTTGGTTCTGGCATC</t>
  </si>
  <si>
    <t>375</t>
  </si>
  <si>
    <t>0:375</t>
  </si>
  <si>
    <t>CAAGGTCTTCGTAGGTGAACCTGCGGAGGGATCATTACCGAGTTAGGGTCCTCATCGGGCCCGACCTCCCAACCCATTGTTTATGATACCTAGTGTTGCTTCGGTAGGCCTGGTCTATATGTTATAGACCTGCCGGGGGGCCGTAAGACGCCCGCCGGAGAGTGCCTACCGACAGCCTCAACTCCAAAATTCTTTAACCAAACGTGTCTTTGTCTGAGTAACGTCTTTTAAAATAAAGCAAAACTTTCAACAACGGATCTCTTGGTTCTGGCATC</t>
  </si>
  <si>
    <t>361</t>
  </si>
  <si>
    <t>209:152</t>
  </si>
  <si>
    <t>CAAGGTCTTCGTAGGTGAACCTGCGGAGGGATCATTACCGAGTTAGGGTCCTCATCGGGCCCGACCTCCCAACCCATTGTTTATGATACCTAGTGTTGCTTCGGTAGGCCTGGTCTATGTGTTATAGACCTGCCGGGGGGCCGTAAGACGCCCGCCGGAGAGTGCCTACCGACAGCCTCAACTCCAAAATTCTTTAACCAAACGTGTCTTTGTCTGAGTAACGTCTTTTAAAATAAAGCAAAACTTTCAACAACGGATCTCTTGGTTCTGGCATC</t>
  </si>
  <si>
    <t>361:0</t>
  </si>
  <si>
    <t>CAAGGTCTTCGTAGGTGAACCTGCGGAGGGATCATTACCGAGTTAGGGTCCTCATCGGGCCCGACCTCCCAACCCATTGTTTATGATACCTAGTGTTGCTTCGGTAGGCCTGGTCTATCTGTTATAGACCTGCCGGGGGGCCGTAAGACGACCGCCGGAGAGTGCCTACCGACAGCATCAACTCCAAAATTCTTTAACCAAACGTGTCTTTGTCTGAGTAACGTCTTTTAAAATAAAGCAAAACTTTCAACAACGGATCTCTTGGTTCTGGCATC</t>
  </si>
  <si>
    <t>ASV174</t>
  </si>
  <si>
    <t>353</t>
  </si>
  <si>
    <t>353:0</t>
  </si>
  <si>
    <t>CAAGGTCTTCGTAGGTGAACCTGCGGAGGGATCATTACCGAGTTAGGGTCCTCATCGGGCCCGACCTCCCAACCCATTGTTTATGATACCTAGTGTTGCTTCGGTAGGCATGGTCTATCTGTTATAGACCTGCCGGGGGGCCGTAAGACGCCCGCCGGAGAGTGCCTACCGACAGCCTCAACTCCAAAATTCTTTAACCAAACGTGTCTTTGTCTGAGTAACGTCTTTTAAAATAAAGCAAAACTTTCAACAACGGATCTCTTGGTTCTGGCATC</t>
  </si>
  <si>
    <t>0:331</t>
  </si>
  <si>
    <t>CAAGGTCTTCGTAGGTGAACCTGCGGAGGGATCATTACCGAGTTAGGGTCCTCATCGGGCCCGACCTCCCAACCCATTGTTTATGATACCTAGTGTTGCTTCGGTAGGCCTGGTCTATCTGTTATAGACCTGCCGGGGGGCCGTAAGACGCCCGCCGGAGAGTGCCTACCGACAGACTCAACTCCAAAATTCTTTAACCAAACGTGTCTTTGTCTGAGTAACGTCTTTTAAAATAAAGCAAAACTTTCAACAACGGATCTCTTGGTTCTGGCATC</t>
  </si>
  <si>
    <t>CAAGGTCTTCGTAGGTGAACCTGCGGAGGGATCATTACCGAGTTAGGGTCCTCATCGGGCCCGACCTCCCAACCCATTGTTTATGATACCTAGTGTTGCTTCGGTAGGCCTGGTCTATCTGTTATAGACCTGCCGGGGGGCCGTAAGACGCCCGCCGGAGAGTGCCTACCGACAGCCTCAACTACAAAATTCTTTAACCAAACGTGTCTTTGTCTGAGTAACGTCTTTTAAAATAAAGCAAAACTTTCAACAACGGATCTCTTGGTTCTGGCATC</t>
  </si>
  <si>
    <t>ASV177</t>
  </si>
  <si>
    <t>327</t>
  </si>
  <si>
    <t>327:0</t>
  </si>
  <si>
    <t>CAAGGTCTTCGTAGGTGAACCTGCGGAGGGATCATTACCGAGTTAGGGTCCTCATCGGGCCCGACCTCCCAACCCATTGTTTATGATACCTAGTGTTGCTTCGGTAGGCCTGGTCTATCTGTTATAGACCTGCCGGGGGGCCGTAAGACGCCAGCCGGAGAGTGCCTACCGACAGCCTCAACTCCAAAATTCTTTAACAAAACGTGTCTTTGTCTGAGTAACGTCTTTTAAAATAAAGCAAAACTTTCAACAACGGATCTCTTGGTTCTGGCATC</t>
  </si>
  <si>
    <t>ASV178</t>
  </si>
  <si>
    <t>284</t>
  </si>
  <si>
    <t>284:0</t>
  </si>
  <si>
    <t>CAAGGTCTTCGTAGGTGAACCTGCGGAGGGATCATTACCGAGTTAGGGTCCTCATCGGGCCCGACCTCCCAACCCATTGTTTATGATACCTAGTGTTGCTTCGGTAGGCCTGGTCTATCTGTTATAGACCTGCCGGGGGGCCGTAAGACGCCCGCCGGAGAGTGCCTACCGACAGCCTCAACTCCAAAATTCTTTAACCAAAAGTGTCTTTGTCTGAGTAACGTCTTTTAAAATAAAGCAAAACTTTCAACAACGGATCTCTTGGTTCTGGCATC</t>
  </si>
  <si>
    <t>ASV179</t>
  </si>
  <si>
    <t>281</t>
  </si>
  <si>
    <t>0:281</t>
  </si>
  <si>
    <t>CAAGGTCTTCGTAGGTGAACCTGCGGAGGGATCATTACCGAGTTAGGGTGCTCATCGGGCCCGACCTCCCAACCCATTGTTTATGATACCTAGTGTTGCTTCGGTAGGCCTGGTCTATCTGTTATAGACCTGCCGGGGGGCCGTAAGACGCCCGCCGGAGAGTGCCTACCGACAGCCTCAACTCCAAAATTCTTTAACCAAACGTGTCTTTGTCTGAGTAACGTCTTTTAAAATAAAGCAAAACTTTCAACAACGGATCTCTTGGTTCTGGCATC</t>
  </si>
  <si>
    <t>ASV180</t>
  </si>
  <si>
    <t>279</t>
  </si>
  <si>
    <t>0:279</t>
  </si>
  <si>
    <t>CAAGGTCTTCGTAGGTGAACCTGCGGAGGGATCATTACCGAGTTAGGGTCCTCATCGGGCCCGACCTCCCAACCCATTGTTTATGATACCTAGTGTTGCTTCGGTAGGCCTGGTCTATCTGTTATAGACCTGCCGGGGGGCCGTAAGACGCCCTCCGGAGAGTGCCTACCGACAGCCTCAACTCCAAAATTCTTTAACCAAACGTGTCTTTGTCTGAGTAACGTCTTTTAAAATAAAGCAAAACTTTCAACAACGGATCTCTTTGTTCTGGCATC</t>
  </si>
  <si>
    <t>ASV181</t>
  </si>
  <si>
    <t>277</t>
  </si>
  <si>
    <t>0:277</t>
  </si>
  <si>
    <t>CAAGGTCTTCGTAGGTGAACCTGCGGAGGGATCATTACCGAGTTAGGGTCCTCATAGGGCCCGACCTCCCAACCCATTGTTTATGATACCTAGTGTTGCTTCGGTAGGCCTGGTCTATCTGTTATAGACCTGCCGGGGGGCCGTAAGACGCCCGCCGGAGAGTGCCTACCGACAGCCTAAACTCCAAAATTCTTTAACCAAACGTGTCTTTGTCTGAGTAACGTCTTTTAAAATAAAGCAAAACTTTCAACAACGGATCTCTTGGTTCTGGCATC</t>
  </si>
  <si>
    <t>ASV182</t>
  </si>
  <si>
    <t>CAAGGTCTTCGTAGGTGAACCTGCGGAGGGATCATTACCGAGTTAGGGTCATCATCGGGCCCGACCTCCCAACCCATTGTTTATGATACCTAGTGTTGCTTCGGTAGGCCTGGTCTATCTGTTATAGACCTGCCGGGGGGCCGTAAGACGCCCGCCGGAGAGTGCCTACCGACAGCCTCAACTCCAAAATTCTTTAACCAAACGTGTCTTTGTCTGAGTAACGTCTTTTAAAATAAAGCAAAACTTTCAACAACGGATATCTTGGTTCTGGCATC</t>
  </si>
  <si>
    <t>277:0</t>
  </si>
  <si>
    <t>CAAGGTCTTCGTAGGTGAACCTGCGGAGGGATCATTACCGAGTTAGGGTCCTCATCGCGCCCGACCTCCCAACCCATTGTTTATGATACCTAGTGTTGCTTCGGTAGGCCTGGTCTATCTGTTATAGACCTGCCGGGGGGCCGTAAGACGCCCGCCGGAGAGTGCCTACCGACATCCTCAACTCCAAAATTCTTTAACCAAACGTGTCTTTGTCTGAGTAACGTCTTTTAAAATAAAGCAAAACTTTCAACAACGGATCTCTTGGTTCTGGCATC</t>
  </si>
  <si>
    <t>273</t>
  </si>
  <si>
    <t>273:0</t>
  </si>
  <si>
    <t>CAAGGTCTTCGTAGGTGAACCTGCGGAGGGATCATTACCGAGTTAGGGTCCTCATCGGGCCCGACCTCCCAACCCATTGTTTATGATACCTAGTGTTGCTTCGGTAGGCCTGGTCTATCTGTTATAGACCTGCCGGGGGGCCGTAAGACGCCCGCCGGAGAGTACCTACCGACAGCCTCAACTCCAAAATTCTTTAACCAAACGTGTCTTTGTCTGAGTAACGTCTTTTAAAATAAAGCAAAACTTTCAACAACGGATCTCTTGGTTCTGGCATC</t>
  </si>
  <si>
    <t>268</t>
  </si>
  <si>
    <t>268:0</t>
  </si>
  <si>
    <t>CAAGGTCTTCGTAGGTGAACCTGCGGAGGGATCATTACCGAGTTAGGGTCCTCATCGGGCCCGACCTCCCAACCCATTGTTTATGATACCTAGTGTTGCTTCGGTAGGCCTGGTCTATCTGTTATAGACCTGCCGGGGGGCCGTAGGACGCCCGCCGGAGAGTGCCTACCGACAGCCTCAACTCCAAAATTCTTTAACCAAACGTGTCTTTGTCTGAGTAACGTCTTTTAAAATAAAGCAAAACTTTCAACAACGGATCTCTTGGTTCTGGCATC</t>
  </si>
  <si>
    <t>261</t>
  </si>
  <si>
    <t>0:261</t>
  </si>
  <si>
    <t>CAAGGTCTTCGTAGGTGAACCTGCGGAGGGATCATTACCTAGTTAGGGTCCTCATCGGGCCCGACCTCCCAACCCATTGTTTATGATACCTAGTGTTGCTTCGGTAGGCCTGGTCTATCTGTTATAGACCTGCCGGGGGGCCGTAAGACGCCCGCCGGAGAGTGCCTACCGACAGCCTCAACTCCAAAATTCTTTAACCAAACGTGTCTTTGTCTGAGTAACGTCTTTTAAAATAAAGCAAAACTTTCAACAACGGATCTCTTGGTTCTGGCATC</t>
  </si>
  <si>
    <t>143</t>
  </si>
  <si>
    <t>0:143</t>
  </si>
  <si>
    <t>CAAGGTCTTCGTAGGTGAACCTGCGGAGGGATCATTACCGAGTTAGGGTCCTCATCGGGCCCGACCTCCCAACCCATTGTTTATGATACCTAGTGTTGCTTCGGTAGGCCTGGTCTATCTGTTATAGACCTGCCGGGGGGCCGTAAGACGCCCGCCGGAGAGTGCCTACCGACAGCCTCAACTCCAAAATTCTTTAACCAAACGTGTCTTTGTCTGAATAACGTCTTTTAAAATAAAGCAAAACTTTCAACAACGGATCTCTTGGTTCTGGCATC</t>
  </si>
  <si>
    <t>CAAGGTCTTCGTAGGTGAACCTGCGGAGGGATCATTACCGAGTTAGGTTCCTCATCGGGCCCGACCTCCCAACCCATTGTTTATGATACCTAGTGTTGCTTCTGTAGGCCTGGTCTATCTGTTATATACCTGCCGGGGGGCCGTAAGACGCCCGCCGGAGAGTGCCTACCGACAGCCTCAACTCCAAAATTCTTTAACCAAACGTGTCTTTGTCTGAGTAACGTCTTTTAAAATAAAGCAAAACTTTCAACAACGGATCTCTTGGTTCTGGCATC</t>
  </si>
  <si>
    <t>116:0</t>
  </si>
  <si>
    <t>CAAGGTCTTCGTAGGTGAACCTGCGGAGGGATCATTACCGAGTTAGGGTCCTCATCTGGCCCGACCTCCCAACCCATTGTTTATGATACCTAGTGTTGCTTCGGTAGGCCTGGTCTATCTGTTATAGACCTGCCGGGGGGCCGTAAGACGCCCGCCGGAGAGTGCCTACCGACAGCCTCAACTCCAAAATTCTTTAACCAAACGTGTCTTTGTCTGAGTAACGTCTTTTAAAATAAAGCAAAACTTTCAACAACGGATCTCTTGGTTCTGGCATC</t>
  </si>
  <si>
    <t>255</t>
  </si>
  <si>
    <t>255:0</t>
  </si>
  <si>
    <t>CAAGGTCTTCGTAGGTGAACCTGCGGAGGGATCATTACCGAGTTAGGGTCCTCATCGGGCCCGACCTCCCAACCCATTGTTTATGATACCTAGTGTTGCTTCGGTAGGCCTGGTCTATCTGTTATAGACCTGCCGGGGGGCCGTAAGACGACCGCCGGAGAGTGCCTACCGACAGCCTCAACTCCAAAATTCTTTAACCAAACGTGTCTTTGTCTGAGTAACGTCTTTTAAAATAAAGCAAAACTTTCAACAACGGATCTCTTGGTTCTGGCATC</t>
  </si>
  <si>
    <t>252</t>
  </si>
  <si>
    <t>0:252</t>
  </si>
  <si>
    <t>CAAGGTCTTCGTAGGTGAACCTGCGGAGGGATCATTACCGAGTTAGGGTCCTCATCGGGCCCGACCTCCCAACCCATTGTTTATGATACCTAGTGTTGCTTCGGTAGGCCTGGTCTATCTGTTATAGACCTGCCGGGGGGCCGTAAGACGCCCGCCGGAGAGTGCCTACCGACAGCCTCAACTCCAAAATTCTTTAACCAAACGTGTCTTTGTCTGAGTAACGTCTTTTAAAATAAAGCAAAACTTTAAACAACGGATCTCTTGGTTCTGGCATC</t>
  </si>
  <si>
    <t>244</t>
  </si>
  <si>
    <t>244:0</t>
  </si>
  <si>
    <t>CAAGGTCTTCGTAGGTGAACCTGCGGAGGGATCATTACCGAGTTAGGGTCCTCATCGGGCCCGACCTCCCAACCCATTGTTTATGATACCTAGTGTTGCTTCGGTAGGCCTGGTCTATCTGTTATAGACCTGCCGGGGGGCCGTAAGACGCCCGCCGGAGAGTGCCTACCGACAGCCTCAACTCCAAAATTCTTTAACCAAACGTGTCTTTGTCTGAGTAACGTCTTTTAAAATAAAGCAAAACTTTCAACAACTGATCTCTTGGTTCTGGCATC</t>
  </si>
  <si>
    <t>238</t>
  </si>
  <si>
    <t>238:0</t>
  </si>
  <si>
    <t>CAAGGTCTTCGTAGGTGAACCTGCGGAGGGATCATTACCGAGTTAGGGTCCTCATCGGGCCCGACCTCCCAACCCATTGTTTATCATACCTAGTGTTGCTTCGGTAGGCCTGGTCTATCTGTTATAGACCTGCCGGGGGGCCGTAAGACGCCCGCCGGAGAGTGCCTACCGACAGCCTCAACTCCAAAATTCTTTAACCAAACGTGTCTTTGTCTGAGTAACGTCTTTTAAAATAAAGCAAAACTTTCAACAACGGATCTCTTGGTTCTGGCATC</t>
  </si>
  <si>
    <t>237</t>
  </si>
  <si>
    <t>237:0</t>
  </si>
  <si>
    <t>CAAGGTCTTCGTAGGTGAACCTGCGGAGGGATCATTACCGAGTTAGGGTCCTCATCGGGCCCGACCTCCCAAACCATTGTTTATGATAACTAGTGTTGCTTCGGTAGGCCTGGTCTATCTGTTATAGACCTGCCGGGGGGCCGTAAGACGCCCGCCGGAGAGTGCCTACCGACAGCCTCAACTCCAAAATTCTTTAACCAAACGTGTCTTTGTCTGAGTAACGTCTTTTAAAATAAAGCAAAACTTTCAACAACGGATCTCTTGGTTCTGGCATC</t>
  </si>
  <si>
    <t>210</t>
  </si>
  <si>
    <t>0:210</t>
  </si>
  <si>
    <t>CAAGGTCTTCGTAGGTGAACCTGCGGAGGGATCATTACCGAGTTAGGGTCCTCATCGGGCCCGACCTCCCAACCCATTGTTTATGATACCTAGTGTTGCTTCGGTAGGCCTGGTCTATCTGTTATAGACCTGCCGGGGGGCCGTAAGACGCCCGCCGGAGAGTGCCTACCGACAGCCTCAACTCCAAAATTCTTTAACCAAACGTGTCTTTGTCTGAGTAACGTCTTTTAAAATAAAGCAAAACTTTGAACAACGGATCTCTTGGTTCTGGCATC</t>
  </si>
  <si>
    <t>235</t>
  </si>
  <si>
    <t>235:0</t>
  </si>
  <si>
    <t>CAAGGTCTTCGTAGGTGAACCTGCGGAGGGATCATTACCGAGTTAGGGTCCTCATCGGGCCCGACCTCCCAACCCATTGTTTATGATACCTAGTGTTGCTTCGGTAGGCCTGGTCTATCTGTTATAGACCTGCCGGGGGGCCGTAAGACGCCCGCCGGAGAGTGCCTACCGACAGCCTCAACTCCAAAATTCTTTAACCAAACGTGTCTTTGTCTGAGTAACGTCTTTTAAAATAAAGCAAAACTTTCAACAACGTATCTCTTGGTTCTGGCATC</t>
  </si>
  <si>
    <t>233</t>
  </si>
  <si>
    <t>0:233</t>
  </si>
  <si>
    <t>CAAGGTCTTCGTAGGTGAACCTGCGGAGGGATCATTAACGAGTTAGGGTCCTCATCGGGCCCGACCTCCCAACCCATTGTTTATGATACCTAGTGTTGCTTCGGTAGGCCTGGTCTATCTGTTATAGACCTGCCGGGGGGCCGTAAGACGCCCGCCGGAGAGTGCCTAACGACAGCCTCAACTCCAAAATTCTTTAACCAAACGTGTCTTTGTCTGAGTAACGTCTTTTAAAATAAAGCAAAACTTTCAACAACGGATCTCTTGGTTCTGGCATC</t>
  </si>
  <si>
    <t>233:0</t>
  </si>
  <si>
    <t>CAAGGTCTTCGTAGGTGAACCTGCGGAGGGATCATTACCGAGTTAGGGTCCTCATCGGGCCCGACCTCCCAACCCATTGTTTATGATACCTAGTGTTGCTTCGTTAGGCCTGGTCTATCTGTTATAGACCTGCCGGGGGGCCGTAAGACGCCCGCCGGAGAGTGCCTACCGACAGCCTCAACTCCAAAATTCTTTAACCAAACGTGTCTTTGTCTGAGTAACGTCTTTTAAAATAAAGCAAAACTTTCAACAACGGATCTCTTGGTTCTGGCATC</t>
  </si>
  <si>
    <t>230</t>
  </si>
  <si>
    <t>0:230</t>
  </si>
  <si>
    <t>CAAGGTCTTCGTAGGTGAACCTGCGGAGGGATCATTACCGAGTTAGGGTCCTAATCGGGCCCGACCTCCCAACCCATTGTTTATGATACCTAGTGTTGCTTCGGTAGGCCTGGTCTATCTGTTATAGACCTGCCGGGGGGCCGTAAGACGCCCGCCGGAGAGTGCCTACCGACAGCCTCAACTCCAAAATTCTTTAACCAAACGTGTCTTTGTCTGAGTAACGTCTTTTAAAATAAAGCAAAACTTTCAACAACGGATCTCTTGGTTATGGCATC</t>
  </si>
  <si>
    <t>ASV200</t>
  </si>
  <si>
    <t>225</t>
  </si>
  <si>
    <t>225:0</t>
  </si>
  <si>
    <t>CAAGGTCTTCGTAGGTGAACCTGCGGAGGGATCATTACCGAGTTAGGGTCCTCATCGGGCCCGACCTCCCAACCCATTGTTTATGATACCTAGTGTTGCTTCGGTAGGCCTGGTCTATCTGTTATAGACCTGCCGGGGGGCCGTAAGACGCCCGCCGGAGAGTGCCTACCGACAGCCTCAACTCCAAAATTCTTTAAACAAACGTGTCTTTGTCTGAGTAACGTCTTTTAAAATAAAGCAAAACTTTCAACAACGGATCTCTTGGTTCTGGCATC</t>
  </si>
  <si>
    <t>ASV201</t>
  </si>
  <si>
    <t>218</t>
  </si>
  <si>
    <t>218:0</t>
  </si>
  <si>
    <t>CAAGGTCTTCGTAGGTGAACCTGCGGAGGGATCATTACCGAGTTAGGGTCCTCATCGGGCCCGACCTCCCAACCCATTGTTTATGATACCTAGTGTTGCTTCGGTAGGCCTGGTCTATCTGTTATAGACCTGCCGGGGGGCCGTAAGACGCCCGCCGGAGAGTGCCTACCGACAGCCTAAACTCCAAAATTCTTTAACCAAACGTGTCTTTGTCTGAGTAACGTCTTTTAAAATAAAGCAAAACTTTCAACAACAGATCTCTTGGTTCTGGCATC</t>
  </si>
  <si>
    <t>ASV202</t>
  </si>
  <si>
    <t>212</t>
  </si>
  <si>
    <t>0:212</t>
  </si>
  <si>
    <t>CAAGGTCTTCGTAGGTGAACCTGCGGAGGGATCATTACCGAGTTAGGGTCCTCATCGGGCCCGACCTCCCAACCCATTGTTTATGATACCTAGTGTTGCTTCGGTAGGCCTGGTCTATCTGTTATAGACCTGCCGGGGGGCCGTAAGACGCCCGCCGGAGATTGCCTACCGACAGCCTCAACTCCAAAATTCTTTAACCAAACGTGTCTTTGTCTGAGTAACGTCTTTTAAAATAAAGCAAAACTTTCAACAACGGATCTCTTGGTTCTGGCATC</t>
  </si>
  <si>
    <t>ASV203</t>
  </si>
  <si>
    <t>209</t>
  </si>
  <si>
    <t>209:0</t>
  </si>
  <si>
    <t>CAAGGTCTTCGTAGGTGAACCTGCGGAGGGATCATTACCGAGTTAGGGTCCTCATCGGGCCCGACCTCCCAACCCATTGTTTATGATACCTAGTGTTGCTTCGGTAGGCCTGGTCTATCTGTTATACACCTGCCGGGGGGCCGTAAGACGCCCGCCGGAGAGTGCCTACCGACAGCCTCAACTCCAAAATTCTTTAACCAAACGTGTCTTTGTCTGAGTAACGTCTTTTAAAATAAAGCAAAACTTTCAACAACGGATCTCTTGGTTCTGGCATC</t>
  </si>
  <si>
    <t>CAAGGTCTTCGTAGGTGAACCTGCGGAGGGATCATTACCGAGTTAGGGTCCTCATCGGTCCCGACCTCCCAACCCATTGTTTATGATACCTAGTGTTGCTTCGGTAGTCCTGGTCTATCTGTTATAGACCTGCCGGGGGGCCGTAAGACGCCCGCCGGAGAGTGCCTACCGACAGCCTCAACTCCAAAATTCTTTAACCAAACGTGTCTTTGTCTGAGTAACGTCTTTTAAAATAAAGCAAAACTTTCAACAACGGATCTCTTGGTTCTGGCATC</t>
  </si>
  <si>
    <t>201</t>
  </si>
  <si>
    <t>201:0</t>
  </si>
  <si>
    <t>CAAGGTCTTCGTAGGTGAACCTGCGGAGGGATCATTACCGAGTTAGGGTCCTCATCGGGCCCGACCTCCCAACCCATTGTTTATGATACCTAGTGTTGCTTCGGTAGGCCTGGTCTATCTGTTATAGACCTGCCGGGGGGCCATAAGACGCCCGCCGGAGAGTGCCTACCGACAGCATCAACTCCAAAATTCTTTAACCAAACGTGTCTTTGTCTGAGTAAAGTCTTTTAAAATAAAGCAAAACTTTCAACAACGGATCTCTTGGTTCTGGCATC</t>
  </si>
  <si>
    <t>188</t>
  </si>
  <si>
    <t>0:188</t>
  </si>
  <si>
    <t>CAAGGTCTTCGTAGGTGAACCTGCGGAGGGATCATTACCGAGTTAGGGTCCTCATCGGGCCCGACCTCCCAACCCATTGTTTATGATACCTAGTGTTGCTTCGGTAGGCCTGGTCTATCTGTTATAGACCTGCCGGGGGGACGTAAGACGCCCGCCGGAGAGTGCCTACCGACAGCCTCAACTCCAAAATTCTTTAACCAAACGTGTCTTTGTCTGAGTAACGTCTTTTAAAATAAAGCAAAACTTTCAACAACGGATCTCTTGGTTCTGGCATC</t>
  </si>
  <si>
    <t>184</t>
  </si>
  <si>
    <t>0:184</t>
  </si>
  <si>
    <t>CAAGGTCTTCGTAGGTGAACCTGCGGAGGGATCATTACCGAGTTAGGGTCCTAATCGGGCCCGACCTCCCAACCCATTGTTTATGATACCTAGTGTTGCTTCGGTAGGCCTGGTCTATCTGTTATAGACCTGCCGGGGGGCCGTAAGACGCCCGCCGGAGAGTGCCTACCGACAGCATCAACTCCAAAATTCTTTAACCAAACGTGTCTTTGTCTGAGTAACGTCTTTTAAAATAAAGCAAAACTTTCAACAACGGATCTCTTGGTTCTGGCATC</t>
  </si>
  <si>
    <t>CAAGGTCTTCGTAGGTGAACCTGCGGAGGGATCATTACCGAGTTAGGGTCCTCATCGGGCCCGACCTCCCAACCCATTTTTTATTATACCTAGTGTTGCTTCGGTAGGCCTGGTCTATCTGTTATAGACCTGCCGGGGGGCCGTAAGACGCCCGCCGGAGAGTGCCTACCGACAGCCTCAACTCCAAAATTCTTTAACCAAACGTGTCTTTGTCTGAGTAACGTCTTTTAAAATAAAGCAAAACTTTCAACAACGGATCTCTTGGTTCTGGCATC</t>
  </si>
  <si>
    <t>177</t>
  </si>
  <si>
    <t>0:177</t>
  </si>
  <si>
    <t>CAAGGTCTTCGTAGGTGAACCTGCGGAGGGATCATTACCGAGTTAGGGTCCTCATCGGGCCCGACCTCCCAACCCATTGTTTATGATACCTAGTGTTGCTTAGGTAGGCCTGGTCTATCTGTTATAGACCTGCCGGGGGGCCGTAAGACGCCCGCCGGAGAGTGCCTACCGACAGCCTCAACTCCAAAATTCTTTAACCAAACGTGTCTTTGTCTGAGTAACGTCTTTTAAAATAAAGCAAAACTTTCAACAACGGATCTCTTGGTTCTGGCATC</t>
  </si>
  <si>
    <t>175</t>
  </si>
  <si>
    <t>0:175</t>
  </si>
  <si>
    <t>CAAGGTCTTCGTAGGTGAACCTGCGGAGGGATCATTACCGAGTTAGGGTCCTCATCGGGCCCGACCTCCCAACCCATTGTTTATGATACCTAGTGTTGCTTCGGTAGGCCTGGTCTATCTGTTATAGACCTGCCGTGGGGCCGTAAGACGCCCGCCGGAGAGTGCCTACCGACAGCCTCAACTCCAAAATTCTTTAACCAAACGTGTCTTTGTCTTAGTAACGTCTTTTAAAATAAAGCAAAACTTTCAACAACGGATCTCTTGGTTCTGGCATC</t>
  </si>
  <si>
    <t>174</t>
  </si>
  <si>
    <t>174:0</t>
  </si>
  <si>
    <t>CAAGGTCTTCGTAGGTGAACCTGCGGAGGGATCATTACCGAGTTAGGGTCCTCATCGGGCCCGACCTCCCAACCCATTGTTTATGATACCTAGTGTTGCTTCGGTAGGCCTGGTCTATCTGTTATAGACCTGCTGGGGGGCCGTAAGACGCCCGCCGGAGAGTGCCTACCGACAGCCTCAACTCCAAAATTCTTTAACCAAACGTGTCTTTGTCTGAGTAACGTCTTTTAAAATAAAGCAAAACTTTCAACAACGGATCTCTTGGTTCTGGCATC</t>
  </si>
  <si>
    <t>171</t>
  </si>
  <si>
    <t>171:0</t>
  </si>
  <si>
    <t>CAAGGTCTTCGTAGGTGAACCTAAGGAGGGATCATTACCGAGTTAGGGTCCTCATCGGGCCCGACCTCCCAACCCATTGTTTATGATACCTAGTGTTGCTTCGGTAGGCCTGGTCTATCTGTTATAGACCTGCCGGGGGGCCGTAAGACGCCCGCCGGAGAGTGCCTACCGACAGCCTCAACTCCAAAATTCTTTAACCAAACGTGTCTTTGTCTGAGTAACGTCTTTTAAAATAAAGCAAAACTTTCAACAACGGATCTCTTGGTTCTGGCATC</t>
  </si>
  <si>
    <t>CAAGGTCTTCGTAGGTGAACCTGCGGAGGGATCATTACAGAGTTAGGGTCCTCATCGGGCCCGACCTCCCAACCCATTGTTTATGATACCTAGTGTTGCTTCGGTAGGCCTGGTCTATCTGTTATAGACCTGCCGGGGGGCCGTAAGACGCCCGCCGGAGAGTGCCTACCGACAGCCTCAACTCCAAAATTCTTTAACCAAACGTGTCTTTGTCTGAGTAACGTCTTTTAAAATAAAGCAAAACTTTCAACAACGGATCTCTTGGTTCTGGCATC</t>
  </si>
  <si>
    <t>168</t>
  </si>
  <si>
    <t>168:0</t>
  </si>
  <si>
    <t>CAAGGTCTTCGTAGGTGAACCTGCGGAGGTATCATTACCGAGTTAGGGTCCTCATCGGGCCCGACCTCCCAACCCATTGTTTATGATACCTAGTGTTGCTTCGGTAGGCCTGGTCTATCTGTTATAGACCTGCCGGGGTGCCGTAAGACGCCCGCCGGAGAGTGCCTACCGACAGCCTCAACTCCAAAATTCTTTAACCAAACGTGTCTTTGTCTGAGTAACGTCTTTTAAAATAAAGCAAAACTTTCAACAACGGATCTCTTGGTTCTGGCATC</t>
  </si>
  <si>
    <t>165</t>
  </si>
  <si>
    <t>91:74</t>
  </si>
  <si>
    <t>CAAGGTCTTCGTAGGTGAACCTGCGGAGGGATCATTACCGAGTTAGGGTCCTCATCGGGCCCGACCTCCCAACGCATTGTTTATGATACCTAGTGTTGCTTCGGTAGGCCTGGTCTATCTGTTATAGACCTGCCGGGGGGCCGTAAGACGCCCGCCGGAGAGTGCCTACCGACAGCCTCAACTCCAAAATTCTTTAACCAAACGTGTCTTTGTCTGAGTAACGTCTTTTAAAATAAAGCAAAACTTTCAACAACGGATCTCTTGGTTCTGGCATC</t>
  </si>
  <si>
    <t>163</t>
  </si>
  <si>
    <t>163:0</t>
  </si>
  <si>
    <t>CAAGGTCTTCGTAGGTGAACCTGCGGAGGGATCATTACCGAGTTAGGGTCCTCATGGGGCCCGACCTCCCAACCCATTGTTTATGATACCTAGTGTTGCTTCGGTAGGCCTGGTCTATCTGTTATAGACCTGCCGGGGGGCCGTAAGACGCCCGCCGGAGAGTGCCTACCGACAGCCTCAACTCCAAAATTCTTTAACCAAACGTGTCTTTGTCTGAGTAACGTCTTTTAAAATAAAGCAAAACTTTCAACAAGGGATCTCTTGGTTCTGGCATC</t>
  </si>
  <si>
    <t>CAAGGTCTTCGTATGTGAACCTGCGGAGGGATCATTACCGAGTTAGGGTCCTCATCCGGCCCGACCTCCCAACCCATTGTTTATGATACCTAGTGTTGCTTCGGTAGGCCTGGTCTATCTGTTATAGACCTGCCGGGGGGCCGTAAGACGCCCGCCGGAGAGTGCCTACCGACAGCCTCAACTCCAAAATTCTTTAACCAAACGTGTCTTTGTCTGAGTAACGTCTTTTAAAATAAAGCAAAACTTTCAACAACGGATCTCTTGGTTCTGGCATC</t>
  </si>
  <si>
    <t>160</t>
  </si>
  <si>
    <t>0:160</t>
  </si>
  <si>
    <t>CAAGGTCTTCGTAGGTGAACCTGCGGAGGGATCATTACCGAGTTAGGGTCCTCATCGGGCCCGACCTCCCAACCCATTGTTTATGATACCTAGTGTTGCTTCTGTAGGCCTGGTCTATCTGTTATATACCTGCCGGGGGGCCGTAAGACGCCCGCCGGAGAGTGCCTACCGACAGCCTCAACTCCAAAATTCTTTAACCAAACGTGTCTTTGTCTGAGTAACGTCTTTTAAAATAAAGCAAAACTTTCAACAACGGATCTCTTGGTTCTGGCATC</t>
  </si>
  <si>
    <t>158</t>
  </si>
  <si>
    <t>158:0</t>
  </si>
  <si>
    <t>CAAGGTCTTCGTAGGTGAACCTGCGGAGGGATCATTACCGAGTTAGGGTCCTCATCGGGCCCGACCTCCCAACCCATTGTTTATGATACCTAGTGTTGCTTCGGTAGGCCTGGTCTATCTGTTATAGAACTGCCGGGGGGCCGTAAGACGCCCGCCGGAGAGTGCCTACCGACAGCCTCAACTCCAAAATTCTTTAACCAAACGTGTCTTTGTCTGAGTAACGTCTTTTAAAATAAAGCAAAACTTTCAACAACGGATCTCTTGGTTCTGGCATC</t>
  </si>
  <si>
    <t>157</t>
  </si>
  <si>
    <t>0:157</t>
  </si>
  <si>
    <t>CAAGGTCTTCGTAGGTGAACCTGCGGAGGGATCATTACCGAGTTAGGGTCCTCATCGGGCCCGACCTCCCAACCCATTGTTTATGATACCTAGTGTTGCTTCGGTAGGCCTGGTCTATCTGTTATAGACCTGCCGGGGGGCCGTAAGACGCCCGCCGGAGAGTGCCTACCGACAGCCTAAACTCCAAAATTCTTTAACCAAACGTGTCTTTGTCTGAGTAACGTCTTTTAAAATAAAGCAAAACTTTCAACAACGGATCTCTTGGTTCTGGCATC</t>
  </si>
  <si>
    <t>156:0</t>
  </si>
  <si>
    <t>CAAGGTCTTCGTAGGTGAACCTGCTGAGGGATCATTACCGAGTTAGGTTCCTCATCGGGCCCGACCTCCCAACCCATTGTTTATGATACCTAGTGTTGCTTCGGTAGGCCTGGTCTATCTGTTATAGACCTGCCGGGGGGCCGTAAGACGCCCGCCGGAGAGTTCCTACCGACAGCCTCAACTCCAAAATTCTTTAACCAAACGTGTCTTTGTCTGAGTAACGTCTTTTAAAATAAAGCAAAACTTTCAACAACGGATCTCTTGGTTCTGGCATC</t>
  </si>
  <si>
    <t>150</t>
  </si>
  <si>
    <t>150:0</t>
  </si>
  <si>
    <t>CAAGGTCTTCGTAGGTGAACCTGCGGAGGGATCATTACCGAGTTAGGGTCCTCATCCGGCCCGACCTCCCAACCCATTGTTTATGATACCTAGTGTTGCTTCGGTAGGCCTGGTCTATCTGTTATAGACCTGCCGGGGGGCCGTAAGACGCCCGCCGGAGAGTGCCTACCGACAGCCTCAACTCCAAAATTCTTTAACCAAACGTGTCTTTGTCTGAGTAACGTCTTTTAAAATAAAGCAAAACTTTCAACAACGGATCTCTTGGTTCTGGCATC</t>
  </si>
  <si>
    <t>ASV223</t>
  </si>
  <si>
    <t>146</t>
  </si>
  <si>
    <t>146:0</t>
  </si>
  <si>
    <t>CAAGGTCTTCGTAGGTGAACCTGCGGAGGGATCATTACCGAGTTAGGGTCCTCATCGGGCCCGACCTCCCAACCCATTGTTTATGATACCTAGTGTTGCTTCGGTAGGCCTGGTCTATCTGTTATAGACCTGCCGGGGGGCCGTAAGACGCCGGCCGGAGAGTGCCTACCGACAGCCTCAACTCCAAAATTCTTTAACCAAACGTGTCTTTGTCTGAGTAACGTCTTTTAAAATAAAGCAAAACTTTCAACAACGGATCTCTTGGTTCTGGCATC</t>
  </si>
  <si>
    <t>144</t>
  </si>
  <si>
    <t>0:144</t>
  </si>
  <si>
    <t>CAAGGTCTTCGTAGGTGAACCTGCGGAGGGATCATTACCGAGTTAGGGTCCTCATCGGGACCGACCTCCCAACCCATTGTTTATGATACCTAGTGTTGCTTCGGTAGGCCTGGTCTATCTGTTATAGACCTGCCGGGGGGCCGTAAGACGCCCGCCGGAGAGTGCCTACCGACAGCCTCAACTCCAAAATTCTTTAACCAAACGTGTCTTTGTCTGAGTAACGTCTTTTAAAATAAAGCAAAACTTTCAACAACGGATCTCTTGGTTCTGGCATC</t>
  </si>
  <si>
    <t>ASV225</t>
  </si>
  <si>
    <t>140</t>
  </si>
  <si>
    <t>140:0</t>
  </si>
  <si>
    <t>CAAGGTCTTCGTAGGTGAACCTGCGGAGGGATCATTACCGAGTTAGGGTCCTCATCGGGCCCGACCTCCCAACCCATTGTTTATGATACCTAGTGTTGCTTCGGTAGGCCTGGTCTATCTGTTATAGACCTGCCGGGGGGACGTAAGACGCCAGCCGGAGAGTGCCTACCGACAGCCTCAACTCCAAAATTCTTTAACCAAACGTGTCTTTGTCTGAGTAACGTCTTTTAAAATAAAGCAAAACTTTCAACAACGGATATCTTGGTTCTGGCATC</t>
  </si>
  <si>
    <t>ASV226</t>
  </si>
  <si>
    <t>130</t>
  </si>
  <si>
    <t>0:130</t>
  </si>
  <si>
    <t>CAAGGTCTTCGTAGGTGAACCTGCGGAGGGATCATTACCGAGTTAGGGTCCTCATCGGGCCCGACCTCCCAACCCATTGTTTATTATACCTAGTGTTGCTTCGGTAGGCCTGGTCTATCTGTTATAGACCTGCCGGGGGGCCGTAAGACGCCCGCCGGAGAGTGCCTACCGACAGCCTCAACTCCAAAATTCTTTAACCAAACGTGTCTTTGTCTGAGTAACGTCTTTTAAAATAAAGCAAAACTTTCAACAACGGATCTCTTGGTTCTGGCATC</t>
  </si>
  <si>
    <t>ASV227</t>
  </si>
  <si>
    <t>130:0</t>
  </si>
  <si>
    <t>CAAGGTCTTCGTAGGTGAACCTGCGGAGGGATCATTACCGAGTTAGGGTCCTCATCGGGCCCGACCTCCCAACCCATTGTTTATGATACCTAGTGTTGCTTCGGTAGGCCTGGTCTATCTGTTATAGACCTGCCGGGGGGCCGTAAGACGCCCGCCGGAGAGTGCCTACCGACAGCCTCAACTCCAAAATTCTTTAACCAAACGTGTCTTTGTCTAAGTAACGTCTTTTAAAATAAAGCAAAACTTTCAACAACGGATCTCTTGGTTCTGGCATC</t>
  </si>
  <si>
    <t>ASV228</t>
  </si>
  <si>
    <t>CAAGGTCTTCGTAGGTGAACCTGCGGAGGGATCATTACCGAGTTAGGGTCCTCATCGGGCCCGACCTCCCAACCCATTGTTTATGATACCTAGTGTTGCTTCGGTAGGCCTGGTCTATCTGTTATAGACCTGCCGGGTGGCCGTAAGACGCCCGCCGGAGAGTGCCTACCGACAGCCTCAACTCCAAAATTCTTTAACCAAACGTGTCTTTGTCTGAGTAACGTCTTTTAAAATAAAGCAAAACTTTCAACAACGGATCTCTTGGTTCTGGCATC</t>
  </si>
  <si>
    <t>126</t>
  </si>
  <si>
    <t>126:0</t>
  </si>
  <si>
    <t>CAAGGTCTTCGTAGGTGAACCTGCGGAGGGATCATTACCGAGTTAGGGTCCTCATCGGGCCCGACCTCCCAACCCATTGTTTATGATACCTAGTGTTGCTTCGGTAGGCCTGGTCTATCTGTTATAGACCTGCCGGGGGTCCGTAAGACGCCCGCCGGAGAGTGCCTACCGACAGCCTCAACTCCAAAATTCTTTAACCAAACGTGTCTTTGTCTGAGTAACGTCTTTTAAAATAAAGCAAAACTTTCAACAACTGATCTCTTGGTTCTGGCATC</t>
  </si>
  <si>
    <t>124</t>
  </si>
  <si>
    <t>0:124</t>
  </si>
  <si>
    <t>CAAGGTCTTCGTAGGTGAACCTGCGGAGGGATCATTACCGAGTTAGGGTCCTCATCGGGCCCGACCTCCCAACCCATTGTTTATGATACCTAGTGTTGCTTCGGTAGGCCTGGTCTATCTGTTATAGAGCTGCCGGGGGGCCGTAAGACGCCCGCCGGAGAGTGCCTACCGACAGCCTCAACTCCAAAATTCTTTAACCAAACGTGTCTTTGTCTGAGTAACGTCTTTTAAAATAAAGCAAAACTTTCAACAACGGATCTCTTGGTTCTGGCATC</t>
  </si>
  <si>
    <t>121</t>
  </si>
  <si>
    <t>121:0</t>
  </si>
  <si>
    <t>CAAGGTCTTCGTAGGTGAACCTGCGGAGGGATCATTACCAAGTTAGGGTCCTCATCGGGCCCGACCTCCCAACCCATTGTTTATGATACCTAGTGTTGCTTCGGTAGGCCTGGTCTATCTGTTATAGACCTGCCGGGGGGCCGTAAGACGCCCGCCGGAGAGTGCCTAACGACAGCCTCAACTCCAAAATTCTTTAACCAAACGTGTCTTTGTCTGAGTAACGTCTTTTAAAATAAAGCAAAACTTTCAACAACGGATCTCTTGGTTCTGGCATC</t>
  </si>
  <si>
    <t>0:120</t>
  </si>
  <si>
    <t>CAAGGTCTTCGTAGGTGAACCTGCGGAGGGATCATTACCGAGTTAGGGTCCTCATCGGGCCCGACCTCCCAACCCATTGTTTATGATACCTAGTGTTGCTTCGGTAGGCCTGGTCTATCTGTTATAGACCTGCCGGGGGTCCGTAAGACGCCCGCCGGAGAGTGCCTACCGACAGCCTCAACTCCAAAATTCTTTAACCAAACGTGTCTTTGTCTGAGTAACGTCTTTTAAAATAAAGCAAAACTTTCAACAACGGATCTCTTTGTTCTGGCATC</t>
  </si>
  <si>
    <t>118</t>
  </si>
  <si>
    <t>0:118</t>
  </si>
  <si>
    <t>CAAGGTCTTCGTAGGTGAACCTGCGGAGGGATCATTACCGAGTTAGGGTCCTCATCGGGCCCGACCTCCCAACCCATTGTTTATGATACCTAGTGTTGCTTCGTTAGGCCTGGTCTATCTGTTATAGACCTGCCGGGGGGCCGTAAGACGCCCGCCGGAGAGTGCCTACCGACAGCCTCAACTCCAAAATTCTTTAACCAAACGTGTCTTTGTCTGAGTAACGTCTTTTAAAATAAATCAAAACTTTCAACAACGGATCTCTTGGTTCTGGCATC</t>
  </si>
  <si>
    <t>113</t>
  </si>
  <si>
    <t>0:113</t>
  </si>
  <si>
    <t>CAAGGTCTTCGTAGGTGAACCTGCGGAGGGATCATTACCGAGTTAGGGTCCTCATCGGGCCCGACCTCCCAACCCATTGTTTATGATACCTAGTGTTGCTTCGGTAGGCCTGGTCTATCTGTTATAGACCTGCCGGGGGGCCGTAAGACACCCGCCGGAGAGTGCCTACCGACAGCCTAAACTCCAAAATTCTTTAACCAAACGTGTCTTTGTCTGAGTAACGTCTTTTAAAATAAAGCAAAACTTTCAACAACGGATCTCTTGGTTCTGGCATC</t>
  </si>
  <si>
    <t>111</t>
  </si>
  <si>
    <t>111:0</t>
  </si>
  <si>
    <t>CAAGGTCTTCGTAGGTGAACCTGCGGAGGGATCATTACCGAGTTAGGGTCCTCATCGGGCCCGACCTCCCAACCCATTGTTTATGATACCTAGTGTTGCTTCGGTAGGCCTGGTCTATCTGTTATAGACCTGCCGGGGGGCCGTAAGACGCCCGCCGGAGAGTGCCTACCGACAGCCTCAACTCCAAAATTCTTTAACCAAACGTGTCTTTGTCTGAGTAACGTCTTTTAAAATAAAGCAAAACTTTCAACAACGCATCTCTTGGTTCTGGCATC</t>
  </si>
  <si>
    <t>109</t>
  </si>
  <si>
    <t>CAAGGTCTTCGTAGGTGAACCTGCGGAGTGATCATTACCGAGTTAGGGTCCTCATCGGGCCCGACCTCCCAACCCATTGTTTATGATACCTAGTGTTGCTTCGGTAGGCCTGGTCTATCTTTTATAGACCTGCCGGGGGGCCGTAAGACGCCCGCCGGAGAGTGCCTACCGACAGCCTCAACTCCAAAATTCTTTAACCAAACGTGTCTTTGTCTGAGTAACGTCTTTTAAAATAAAGCAAAACTTTCAACAACGGATCTCTTGGTTCTGGCATC</t>
  </si>
  <si>
    <t>CAAGGTCTTCGTAGGTGAACCTGCGGAGGTATCATTACCGAGTTAGGGTCCTCATCGGGCCCGACCTCCCAACCCATTGTTTATGATACCTAGTGTTTCTTCGGTAGGCCTGGTCTATCTGTTATAGACCTGCCGGGGGGCCGTAAGACGCCCGCCGGAGAGTGCCTACCGACAGCCTCAACTCCAAAATTCTTTAACCAAACGTGTCTTTGTCTGAGTAACGTCTTTTAAAATAAAGCAAAACTTTCAACAACGGATCTCTTGGTTCTGGCATC</t>
  </si>
  <si>
    <t>107</t>
  </si>
  <si>
    <t>107:0</t>
  </si>
  <si>
    <t>CAAGGTCTTCGTAGGTGAACCTGCGGAGGGATCATTACCGAGTTAGGGTCCTCATCGGGCCCGACCTCCCAACCCATTGTTTATGATACCTAGTGTTGCTTCGGTATGCCTGGTCTATCTGTTATAGACCTGCCGGGGGGCCGTAAGACGCCCGCCGGAGAGTGCCTACCCACAGCCTCAACTCCAAAATTCTTTAACCAAACGTGTCTTTGTCTGAGTAACGTCTTTTAAAATAAAGCAAAACTTTCAACAACGGATCTCTTGGTTCTGGCATC</t>
  </si>
  <si>
    <t>97</t>
  </si>
  <si>
    <t>0:97</t>
  </si>
  <si>
    <t>CAAGGTCTTCGTAGGTGAACCTGCGGAGGGATCATTACCGAGTTAGGGTCCTCATCGGGCCCGACCTCCCAACCCATTGTTTATGATACCTAGTGTTGCTTCAGTAGGCCTGGTCTATCTGTTATAGACATGCCGGGGGGCCGTAAGACGCCCGCCGGAGAGTGCCTACCGACAGCCTCAACTCCAAAATTCTTTAACCAAACGTGTCTTTGTCTGAGTAACGTCTTTTAAAATAAAGCAAAACTTTCAACAACGGATCTCTTGGTTCTGGCATC</t>
  </si>
  <si>
    <t>89</t>
  </si>
  <si>
    <t>0:89</t>
  </si>
  <si>
    <t>CAAGGTCTTCGTAGGTGAACCTGCGGAGGGATCATTACCGAGTTAGGGTCCTCATCGGGCCCGACCTCCCAACCCATTGTTTATGATACCTAGTGTTGGTTCGGTAGGCCTGGTCTATCTGTTATAGACCTGCCGGGGGGCCGTAAGACGCCCGCCGGAGAGTGCCTACCGACAGCCTCAACTCCAAAATTCTTTAACCAAAGGTGTCTTTGTCTGAGTAACGTCTTTTAAAATAAAGCAAAACTTTCAACAACGGATCTCTTGGTTCTGGCATC</t>
  </si>
  <si>
    <t>86</t>
  </si>
  <si>
    <t>0:86</t>
  </si>
  <si>
    <t>CAAGGTCTTCGTAGGTGAACCTGCGGAGGGATCATTACCGAGTTAGGGTCCTCATAGGGCCCGACCTCCCAACCCATTGTTTATGATACCTAGTATTGCTTCGGTAGGCCTGGTCTATCTGTTATAGACCTGCCGGGGGGCCGTAAGACGCCCGCCGGAGAGTGCCTACCGACAGACTCAACTCCAAAATTCTTTAACCAAACGTGTCTTTGTCTGAGTAACGTCTTTTAAAATAAAGCAAAACTTTCAACAACGGATCTCTTGGTTCTGGCATC</t>
  </si>
  <si>
    <t>CAAGGTCTTCGTAGGTGAAACTGCGGAGGGATCATTACCGAGTTAGGGTCCTCATCGGGCCCGACCTCCCAACCCATTGTTTATGATACCTAGTGTTGCTTCGGTAGGCCTTGTCTATCTGTTATAGACCTGCCGGGGGGCCGTAAGACGCCCGCCGGAGAGTGCCTACCGACAGCCTCAACTCCAAAATTCTTTAACCAAACGTGTCTTTGTCTGAGTAACGTCTTTTAAAATAAAGCAAAACTTTCAACAACGGATCTCTTGGTTCTGGCATC</t>
  </si>
  <si>
    <t>85</t>
  </si>
  <si>
    <t>0:85</t>
  </si>
  <si>
    <t>CAAGGTCTTCGTAGGTGAACCTGCGGAGGGATCATTACCGAGTTAGGGTCCTCATCGGGCCCGACCTCCCAACCCATTGTTTATGATACCTAGTGTTGCTTCCGTAGGCCTGGTCTATCTGTTATAGACCTGCCGGGGGGCCGTAAGACGCCCGCCGGAGAGTGCCTACCGACAGCCTCAACTCCAAAATTCTTTAACCAAACGTGTCTTTGTCTGAGTAACGTCTTTTAAAATAAAGCAAAACTTTCAACAACGGATCTCTTGGTTCTGGCATC</t>
  </si>
  <si>
    <t>83</t>
  </si>
  <si>
    <t>83:0</t>
  </si>
  <si>
    <t>CAAGGTCTTCGTAGGTGAACCTGCGGAGGGATCATTACCGATTTAGGGTCCTCATCGGGCCCGACCTCCCAACCCATTGTTTATGATACCTAGTGTTGCTTCGGTAGGCCTGGTCTATCTGTTATAGACCTGCCGGGGGGCCTTAAGACGCCCGCCGGAGAGTGCCTACCGACAGCCTCAACTCCAAAATTCTTTAACCAAACGTGTCTTTGTCTGAGTAACGTCTTTTAAAATAAAGCAAAACTTTCAACAACGGATCTCTTGGTTCTGGCATC</t>
  </si>
  <si>
    <t>0:83</t>
  </si>
  <si>
    <t>CAAGGTCTTCGTAGGTGAACCTGCGGAGGGATCATTACCGAGTTAGGGTCCTCATCGGGCCCGACCTCCCAACCCATTGTTTATGATACCTAGTGTTGCTTCGGTAGGCCTGGTCTATCTGTTATAGACCTGCCGGGGGGCAGTAAGACGCCCGCCGGAGAGTGCCTACCGACAGCCTCAACTCCAAAATTCTTTAACCAAACGTGTCTTTGTATGAGTAACGTCTTTTAAAATAAAGCAAAACTTTCAACAACGGATCTCTTGGTTCTGGCATC</t>
  </si>
  <si>
    <t>82</t>
  </si>
  <si>
    <t>0:82</t>
  </si>
  <si>
    <t>CAAGGTCTTCGTAGGTGAACCTGCGGAGGGATCATTACCGAGTTAGGGTCCTCATCGGGCCCGACCTCCCAACCCATTGTTTATGATACCTAGTGTTGCTTCGGTAGGCCTGGTCTATCTGTTATAGACCTGCCGGGGGGCCATAAGACGCCCGCCGGAGAGTGCCTACCGACAGCCTCAACTCCAAAATTCTTTAACCAAACGTGTCTTTGTCTGAGTAAAGTCTTTTAAAATAAAGCAAAACTTTCAACAACGGATCTCTTGGTTCTGGCATC</t>
  </si>
  <si>
    <t>CAAGGTCTTCGTAGGTGAACCTGCGGAGGGATCATTACCGAGTTAGGGTCCTCATCGGGCCCGACCTCCCAACCCATTGTTTATGATACCTAGTGTTGCTTCGGTAGGCCTGGTCTATCTGTTATAGACCTGCCGGGGGGCCGTAAGACGCCCGCCGGAGAGTGCCTACCGACAGCCTAAACTCCAAAATTCTTTAACCAAACGTGTCTTTGTCTGAGTAACGTCTTTTAAAATAAAGCAAAACTTTCAACAACGGATCTCTTGGTTCTGGAATC</t>
  </si>
  <si>
    <t>ASV248</t>
  </si>
  <si>
    <t>81</t>
  </si>
  <si>
    <t>0:81</t>
  </si>
  <si>
    <t>CAAGGTCTTCGTAGGTGAACCTGCGGAGGGATCATTACCGAGTTAGGCTCCTCATCGGGCCCGACCTCCCAACCCATTGTTTATGATACCTAGTGTTGCTTCGGTAGGCCTGGTCTATCTGTTATAGACCTGCCGGGGGGCCGTAAGACGCCCGCCGGAGAGTGCCTACCGACAGCCTCAACTCCAAAATTCTTTAACCAAACGTGTCTTTGTCTGAGTAACGTCTTTTAAAATAAAGCAAAACTTTCAACAACGGATCTCTTGGTTCTGGCATC</t>
  </si>
  <si>
    <t>80</t>
  </si>
  <si>
    <t>80:0</t>
  </si>
  <si>
    <t>CAAGGTCTTCGTAGGTGAACATGCGGAGGGATCATTACCGAGTTAGGGTCCTCATCGGGCCCGAACTCCCAACCCATTGTTTATGATACCTAGTGTTGCTTCGGTAGGCCTGGTCTATCTGTTATAGACCTGCCGGGGGGCCGTAAGACGCCCGCCGGAGAGTGCCTACCGACAGCCTCAACTCCAAAATTCTTTAACCAAACGTGTCTTTGTCTGAGTAACGTCTTTTAAAATAAAGCAAAACTTTCAACAACGGATCTCTTGGTTCTGGCATC</t>
  </si>
  <si>
    <t>79</t>
  </si>
  <si>
    <t>0:79</t>
  </si>
  <si>
    <t>CAAGGTCTTCGTAGGTGAACCTGCGGAGGGATCATTACCGAGTTAGGGTCCTCATCGGGACCGACCTCCCAACCCATTGTTTATGATACCTAGTGTTGCTTCGGTAGGCCTGGTCTATCTGTTATAGACCTGCCGGGGGGCCGTAAGACGCCCGCCGGAGAGTGCCTACAGACAGCCTCAACTCCAAAATTCTTTAACCAAACGTGTCTTTGTCTGAGTAACGTCTTTTAAAATAAAGCAAAACTTTCAACAACGGATCTCTTGGTTCTGGCATC</t>
  </si>
  <si>
    <t>ASV251</t>
  </si>
  <si>
    <t>78:0</t>
  </si>
  <si>
    <t>CAAGGTCTTCGTAGGTGAACCTGCGGAGGGATCATTACCGAGTTAGGGTCCTCATCGGGCCCGACCTCCCAACCCATTGTTTATGATACCTAGTGTTGCTTCGGTAGTCCTGGTCTATCTGTTATAGACCTGCCGGGGGGCCGTAAGACGCCCGCCGGAGAGTGCCTACCGACAGCCTCAACTCCAAAATTCTTTAACCAAACGTGTCTTTGTCTTAGTAACGTCTTTTAAAATAAAGCAAAACTTTCAACAACGGATCTCTTGGTTCTGGCATC</t>
  </si>
  <si>
    <t>CAAGGTCTTCGTAGGTGAACCTGCGGAGGGATCATTACCGAGTTAGGGTCCTCATCTGGCCCGACCTCCCAACCCATTGTTTATGATACCTAGTGTTGCTTCGGTAGGCCTGGTCTATCTGTTATAGACCTGCCGGGGTGCCGTAAGACGCCCGCCGGAGAGTGCCTACCGACAGCCTCAACTCCAAAATTCTTTAACCAAACGTGTCTTTGTCTTAGTAACGTCTTTTAAAATAAAGCAAAACTTTCAACAACGGATCTCTTGGTTCTGGCATC</t>
  </si>
  <si>
    <t>77</t>
  </si>
  <si>
    <t>CAAGGTCTTCGTAGGTGAACCTGCGGAGGGATCATTACCGAGTTAGGGTCCTCATCGGGACCGACCTCCCAACCCATTGTTTATGATACCTAGTGTTGCTTCGGTAGGCCTGGTCTATCTGTTATAGACCTGCCGGGGGGCCGTAAGACGCCCGCCGGAGAGTGCCTACCGACAGCCTCAACTCCAAAATTCTTTAACCAAACGTGTCTTTGTCTGAGTAACGTCTTTTAAAATAAAGCAAAACTTTCAACAACGGATCTCTTGGTTCTGGCATA</t>
  </si>
  <si>
    <t>CAAGGTCTTCGTAGGTGAACCTGCGGAGGGATCATTACCGAGTTAGGGTCCTCATCGGGCCCGACCTCCCAACCCATTGTTTATGATACCTAGTGTTGCTTCGGTAGGCCTGGTCTATCTGTTATAGACCTGCCGGGGGGCCGTAAGACGACCGCCGGAGAGTGCCTACCGACAGCCTCAACTCCAAAATTCTTTAACCAAACGTGTCTTTGTCTGAGTAACGTCTTTTAAAATAAAGCAAAACTTTCAACAACGGATCTATTGGTTCTGGCATC</t>
  </si>
  <si>
    <t>ASV255</t>
  </si>
  <si>
    <t>CAAGGTCTTCGTAGGTGAACCTGCGGAGTGATCATTACCGAGTTAGGGTCCTCATCGGGCCCGACCTCCCAACCCATTGTTTATGATACCTAGTGTTGCTTCGGTAGGCCTGGTCTATCTGTTATAGACCTGCCGGGGGGCCGTAAGACGCTCGCCGGAGAGTGCCTACCGACAGCCTCAACTCCAAAATTCTTTAACCAAACGTGTCTTTGTCTGAGTAACGTCTTTTAAAATAAAGCAAAACTTTCAACAACGGATCTCTTGGTTCTGGCATC</t>
  </si>
  <si>
    <t>CAAGGTCTTCGTAGGTGAACCTGCGGAGGGATCATTACCGAGTTAGGGTCCTCATCGGGCCCGACCTCCCAGCCCATTGTTTATGATACCTAGTGTTGCTTCGGTAGGCCTGGTCTATCTGTTATAGACCTGCCGGGGGGCCATAAGACGCCCGCCGGAGAGTGCCTACCGACAGCCTCAACTCCAAAATTCTTTAACCAAACGTGTCTTTGTCTGAGTAACGTCTTTTAAAATAAAGCAAAACTTTCAACAACGGATCTCTTGGTTCTGGCATC</t>
  </si>
  <si>
    <t>70</t>
  </si>
  <si>
    <t>CAAGGTCTTCGTAGGTGAACCTGCGGAGTGATCATTACCGAGTTAGGGTCCTCATCGGGCCCGACCTCCCAACCCATTGTTTATGATACCTAGTGTTGCTTCGGTAGGCCTGGTCTATCTGTTATAGACCTGCCTGGGGGCCGTAAGACGCCCGCCGGAGAGTGCCTACCGACAGCCTCAACTCCAAAATTCTTTAACCAAACGTGTCTTTGTCTGAGTAACGTCTTTTAAAATAAAGCAAAACTTTCAACAACGGATCTCTTGGTTCTGGCATC</t>
  </si>
  <si>
    <t>69</t>
  </si>
  <si>
    <t>69:0</t>
  </si>
  <si>
    <t>CAAGGTCTTCGTAGGTGAACCTGCGGAGGGATCATTACCTAGTTAGGGTCCTCATCGGGCCCGACCTCCCAACCCATTGTTTATGATACCTATTGTTGCTTCGGTAGGCCTGGTCTATCTGTTATAGACCTGCCGGGGGGCCGTAAGACGCCCGCCGGAGAGTGCCTACCGACAGCCTCAACTCCAAAATTCTTTAACCAAACGTGTCTTTGTCTGAGTAACGTCTTTTAAAATAAAGCAAAACTTTCAACAACGGATCTCTTGGTTCTGGCATC</t>
  </si>
  <si>
    <t>68</t>
  </si>
  <si>
    <t>0:68</t>
  </si>
  <si>
    <t>CAAGGTCTTCGTAGGTGAACCTGCGGAGGGATCATTACCTAGTTAGGGTCCTCATCGGGCCCGACCTCCCAACCCATTGTTTATGATACCTAGTGTTGCTTCGGTATGCCTGGTCTATCTGTTATAGACCTGCCGGGGGGCCGTAAGACGCCCGCCGGAGAGTGCCTACCGACAGCCTCAACTCCAAAATTCTTTAACCAAACGTGTCTTTGTCTGAGTAACGTCTTTTAAAATAAAGCAAAACTTTCAACAACGGATCTCTTGGTTCTGGCATC</t>
  </si>
  <si>
    <t>63</t>
  </si>
  <si>
    <t>63:0</t>
  </si>
  <si>
    <t>CAAGGTCTTCGTAGGTGAACCTGCGGAGGGATCATTACCGAGTTAGGGTCCTCATCGGGCCCGACCTCCCAACCCATTGTTTATGATACCTAGTGTTGCTTCGGTAGGCCTGGTCTATCTGTTATAGACCTGCCGGGGGGCCGTAAGACGCCAGCCGGAGAGTGCCTACCGACAGCCTCAACTCCAAAATTCTTTAACCAAACGTGTCTTTGTCTGAGTAAAGTCTTTTAAAATAAAGCAAAACTTTCAACAACGGATCTCTTGGTTCTGGCATC</t>
  </si>
  <si>
    <t>61</t>
  </si>
  <si>
    <t>0:61</t>
  </si>
  <si>
    <t>CAAGGTCTTCGTAGGTGAACCTGCGGAGGGATCATTACCGAGTTAGGGTCCTCATCGGGCCCGACCTCCCAACCCATTGTTTATGATACCTAGTGTTGCTTCGGTAGGCCTGGTCTATCTGTTATAGACCTGCCGGGGGGCCGTAAGACGACCGCCGGAGAGTGCCTACAGACAGCCTCAACTCCAAAATTCTTTAACCAAACGTGTCTTTGTCTGAGTAACGTCTTTTAAAATAAAGCAAAACTTTCAACAACGGATCTCTTGGTTCTGGCATC</t>
  </si>
  <si>
    <t>CAAGGTCTTCGTAGGTGAACCTGCGGAGGGATCATTACCGAGTTAGGGTCCTCATCGGGCCCTACCTCCCAACCCATTGTTTATGATACCTAGTGTTGCTTCGGTAGGCCTGGTCTATCTGTTATAGACCTGCCGGGGGGCCGTAAGACTCCCGCCGGAGAGTGCCTACCGACAGCCTCAACTCCAAAATTCTTTAACCAAACGTGTCTTTGTCTGAGTAACGTCTTTTAAAATAAAGCAAAACTTTCAACAACGGATCTCTTGGTTCTGGCATC</t>
  </si>
  <si>
    <t>CAAGGTCTTCGTAGGTGAACCTGCGGAGGGATCATTACCGAGTTAGGGTCCTCATCGGGCCCGACCTCCCAACCCATTGTTTATGATACCTAGTGTTGCTTCGGTAGGCCTGGTCTATCTGTTATAGACCTGCCGGGGGTCCGTAAGACGCCCGCCTGAGAGTGCCTACCGACAGCCTCAACTCCAAAATTCTTTAACCAAACGTGTCTTTGTCTGAGTAACGTCTTTTAAAATAAAGCAAAACTTTCAACAACGGATCTCTTGGTTCTGGCATC</t>
  </si>
  <si>
    <t>57</t>
  </si>
  <si>
    <t>57:0</t>
  </si>
  <si>
    <t>CAAGGTCTTCGTAGGTGAACCTGCGGAGGGATCATTACCGAGTTAGGGTCCTCATCGGGCCAGACCTCCCAACCCATTGTTTATGATACCTAGTGTTGCTTCGGTAGGCCTGGTCTATATGTTATAGACCTGCCGGGGGGCCGTAAGACGCCCGCCGGAGAGTGCCTACCGACAGCCTCAACTCCAAAATTCTTTAACCAAACGTGTCTTTGTCTGAGTAACGTCTTTTAAAATAAAGCAAAACTTTCAACAACGGATCTCTTGGTTCTGGCATC</t>
  </si>
  <si>
    <t>55:0</t>
  </si>
  <si>
    <t>CAAGGTCTTCGTAGGTGAACCTGCGGAGGGATCATTACCGAGTTAGGGTCCTAATCGGGCCCGACCTCCCAACCAATTGTTTATGATACCTAGTGTTGCTTCGGTAGGCCTGGTCTATCTGTTATAGACCTGCCGGGGGGCCGTAAGACGCCCGCCGGAGAGTGCCTACCGACAGCCTCAACTCCAAAATTCTTTAACCAAACGTGTCTTTGTCTGAGTAACGTCTTTTAAAATAAAGCAAAACTTTCAACAACGGATCTCTTGGTTCTGGCATC</t>
  </si>
  <si>
    <t>53</t>
  </si>
  <si>
    <t>CAAGGTCTTCGTAGGTGAACCTGCGGAGGGATCATTACCGAGTTAGGGTACTCATCGGGCCCGACCTCCCAACCCATTGTTTATGATACCTAGTGTTGCTTCGGTAGGCCTGGTCTATCTGTTATAGACCTGCAGGGGGGCCGTAAGACGCCCGCCGGAGAGTGCCTACCGACAGCCTCAACTCCAAAATTCTTTAACCAAACGTGTCTTTGTCTGAGTAACGTCTTTTAAAATAAAGCAAAACTTTCAACAACGGATCTCTTGGTTCTGGCATC</t>
  </si>
  <si>
    <t>CAAGGTCTTCGTAGGTGAACCTGCGGAGGGATCATTACCGAGTTAGGGTCCTCATCGGGCCCGACCTCCCAACCCATTGTTTATGATACCTAGTGTTGCTTCGGTAGGCCTGGTCTATCTGTTATAGACCTGCCGGGGGGCCGTAAGACGCCAGCCGGTGAGTGCCTACCGACAGCCTCAACTCCAAAATTCTTTAACCAAACGTGTCTTTGTCTGAGTAACGTCTTTTAAAATAAAGCAAAACTTTCAACAACGGATCTCTTGGTTCTGGCATC</t>
  </si>
  <si>
    <t>CAAGGTCTTCGTAGGTGAACCTGTGGAGGGATCATTACCGAGTTAGGGTCCTCATCGTGCCCGACCTCCCAACCCATTGTTTATGATACCTAGTGTTGCTTCGGTAGGCCTGGTCTATCTGTTATAGACCTGCCGGGGGGCCGTAAGACGCCCGCCGGAGAGTGCCTACCGACAGCCTCAACTCCAAAATTCTTTAACCAAACGTGTCTTTGTCTGAGTAACGTCTTTTAAAATAAAGCAAAACTTTCAACAACGGATCTCTTGGTTCTGGCATC</t>
  </si>
  <si>
    <t>CAAGGTCTTCGTAGGTGAACCTGCGGAGGTATCATTACCGAGTTAGGGTCCTCATCGGGCCCGACCTCCCAACCCATTGTTTATGATACCTAGTGTTGCTTCGGTAGGCCTGGTCTATCTGTTATAGACCTGCCGGGGGGCCGTAAGACGCCCTCCGGAGAGTGCCTACCGACAGCCTCAACTCCAAAATTCTTTAACCAAACGTGTCTTTGTCTGAGTAACGTCTTTTAAAATAAAGCAAAACTTTCAACAACGGATCTCTTGGTTCTGGCATC</t>
  </si>
  <si>
    <t>CAAGGTCTTCGTAGGTGAACCTGCGGAGGGATAATTACCGAGTTAGGGTCCTCATCGGGCCCGACCTCCCAACCCATTGTTTATGATACCTAGTGTTGCTTCGGTAGGCCTGGTCTATCTGTTATAGACCTGCCGGGGGGCGGTAAGACGCCCGCCGGAGAGTGCCTACCGACAGCCTCAACTCCAAAATTCTTTAACCAAACGTGTCTTTGTCTGAGTAACGTCTTTTAAAATAAAGCAAAACTTTCAACAACGGATCTCTTGGTTCTGGCATC</t>
  </si>
  <si>
    <t>0:47</t>
  </si>
  <si>
    <t>CAAGGTCTTCGTAGGTGAACCTGCGGAGGGATCATTACCGAGTTATGGTCCTCATCGGGCCCGACCTCCCAACCCATTGTTTATGATACCTAGTGTTGCTTCGGTAGGCCTGGTCTATCTGTTATAGACCTGCCTGGGGGCCGTAAGACGCCCGCCGGAGAGTGCCTACCGACAGCCTCAACTCCAAAATTCTTTAACCAAACGTGTCTTTGTCTGAGTAACGTCTTTTAAAATAAAGCAAAACTTTCAACAACGGATCTCTTGGTTCTGGCATC</t>
  </si>
  <si>
    <t>45</t>
  </si>
  <si>
    <t>0:45</t>
  </si>
  <si>
    <t>CAAGGTCTTCGTAGGTGAACCTGCGGAGGGATCATTACCGAGTTAGGGTCCTCATCGGGCCCGACCTCCCAACCCATTGTTTATGATACCTAGTGTTGCTTCGGTAGGCCTGGTCTATCTGTTATAGACCTGCCGGGGGGTCGTAAGACGACCGCCGGAGAGTGCCTACCGACAGCCTCAACTCCAAAATTCTTTAACCAAACGTGTCTTTGTCTGAGTAACGTCTTTTAAAATAAAGCAAAACTTTCAACAACGGATCTCTTGGTTCTGGCATC</t>
  </si>
  <si>
    <t>CAAGGTCTTCGTAGGTGAACCTGCGGAGGGATCATTACCGAGTTAGGGTCCTCATCGGGCCCGACCTCCCAACCCATTGTTTATGATACCTAGTGTTGCTTCGGTAGGCCTGGTCTATCTGTTATAGACCTGCCGGGGGGCCGTAAGACGCCCGCCGGATATTGCCTACCGACAGCCTCAACTCCAAAATTCTTTAACCAAACGTGTCTTTGTCTGAGTAACGTCTTTTAAAATAAAGCAAAACTTTCAACAACGGATCTCTTGGTTCTGGCATC</t>
  </si>
  <si>
    <t>0:44</t>
  </si>
  <si>
    <t>CAAGGTCTTCGTAGGTGAACCTGCGGAGGGATCATTACCGAGTTAGGGTCCTCATCGGGCCCGACATCCCAACCCATTGTTTATGATACCTAGTGTTGCTTCGGTAGGCCTGGTCTATCTGTTATAGACCTGCCGGGGGGCCGTAAGACGCCCGCCGGAGAGTGCCTACCGACAGCCTCAACTCCAAAATTCTTTAACAAAACGTGTCTTTGTCTGAGTAACGTCTTTTAAAATAAAGCAAAACTTTCAACAACGGATCTCTTGGTTCTGGCATC</t>
  </si>
  <si>
    <t>CAAGGTCTTCGTAGGTGAACCTGCGGAGGGATCATTACCGAGTTAGGGTCCTCATCGGGCCCGACCTCCCAACCCATTGTTTATGATACCTAGTGTTGCTTCGGTAGGCCTGGTCTATCTGTTATAGACCTGCCGGGGGGCCGTAAGACGACCGCCGGAGAGTGCCTACCGACAGCCTCAACTCCAAAATTCTTTAACCAAACGTGTCTTTGTCTGAGTAACGTCTTTTAAAATAAAGCAAAACTTTCAACAACGGATCTCTTGGTTCTGGCATA</t>
  </si>
  <si>
    <t>CAAGGTCTTCGTAGGTGAACCTGCGGAGGGATCATTACCGAGTTAGGGTCCTCATCGGGCCCGACCTCCCAACCCATTGTTTATGATACCTAGTGTTGCTTCGGTAGGCCTGGTCTATCTGTTATAGACCTGCCGGGGGGCCGTAAGACGCCCGCCGTAGAGTGCCTACCGACAGCCTCAACTCCAAAATTCTTTAACCAAACGTGTCTTTGTCTGAGTAACGTCTTTTAAAATAAAGCAAAACTTTCAACAACGGATCTCTTGGTTCTCGCATC</t>
  </si>
  <si>
    <t>43</t>
  </si>
  <si>
    <t>43:0</t>
  </si>
  <si>
    <t>CAAGGTCTTCGTAGGTGAACCTGCGGAGGGATCATTACCGAGTTAGGGTCCTCATCGGGCCCGACCTCCCAACCCATTGTTTATGATACCTAGTGTTGCTTCGGTAGGCCTGGTCTATCTGTTATAGACCTGCGGGGGGGCCGTAAGACGCCCGCCGGAGAGTGCCTACCGACAGCCTCAACTCCAAAATTCTTTAACCAAACGTGTCTTTGTCTGAGTAACGTCTTTTAAAATAAAGCAAAACTTTAAACAACGGATCTCTTGGTTCTGGCATC</t>
  </si>
  <si>
    <t>42</t>
  </si>
  <si>
    <t>CAAGGTCTTCGTAGGTGAACCTGCGGAGGGATCATTACCGAGTTAGGGTCCTCATCGGGCCCGACCTCCCAACCCATTGTTTATGATACCTAGTGTTGCTTCGGTAGGCCTGGTCTATCTGTTATAGACCTGCCGAGGGGCCGTAAGACGCCCGCCAGAGAGTGCCTACCGACAGCCTCAACTCCAAAATTCTTTAACCAAACGTGTCTTTGTCTGAGTAACGTCTTTTAAAATAAAGCAAAACTTTCAACAACGGATCTCTTGGTTCTGGCATC</t>
  </si>
  <si>
    <t>40</t>
  </si>
  <si>
    <t>0:40</t>
  </si>
  <si>
    <t>CAAGGTCTTCGTAGGTGAACCTGCGGAGGGATCATTACCGAGTTAGGGTCCTCATCGGGCCCGACCTCCCAACCCATTGTTTATGATACCTAGTGTTGCTTCGGTAGGCCTGGTCTATCTGTTATAGACCTGCCGGGGGGCCGTAAGACGACCGCCGGAGAGTGCCTACCGACAGCCTCAACTCCAAAATTCTTTAACAAAACGTGTCTTTGTCTGAGTAACGTCTTTTAAAATAAAGCAAAACTTTCAACAACGGATCTCTTGGTTCTGGCATC</t>
  </si>
  <si>
    <t>38</t>
  </si>
  <si>
    <t>0:38</t>
  </si>
  <si>
    <t>CAAGGTCTTCGTAGGTGAACCTGCGGAGGGATCATTACCGAGTTAGGGTCCTCATCGGGCCCGACCTCCCAACCCATTGTTTATGATACCTAGTGTTGCTTCGGTAGGCCTGGTCTATCTGTTATAGACCTGCCGGGGGGCCTTAAGACGCCCGCCGGAGAGTGCCTACCGACAGCCTCAACTCCAAAATTCTTTAACCAAACGTGTCTTTGTCTGAGTAACGTCTTTTAAAATAAAGCAAAACTTTCAACAACTGATCTCTTGGTTCTGGCATC</t>
  </si>
  <si>
    <t>0:37</t>
  </si>
  <si>
    <t>CAAGGTCTTCGTAGGTGAACCTGCGGAGGGATCATTACCGAGTTAGGGTCCTCATCGGGCCCGACCTCCAAACCCATTGTTTATGATACCTAGTGTTGCTTCGGTAGGCCTGGTCTATCTGTTATAGACCTGCCGGGGGGCCGTAAGACGCCCGCCGGAGAGTGCCTACCGACAGCCTCAACTCCAAAATTCTTTAACCAAACGTGTCTTTGTCTGAGTAACGTCTTTTAAAATAAAGCAAAACTTTCAACAACGGATCTATTGGTTCTGGCATC</t>
  </si>
  <si>
    <t>CAAGGTCTTCGTAGGTGAACCTGCGGAGGGATCATTACCGAGTTAGGGTCCTCATCGGGCCCGACCTCCCAACCCATTGTTTATGATACCTAGTGTTGCTTCGGTAGGCCTGGTCTATCTGTTATAGACATGCCGGGGGGCCGTAAGACGCCCGCCGGAGAGTGCCTACCGACAGCCTCAACTCCAAAATTCTTTAACCAAACGTGTCTTTGTCTGAGTAACGTCTTTTAAAATAAAGCAAAACTTTCAACAACGGATCTCTTGGTTCTGGAATC</t>
  </si>
  <si>
    <t>35</t>
  </si>
  <si>
    <t>CAAGGTCTTCGTAGGTGAACCTGCGGAGCGATCATTACCGAGTTAGGGTCCTCATCGGGCCCGACCTCCCAACCCATTGTTTATGATACCTAGTGTTGCTTCGGTAGGCCTGGTCTATCTGTTATAGACCTGCCGGGGGGCCGTAAGACTCCCGCCGGAGAGTGCCTACCGACAGCCTCAACTCCAAAATTCTTTAACCAAACGTGTCTTTGTCTGAGTAACGTCTTTTAAAATAAAGCAAAACTTTCAACAACGGATCTCTTGGTTCTGGCATC</t>
  </si>
  <si>
    <t>CAAGGTCTTCGTAGGTGAACCTGCGGATGGATCATTACCGAGTTAGGGTCCTCATCGGGCCCGACCTCCCAACCCATTGTTTATGATACCTAGTGTTGCTTCGGTAGGCCTGGTCTATCTGTTATAGACCTGCCGGGGGGCCGTAAGACGCCCGCCGGAGAGTGCCTACCGACAGCCTCAACTCCAAAATTCTTTAACCAAACGTGTCTTTGTCTGAGTAACGTCTTTTAAAATAAAGCAAAACTTTCAACAACTGATCTCTTGGTTCTGGCATC</t>
  </si>
  <si>
    <t>35:0</t>
  </si>
  <si>
    <t>CAAGGTCTTCGTAGGTGAACCTGCGGAGGGATCATTACCGAGTTAGGGTCCTCATCGGGCCCGACCTCCCAACCCATTGTTTATGATACCTAGTGTTGCTTCGGTAGGCCTGGTCTATCTGTTATAGACCTGCCGGGGGGCCGTAAGACGCCCGCCGGATAGTGCCTACTGACAGCCTCAACTCCAAAATTCTTTAACCAAACGTGTCTTTGTCTGAGTAACGTCTTTTAAAATAAAGCAAAACTTTCAACAACGGATCTCTTGGTTCTGGCATC</t>
  </si>
  <si>
    <t>33</t>
  </si>
  <si>
    <t>CAAGGTCTTCGTATGTGAACCTGCGGATGGATCATTACCGAGTTAGGGTCCTCATCGGGCCCGACCTCCCAACCCATTGTTTATGATACCTAGTGTTGCTTCGGTAGGCCTGGTCTATCTGTTATAGACCTGCCGGGGGGCCGTAAGACGCCCGCCGGAGAGTGCCTACCGACAGCCTCAACTCCAAAATTCTTTAACCAAACGTGTCTTTGTCTGAGTAACGTCTTTTAAAATAAAGCAAAACTTTCAACAACGGATCTCTTGGTTCTGGCATC</t>
  </si>
  <si>
    <t>CAAGGTCTTCGTAGGTGAACCTGCGGAGGGATAATTACCGAGTTAGGGTACTCATCGGGCCCGACCTCCCAACCCATTGTTTATGATACCTAGTGTTGCTTCGGTAGGCCTGGTCTATCTGTTATAGACCTGCCGGGGGGCCGTAAGACGCCCGCCGGAGAGTGCCTACCGACAGCCTCAACTCCAAAATTCTTTAACCAAACGTGTCTTTGTCTGAGTAACGTCTTTTAAAATAAAGCAAAACTTTCAACAACGGATCTCTTGGTTCTGGCATC</t>
  </si>
  <si>
    <t>CAAGGTCTTCGTAGGTGAACCTGCGGAGGGATCATTACCGAGTTAGGGTCCTCATCGGGCCCGACCTCCCAACCCATTGTTTATGATACCTAGTGTTGCTTCGGTAGGCATGGTCTATCTGTTATAGACCTGCCGGGGGGCCGTAAGACGCCCGCCGGAGAGTGCCTACCGACAGCCTCAACTCCAAAATTCTTTAACCAAACGTGTCTTTGTCTGAGTAACGTCTTTTAAAATAAAGAAAAACTTTCAACAACGGATCTCTTGGTTCTGGCATC</t>
  </si>
  <si>
    <t>CAAGGTCTTCGTAGGTGAACCTGCGGAGGGATCATTACCGAGTTAGGGTCCTCATCGGGCCCGACCTCCCAACCCATTGTTTATGATACCTAGTGTTGCTTCGGTAGGCCTGGTCTATCTGTTATAGACCTGCCGGGGGGCCGTAAGACGCCCGCCGGAGAGTGCCTACCGACAGCCTCAACTCCAAAATTCTTTAACCAAACGTGTCTTTGTCTGAGTAACGTATTTTAAAATAAAGCAAAACTTTAAACAACGGATCTCTTGGTTCTGGCATC</t>
  </si>
  <si>
    <t>CAAGGTCTTCGTAGGTGAAGCTGCGGAGGGATCATTACCGAGTTAGGGTCCTCATCGGGCCCGACCTCCCAACCCATTGTTTATGATACCTAGTGTTGCTTCGGTAGGCCTGGTCTATCTGTTATAGACCTGCCGGGGGGCCGTAAGACGCCCGCCGGAGAGTGCCTACAGAAAGCCTCAACTCCAAAATTCTTTAACCAAACGTGTCTTTGTCTGAGTAACGTCTTTTAAAATAAAGCAAAACTTTCAACAACGGATATCTTGGTTCTGGCATC</t>
  </si>
  <si>
    <t>CAAGGTCTTCGTAGGTGAACCTGCGGAGGGATCATTACCGAGTTAGGGTCCTCATCGGGCCCGACCTCCCAACCCATTGTTTATGATACCTAGTGTTGCTTCGGTAGGCCTGGTCTATCTGTTATAGACCTGCCGGGGGGCCGTAAGACGCCCGCCGGATAGTGCCTACCGACAGCCTCAACTCCAAAATTCTTTAACCAAACGTGTCTTTGTCTGAGTAACGTCTTTTAAAATAAAGCAAAACTTTCAACAACTGATCTCTTGGTTCTGGCATC</t>
  </si>
  <si>
    <t>CAAGGTCTTCGTAGGTGAACCTGCGGAGGGATCATTACCGAGTTAGGGTCCTCATCGGGCCCGACCTCCCAACCCATTGTTTATGATACATAGTGTTGCTTCGGTAGGCCTGGTCTATCTGTTATAGACCTGCCGGGGGGCCGTAAGACGACCGCCGGAGAGTGCCTACCGACAGCCTCAACTCCAAAATTCTTTAACCAAACGTGTCTTTGTCTGAGTAACGTCTTTTAAAATAAAGCAAAACTTTCAACAACGGATCTCTTGGTTCTGGCATC</t>
  </si>
  <si>
    <t>CAAGGTCTTCGTAGGTGAACCTGCGGAGGGATCATTACCGAGTTAGGGTCCTCATCGGGCCCGACATCCCAACCCATTGTTTATGATACCTAGTGTTGCTTCGGTAGGCCTGGTCTATCTGTTATAGACCTGCCGGGGGGCCGTAAGACGCCCGCCGGAGAGTGCCTACCGACAGCCTCAACTCCAAAATTCTTTAACCAAACGTGTCTTTGTATGAGTAACGTCTTTTAAAATAAAGCAAAACTTTCAACAACGGATCTCTTGGTTCTGGCATC</t>
  </si>
  <si>
    <t>ASV294</t>
  </si>
  <si>
    <t>CAAGGTCTTCGTAGGTGAACCTGCGGAGGGATCATTACCGAGTTAGGGTCCTCATCGGGCCCGACCTCCCAACCCATTGTTTATGATACCTAGTGTTGCTTCGGTAGGCCTGGTCTATCTGTTATAGACCTGCCGGGGGGCCGTAAGACGCCCGCCGGAGAGTGCCTACAGACAGCCTCAACTCCAAAATTCTTTAACCAAACGTGTCTTTGTCTGAGTAACGTCTTTTAAAATAAAGCAAAACTTTCAACAACGGATCTCTTGGTTCTGGAATC</t>
  </si>
  <si>
    <t>CAAGGTCTTCGTAGGTGAACCTGCGGAGGGATCATTACCGAGTTAGGGTCCTCATCGGGCCCGACCTCCAAACCCATTGTTTATGATACCTAGTGTTGCTTCGGTAGGCCTGGTCTATCTGTTATAGACATGCCGGGGGGCCGTAAGACGCCAGCCGGAGAGTGCCTACCGACAGCCTCAACTCCAAAATTCTTTAACCAAACGTGTCTTTGTCTGAGTAACGTCTTTTAAAATAAAGCAAAACTTTCAACAACGGATCTCTTGGTTCTGGCATC</t>
  </si>
  <si>
    <t>CAAGGTCTTCGTAGGTGAACCTGCGGAGGGATCATTACCGAGTTAGGGTCCTCATCGGGCCTGACCTCCCAACCCATTGTTTATGATACCTAGTGTTGCTTCGGTAGGCCTGGTCTATCTGTTATAGACCTGCCGGGGGGCCGTAAGACGCCCGTCGGAGAGTGCCTACCGACAGCCTCAACTCCAAAATTCTTTAACCAAACGTGTCTTTGTCTGAGTAACGTCTTTTAAAATAAAGCAAAACTTTCAACAACGGATCTCTTGGTTCTGGCATC</t>
  </si>
  <si>
    <t>CAAGGTCTTCGTAGGTGAACCTGCGGAGGGATCATTACCTAGTTAGGGTCCTCATCGGGCCCGACCTCCCAACCCATTGTTTATGATACCTAGTGTTGCTTCGGTAGGCCTGGTCTATCTGTTATAGACCTGCCGGGGGGCCGTAAGACGCCCGCCGGAGAGTGCCTACCGACAGCCTCAACTCCAAAATTCTTTAACCAAACGTTTCTTTGTCTGAGTAACGTCTTTTAAAATAAAGCAAAACTTTCAACAACGGATCTCTTGGTTCTGGCATC</t>
  </si>
  <si>
    <t>ASV298</t>
  </si>
  <si>
    <t>CAAGGTCTTCGTAGGTGAACTTGCGGAGGGATCATTACCGAGTTAGGGTCCTCATCGGGCCCGACCTCCCAACCCATTGTTTATGATACCTAGTGTTGCTTCGGTAGGCCTGGTCTATCTGTTATAGACCTGCCGGGGGGCCGTAAGACGCCCGCCGGAGAGTGCCTACCGACAGCCTCAACTCCAAAATTCTTTAACCAAACGTGTCTTTGTCTGAGTAACGTCTTTTAAAATAAAGCAAAACTTTCAACAACGGATATCTTGGTTCTGGCATC</t>
  </si>
  <si>
    <t>CAAGGTCTTCGTAGGTGAACCTGCGGAGGGATCATTACCGAGTTAGGGTCCTCATCGGGCCCGACCTCCCAACCCATTGTTTATTATACCTAGTGTTGCTTCGGTAGGCCTTGTCTATCTGTTATAGACCTGCCGGGGGGCCGTAAGACGCCCGCCGGAGAGTGCCTACCGACAGCCTCAACTCCAAAATTCTTTAACCAAACGTGTCTTTGTCTGAGTAACGTCTTTTAAAATAAAGCAAAACTTTCAACAACGGATCTCTTGGTTCTGGCATC</t>
  </si>
  <si>
    <t>ASV300</t>
  </si>
  <si>
    <t>CAAGGTCTTCGTAGGTGAACCTGCGGAGGGATAATTACCGAGTTAGGGTCCTCATCGGGCCCGACCTCCCAACCCATTGTTTATGATACCTAGTGTTGCTTCGGTAGGCCTGGTCTATCTGTTATAGACCTGCCGGGGGGCCGTAAGACGCCAGCCGGAGAGTGCCTACCGACAGCCTAAACTCCAAAATTCTTTAACCAAACGTGTCTTTGTCTGAGTAACGTCTTTTAAAATAAAGCAAAACTTTCAACAACGGATCTCTTGGTTCTGGCATC</t>
  </si>
  <si>
    <t>CAAGGTCTTCGTAGGTGAACCTGCGGAGGGATCATTACCGAGTTAGGGTCCTCATCGGGCCAGACCTCCCAACCCATTGTTTATGATACCTAGTGTTGCTTCGGTAGGCCTGGTCTATCTGTTATAGACCTGCCGGGGGGCCGTAAGACGCCCGCCGGAGAGTGACTACCGACAGCCTCAACTCCAAAATTCTTTAACCAAACGTGTCTTTGTCTGAGTAACGTCTTTTAAAATAAAGCAAAACTTTCAACAACGGATCTCTTGGTTCTGGCATC</t>
  </si>
  <si>
    <t>ASV302</t>
  </si>
  <si>
    <t>CAAGGTCTTCGTAGGTGAACCTGCGGAGGGATCATTACCGAGTTAGGGTCCTCATCGGGCCCGACCTCCCAACCCATTGTTTATGATACCTAGTGTTGATTCGGTAGGCCTGGTCTATCTGTTATAGACCTGCCGGGGGGCCGTAAGACGCCCGCCGGAGAGTGCCTACCGACAGCCTCAACTCCAAAATTCTTTAACCAAACGTGTCTTTGTCTGAGTAACGTCTTTTAAAATAAAGCAAAACTTTCAACAACGGATCTCTTGGTTCTGGCATA</t>
  </si>
  <si>
    <t>29:0</t>
  </si>
  <si>
    <t>CAAGGTCTTCGTAGGTGAACCTGCGGAGGGATCATTACCGAGTTAGGTTCCTCATCGGGCCCGACCTCCCAACCCATTGTTTATGATACCTAGTGTTGCTTCGGTAGTCCTGGTCTATCTGTTATAGACCTGCCGGGGGGCCGTAAGACGCCCGCCGGAGAGTGCCTACCGACAGCCTCAACTCCAAAATTCTTTAACCAAACGTGTCTTTGTCTGAGTAACGTCTTTTAAAATAAAGCAAAACTTTCAACAACGGATCTCTTGGTTCTGGCATC</t>
  </si>
  <si>
    <t>CAAGGTCTTCGTAGGTGAACCTGCGGAGGGATCATTACCGAGTTAGGGTCCTCATCGGGCCCGACCTCCCAACCCATTGTTTATGATACCTAGTGTTGCTTCGGTAGGCCTGGTCTATCTGTTATAGACCTGCCGGGGGGCCGTAAGACGCCCGCCGGAGAGTGCCTACCGACAGCCTCAACTCCAAAATTCTTTAACCAAACGTGTCTTTGTCTGAGTAACGTCTTTTAAAATAAAGCAAAACTTTCAACAAAGGATCTATTGGTTCTGGCATC</t>
  </si>
  <si>
    <t>ASV305</t>
  </si>
  <si>
    <t>CAAGGTCTTCGTAGGTGAACCTGCTGAGGGATCATTACCGAGTTAGGGTCCTCATCGGGCCCGACCTCCCAACCCATTGTTTATGATACCTAGTGTTTCTTCGGTAGGCCTTGTCTATCTGTTATAGACCTGCCGGGGGGCCGTAAGACGCCCGCCGGAGAGTGCCTACCGACAGCCTCAACTCCAAAATTCTTTAACCAAACGTGTCTTTGTCTGAGTAACGTCTTTTAAAATAAAGCAAAACTTTCAACAACGGATCTCTTGGTTCTGGCATC</t>
  </si>
  <si>
    <t>ASV306</t>
  </si>
  <si>
    <t>28</t>
  </si>
  <si>
    <t>CAAGGTCTTCGTAGGTGAACCTGCGGAGGGATCATTACCGAGTTAGGGTCCTCATCGGGCCAGACCTCCCAACCCATTGTTTATGATACCTAGTGTTGCTTCGGTAGGCCTGGTCTATCTGTTATAGACCTGCCGGGGGGCCGTAAGACGCCCGCCGGAGAGTGCCTACAGACAGCCTCAACTCCAAAATTCTTTAACCAAACGTGTCTTTGTCTGAGTAACGTCTTTTAAAATAAAGCAAAACTTTCAACAACGGATCTCTTGGTTCTGGCATC</t>
  </si>
  <si>
    <t>ASV307</t>
  </si>
  <si>
    <t>CAAGGTCTTCGTAGGTGAACCTGCGGAGGGATCATTACCGAGTTAGGGTCCTCATCGGGCCAGACCTCCCAACCCATTGTTTATGATACCTAGTGTTGCTTCGGTAGGCCTGGTCTATCTGTTATAGACCTGCCGGGGGGCAGTAAGACGCCCGCCGGAGAGTGCCTACCGACAGCCTCAACTCCAAAATTCTTTAACCAAACGTGTCTTTGTCTGAGTAACGTCTTTTAAAATAAAGCAAAACTTTCAACAACGGATCTCTTGGTTCTGGCATC</t>
  </si>
  <si>
    <t>ASV308</t>
  </si>
  <si>
    <t>26</t>
  </si>
  <si>
    <t>CAAGGTCTTCGTAGGTGAACCTGCGGAGGGATCATTACCGAGTTAGGGTCCTCATCGGGCCCGACCTCCCAACCCATTGTTTATTATACCTAGTGTTGCTTCGGTAGGCCTGGTCTATCTTTTATAGACCTGCCGGGGGGCCGTAAGACGCCCGCCGGAGAGTGCCTACCGACAGCCTCAACTCCAAAATTCTTTAACCAAACGTGTCTTTGTCTGAGTAACGTCTTTTAAAATAAAGCAAAACTTTCAACAACGGATCTCTTGGTTCTGGCATC</t>
  </si>
  <si>
    <t>ASV309</t>
  </si>
  <si>
    <t>25</t>
  </si>
  <si>
    <t>CAAGGTCTTCGTAGGTGAACCTGCGGAGGGATCATTACCGAGTTAGGGTCCTCATCGGGCCCGACCTCCCAACCCATTGTTTATGATACCTAGTGTTGCTTCGGTAGGCCTGGTCTATCTGTTATAGACCTGCAGGGGGGACGTAAGACGCCCGCCGGAGAGTGCCTACCGACAGCCTCAACTCCAAAATTCTTTAACCAAACGTGTCTTTGTCTGAGTAACGTCTTTTAAAATAAAGCAAAACTTTCAACAACGGATCTCTTGGTTCTGGCATC</t>
  </si>
  <si>
    <t>ASV310</t>
  </si>
  <si>
    <t>24:0</t>
  </si>
  <si>
    <t>CAAGGTCTTCGTAGGTGAACCTGCGGAGGGATCATTAACGAGTTAGGGTACTCATCGGGCCCGACCTCCCAACCCATTGTTTATGATACCTAGTGTTGCTTCGGTAGGCCTGGTCTATCTGTTATAGACCTGCCGGGGGGCCGTAAGACGCCCGCCGGAGAGTGCCTACCGAAAGCCTCAACTCCAAAATTCTTTAACCAAACGTGTCTTTGTCTGAGTAACGTCTTTTAAAATAAAGCAAAACTTTCAACAACGGATCTCTTGGTTCTGGCATC</t>
  </si>
  <si>
    <t>ASV311</t>
  </si>
  <si>
    <t>23</t>
  </si>
  <si>
    <t>0:23</t>
  </si>
  <si>
    <t>CAAGGTCTTCGTAGGTGAACCTGCGGAGGGATCATTACCGAGTTAGGGTCCTCATCGGGCCCGACCTCCAAACCCATTGTTTATGATACCTAGTGTTGCTTCGGTAGGCCTGGTCTATCTGTTATAGACCTGCCGGGGGGCCGTAAGACGCCCGCCGGAGAGTGCCTACCGACAGCCTCAACTCCAAAATTATTTAACCAAACGTGTCTTTGTCTGAGTAACGTCTTTTAAAATAAAGCAAAACTTTCAACAACGGATCTCTTGGTTCTGGCATC</t>
  </si>
  <si>
    <t>23:0</t>
  </si>
  <si>
    <t>CAAGGTCTTCGTAGGTGAACCTGCGGAGGGATCATTACCGAGTTAGGGTCCTAATCGGGCCCGACCTCCCAACCCATTGTTTATGATACCTAGTGTTGCTTCGGTAGGCCTGGTCTATCTGTTATAGACCTGCCGGGGGGCCGTAAGACGCCAGCCGGAGAGTGCCTACCGACAGCCTCAACTCCAAAATTCTTTAACCAAACGTGTCTTTGTCTGAGTAACGTCTTTTAAAATAAAGCAAAACTTTCAACAACGGATCTCTTGGTTCTGGCATC</t>
  </si>
  <si>
    <t>CAAGGTCTTCGTAGGTGAACCTGCGGAGGGATCATTACCGAGTTACGGTCCTCATCGGGCCCGACCTCCCAACCCATTGTTTATGATACCTAGTGTTGCTTCGGTAGGCCTGGTCTATCTGTTATAGACCTGCCGGGGGGCCCTAAGACGCCCGCCGGAGAGTGCCTACCGACAGCCTCAACTCCAAAATTCTTTAACCAAACGTGTCTTTGTCTGAGTAACGTCTTTTAAAATAAAGCAAAACTTTCAACAACGGATCTCTTGGTTCTGGCATC</t>
  </si>
  <si>
    <t>20</t>
  </si>
  <si>
    <t>CAAGGTCTTCGTAGGTGAACCTGCGGAGGGATCATTACCGAGTTAGGGTCCTCATCGGGCCCGACCTCCCAACCCATTGTTTATGATACCTAGTGTTGCTTCTGTAGGCCTGGTCTATCTGTTATATACCTGCCGGGGGGCCGTAAGACGCCCGCCGGAGAGTGCCTACCGACAGCCTCAACTCCAAAATTCTTTAACCAAACGTGTCTTTGTCTGAGTAACGTCTTTTAAAATAAAGCAAAACTTTCAACAACGGATCTCTTGTTTCTGGCATC</t>
  </si>
  <si>
    <t>CAAGGTCTTCGTAGGTGAACCTGCGGAGGGATCATTACCGAGTTAGGGTCCTCATCGGGCCCGACCTCCCAACCCATTGTTTATGATACCTAGTGTTGCTTCGGTAGGCCTGGTCTATCTGTTATAGACCTGCCGGGGGGCCGTAAGACGCCCGCCGGAGAGTGCCTACCGACAGCCTCAACTCCAAAATTCTTTAACCAAACGTGTCTTTGTCTGAGTAAAGTCTTTTAAAATAAAGCAAAACTTTCAACAAAGGATCTCTTGGTTCTGGAATC</t>
  </si>
  <si>
    <t>12</t>
  </si>
  <si>
    <t>CAAGGTCTCCGTAGGTGAACCTGCGGAGGGATCATTAATCGACGAAGTGCGTAGCTAGACGCCCGCCGGAGAGTGCCTACCGACAGCCTCAACTCCAAAATTCTTTAACCAAACGTGTCTTTGTCTGAGTAACGTCTTTTAAAATAAAGCAAAACTTTCAACAACGGATCTCTTGGTTCTGGCATC</t>
  </si>
  <si>
    <t>CAAGGTTTCCGTAGGTGAACCTGCGGAAGGATCATTATCGAGTTTTTGAAAGTGGGTTTGAAGCTGGCTTTTCCTCGCAAGGGGAAAGCAATGTGCTCGGCCCCGCTCAATCCACTCAACACCTGTGCACTTTCGAAGTCGTGGTCCTCCAATCATTTTGGAGCAGTGGGGTCGTTCATTCGATTCTGCCGGGACTGCACTTTGCCATTTTATCACAAACATTGTATATTGTCTTGTAGAATGTCAATTGCCTCTTTAGTAGGCGAAACTTAATACAACTTTCAACAACGGATCTCTTGGCTCTCGCATC</t>
  </si>
  <si>
    <t>Fasciodontia</t>
  </si>
  <si>
    <t>bugellensis</t>
  </si>
  <si>
    <t>220</t>
  </si>
  <si>
    <t>0:220</t>
  </si>
  <si>
    <t>CAAGGTTTCCGTAGGTGAACCTGCGGAAGGATCATTAATGAATTTTGAAATGGGTTGTAGCTGGCTCTAATCGGGCATGTGCACACCCTATTCATCCATTTCTATACACCTGTGCACCCTTGTAGGATTTTGGTTGTACGGGAAGGCTGTCAAAGGCTTTCCTAGACCGGTCCTATGTTTTTATTATAAACCCTTGAATGTCTTTGAATGTCTTTGCATTAATAATGCATTTTAATACAACTTTCAGCAACGGATCTCTTGGCTCTCGCATC</t>
  </si>
  <si>
    <t>Fibroporia</t>
  </si>
  <si>
    <t>albicans</t>
  </si>
  <si>
    <t>CAAGGTTTCCGTAGGTGAACCTGCGGAAGGATCATTATTGAATTCAAATCATCTGTGGCTTCGGTCCGGATGTGCCAACAGGTAACACTGTTGGTAATTCTATCCATAACACCTGTGAACTGTTGGATGCTTGCATCCACTTTTATACTAAACATTATTGTAACAAATGTAGTCTTATTATAACTAATAAAACTTTTAACAACGGATCTCTTGGCTCTCGCATC</t>
  </si>
  <si>
    <t>Filobasidium</t>
  </si>
  <si>
    <t>chernovii</t>
  </si>
  <si>
    <t>1903</t>
  </si>
  <si>
    <t>996:907</t>
  </si>
  <si>
    <t>CAAGGTTTCCGTAGGTGAACCTGCGGAAGGATCATTAATGAATTTAGATTGAACCATAGGCGAAAGCCAGTGGTTCTTCTTTCATATCCATAACACCTGTGCACTGTTGGATGCTTGCATCCACTTTTAAACTAAACATTATTGTAACAAATGTAGTCTTATTATAACATAATAAAACTTTCAACAACGGATCTCTTGGCTCTCGCATC</t>
  </si>
  <si>
    <t>magnum</t>
  </si>
  <si>
    <t>2389</t>
  </si>
  <si>
    <t>921:1468</t>
  </si>
  <si>
    <t>CAAGGTTTCCGTAGGTGAACCTGCGGAAGGATCATTAATGAATATAAATCGTACTGTTCACGCAGTATGTGGGGTGGTGACTTCGGTCCCGCTCATTCATATCCATAACACCTGTGCACTGTTGGATGCTTGCATCCACTTTTAAACTAAACATTATTGTAACAAATGTAGTCTTATTATAACATAATAAAACTTTCAACAACGGATCTCTTGGCTCTCGCATC</t>
  </si>
  <si>
    <t>oeirense</t>
  </si>
  <si>
    <t>312</t>
  </si>
  <si>
    <t>78:234</t>
  </si>
  <si>
    <t>CAAGGTTTCCGTAGGTGAACCTGCGGAAGGATCATTAATGAACTTTGAACTGCTTGTGGCTCTTGGGCTGTTGCTGACGACGACCTTCACGGGTTTTCGTACGTGCACGTCTGGGGTTGCAGCTTTCTTCGTCCACCTGTGCACACTCTGTAGGTCTGGATACCCCATTGGAAGGGTGCGCTTTTTGCGCTCCCTTTGCCTTCCAGGCCTATGTCTTACAAACACTATAGTATGTAACGAATGTCATTGATTATTGGACTTCACTGTCCTTTAAACTAAATACAACTTTCAACAACGGATCTCTTGGCTCTCGCATC</t>
  </si>
  <si>
    <t>Flammulina</t>
  </si>
  <si>
    <t>filiformis</t>
  </si>
  <si>
    <t>9</t>
  </si>
  <si>
    <t>CAAGGTTTCCGTAGGTGAACCTGCGGAAGGATCATTAATGAACTTTGAACTGCTTGTGGCTCTTTAGGCTGTTGCTGACGAGGACCCTCACGGGTTCTTCGTACGTGCACGTCTGGGGTTGCAGCTTTCTTCGTCCACCTGTGCACACTCTGTAGGTCTGGATACCCCATTGGAAGGGTGCGCTTTTTGCGCTCCCTTTGCCTTCCAGGCCTATGTCTTATAAACACTATAGTATGTAACGAATGTCATTGATTATTGGACTTCACTGTCCTTTAAACTAAATACAACTTTCAACAACGGATCTCTTGGCTCTCGCATC</t>
  </si>
  <si>
    <t>CAAGGTTTCCGTAGGTGAACCTGCGGAAGGATCATTAATGAACTTTGAACTGCTTGTGGCTCTTTAGGCTGTTGCTGACGAGGACCTTCACGGGTTCTTCGTACGTGCACGTCTGGGGTTGCAGCTTTCTTCGTCCACCTGTGCACACTCTGTAGGTCTGGATACCCCATTGGAAGGGTGCGCTTTTTGCGCTCCCTTTGCCTTCCAGGCCTATGTCTTACAAACACTATAGTATGTAACGAATGTCATTGATTATTGGACTTCACTGTCCTTTAAACTAAATACAACTTTCAACAACGGATCTCTTGGCTCTCGCATC</t>
  </si>
  <si>
    <t>CAAGGTTTCCGTAGGTGAACCTGCGGAAGGATCATTAATGAACTTTGAACTGCTTGTGGCTCTTTAGGCTGTTGCTGACGACAACCTTCACGGGTTCTTCGTACGTGCACGTCTGGGGTTGCAGCTTTCTTCGTCCACCTGTGCACACTCTGTAGGTCTGGATACCCCATTGGAAGGGTGCGCTTTTTGCGCTCCCTTTGCCTTCCAGGCCTATGTCTTACAAACACTATAGTATGTAACGAATGTCATTGATTATTGGACTTCACTGTCCTTTAAACTAAATACAACTTTCAACAACGGATCTCTTGGCTCTCGCATC</t>
  </si>
  <si>
    <t>CAAGGTTTCCGTAGGTGAACCTGCGGAAGGATCATTAATGAACTTTGAACTGCTTGTGGCTCTTTAGGCTGTTGCTGACGAGGACCCTCACGGGTTCTTCGTACGTGCACGTCTGGGGTTGCAGCTTTCTTCGTCCACCTGTGCACACTCTGTAGGTCTGGATACCCCATTGGAAGGGTGCGCTTTTTGCGCTCCCTTTGCCTTCCAGGCCTATGTCTTACAAACACTATAGTATGTAACGAATGTCATTGATTATTGGACTTCACTGTCCTTTAAACTAAATACAACTTTCAACAACGGATCTCTTGGCTCTCGCATC</t>
  </si>
  <si>
    <t>CAAGGTTTCCGTAGGTGAACCTGCGGAAGGATCATTAATGAACTTTGAACTGCTTGTGGCTCTTGGGCTGTTGCTGACGGAGGACCTTCACGGGTTCTTCGTACGTGCACGTCTGGGGTTGCAGCTTTCTTCGTCCACCTGTGCACACTCTGTAGGTCTGGATACCCCATTGGAAGGGTGCGCTTTTGGCGCTCCCTTTGCCTTCCAGGCCTATGTCTTACAAACACTATAGTATGTAACGAATGTCATTGATTATTGGACTTCACTGTCCTTTAAACTAAATACAACTTTCAACAACGGATCTCTTGGCTCTCGCATC</t>
  </si>
  <si>
    <t>27</t>
  </si>
  <si>
    <t>CAAGGTTTCCGTAGGTGAACCTGCGGAAGGATCATTAACCATATGAACGCAGGTGGGGGTTCACAAGCATATTCGTACGCTTGCCCTGCCTGTCCTAATATCCACCCATGTTTTTTGCGTACTATTCGTTTCCTCGGCGGGCTTGCCCGCCAGTAGGACACCATAAAACCTTTTGTAATTGCAGTCAGCGTCAGAAAAACTTTAATAGTTACAACTTTCAACAACGGATCTCTTGGTTCTGGCATC</t>
  </si>
  <si>
    <t>Foliophoma</t>
  </si>
  <si>
    <t>camporesii</t>
  </si>
  <si>
    <t>1012</t>
  </si>
  <si>
    <t>1012:0</t>
  </si>
  <si>
    <t>CAAGGTTTCCGTAGGTGAACCTGCGGAAGGATCATTATCGAATTTTGAAGTCCGTCTTGAGCTGGCGCTGCAGGTGCTCGGTCGGGTCTTTCATCCATTCTACCCCTGTGCACTTTGAAACGTAGGTCTGGGTTGCGGTGCTCGCTGTATGCGTGTGCTTCGCTTAGCCTCGTTTTATTACAAACACCTTTTATTGTCTTGTCGAATGTAGTTGCTCAGTCATGAGCTAAAAGTTAATACAACTTTCAACAACGGATCTCTTGGCTCTCGCATC</t>
  </si>
  <si>
    <t>Fuscoporia</t>
  </si>
  <si>
    <t>ferruginosa</t>
  </si>
  <si>
    <t>73</t>
  </si>
  <si>
    <t>73:0</t>
  </si>
  <si>
    <t>CAAGGTTTCCGTAGGTGAACCTGCGGAAGGATCATTAATGAGTTTTGATGTGGGTCTCTTGAGCTGGCATTGCAGGTGCTCGGAGGCTCCCATTCTCATCCACTCAACCCCCTGTGCACTTCTGAACGCAAGTGAGTCGTCAGTCCCCATGCTGGGATTGACTTGTATTTACTTCGTTTATTACAAACTCTTTTTATGTCTTGTAGAATGCATTGCCTCTTTACAGGCGAAATGTAATACAACTTTCAACAACGGATCTCTTGGCTCTCGCATC</t>
  </si>
  <si>
    <t>torulosa</t>
  </si>
  <si>
    <t>309</t>
  </si>
  <si>
    <t>309:0</t>
  </si>
  <si>
    <t>CAAGGTCTCCGTTGGTGAACCAGCGGAGGGATCATTGCTGGAACAAACGCCCTCACGGGTGCTACCCAGAAACCCTTTGTGAATTCTTCTCTATTGTTGCCTCGGCACAGACTGGCTTCCTACGAAGTCCCCTATTTTCCTTCTCTTCGGAGGGGGTAAGGGAGCAGGTCGGCCGGTGGCCCACTATAAACTCTTTGTTTTTACTATGTATCTTCTGAGTAAACAACTATAAATGAATCAAAACTTTTAACAACGGATCTCTTGGTTCTGGCATC</t>
  </si>
  <si>
    <t>Gnomoniopsis</t>
  </si>
  <si>
    <t>idaeicola</t>
  </si>
  <si>
    <t>CAAGGTTTCCGTAGGTGAACCTGCGGAAGGATCATTATTGAAACTTTGGAAATAGTACTGTTGCTGGCCTTATAATATGTGAGGTATGTGCACGTACCATTTCTAATCTATTCATCCACCTGTGCATTTATTGTAGGAGGTCTTTAAAGGGTTAACTTGTCTTGTACAAAGTTGACTTGGAAAAGGGCTTTCTATGTTTTCATAAACCTGTTATAGTATGTTTTAGAATGTTTTATTGGGACTTTATTGGCCCTTTAAGTTTATACAACTTTTAGCAACGGATCTCTTGGCTCTCCCATC</t>
  </si>
  <si>
    <t>Gymnopus</t>
  </si>
  <si>
    <t>brassicolens</t>
  </si>
  <si>
    <t>226</t>
  </si>
  <si>
    <t>0:226</t>
  </si>
  <si>
    <t>CAAGGTTTCCGTAGGTGAACCTGCGGAAGGATCATTATTGAAAGAATAAGGTGAATACTGTTGCTGGCCTTTGACGAGGTATGTGCACGTATTTGCTGCCTTCATTCATCCACCTGTGCATTTTTTGTAGGAGTCCTATTGGGTTGGCTTGTGGGTTTTATACAACCTTGTAGTCGATTTGAAAAGGCTTCTATGTCTTACAAACCAGTTAAGCATGTTTTAGAATGTTATTTTATTGGGGCTTAATTGACCCATTAAAAAGTTATACAACTTTCAGCAACGGATCTCTTGGCTCTCCCATC</t>
  </si>
  <si>
    <t>quercophilus</t>
  </si>
  <si>
    <t>280</t>
  </si>
  <si>
    <t>280:0</t>
  </si>
  <si>
    <t>CAAGGTTTCCGTAGGTGAACCTGCGGAAGGATCATTATTGAAAGAATAAGGTGAATACTGTTGCTGGCCTTTAACGAGGTATGTGCACGTATTTGCTGCCTTCATTCATCCACCTGTGCATTTTTTGTAGGAGTCCTATTGGGTTGGCTTGTGGGTTTTATACAACCTTGTAGTCGATTTGAAAAGGCTTCTATGTCTTACAAACCAGTTAAGCATGTTTTAGAATGTTATTTTATTGGGGCTTAATTGACCCATTAAAAAGTTATACAACTTTCAGCAACGGATCTCTTGGCTCTCCCATC</t>
  </si>
  <si>
    <t>131</t>
  </si>
  <si>
    <t>131:0</t>
  </si>
  <si>
    <t>CAAGGTCTCCGTTGGTGAACCAGCGGAGGGATCATTACAGAGTTTTCTAAACTCCCAACCCATGTGAACTTACCTATGTTGCCTCGGCGGCGCCCGGTAGCGAGCATCTCGCGACCTACCCGGGACCGCCGGTGGAAAACCAAACTCTTTTGAATTCTTAGCACTTCTGAGTTAAAATCATAATAAGTTAAAACTTTCAACAACGGATCTCTTGGTTCTGGCATC</t>
  </si>
  <si>
    <t>Hansfordia</t>
  </si>
  <si>
    <t>pruni</t>
  </si>
  <si>
    <t>450</t>
  </si>
  <si>
    <t>450:0</t>
  </si>
  <si>
    <t>CAAGGTTTCCGTAGGTGAACCTGCGGAAGGATCATTATTGAAGTTGATTCGGGTTGTAGCTGGCTAAGGAAACTTAGTATGTGCTCGCCTGTTCACTCCTTTCTTCTCTCCTGTGCATCTTTCGCTAGACTATGAATATCTATCTCAAGTTTCGACTTGTGTATTGGGGATTGCATCTAATCCGTGCTCTCCCCCCTACCTTTCATAGTCTATGCTTTTCTACACCCAATGTATGTTTATGAATGTCTTTTTGTGGGTTCTTGTAACCTATAAAATCTTATACAACTTTTAACAACGGATCTCTTGGCTCTCCCATC</t>
  </si>
  <si>
    <t>Hemimycena</t>
  </si>
  <si>
    <t>lactea</t>
  </si>
  <si>
    <t>15</t>
  </si>
  <si>
    <t>CAAGGTTTCCGTAGGTGAACCTGCGGAAGGATCATTACTGAGGTTACCGGGGGCGAGTTTGCGGGATGCTATTGCTGGCGCTCTCTCGGGGGTGCATGTGCATGGCTCTCCTTCTCGTCTTCGTTCCTTCTATCAACCCCTGTGCACTATAATAGGATTAGAGCGAAGCGCGGCAGTTAAGGATTTAGCCTAGTAGTTGTGGGTCCGCCCGCAACGAAAGGTTAATCTTGACGCGTGGTACCTCGAACTCCTTGATATTACAAACCACTATTTATGTCTTGTCAGAATGTTCAGTCCCTCGTTGGACGCTAAATAAAATACAACTTTCAACAACGGATCTCTTGGCTCTCGCATC</t>
  </si>
  <si>
    <t>Hymenochaete</t>
  </si>
  <si>
    <t>xerantica</t>
  </si>
  <si>
    <t>1507</t>
  </si>
  <si>
    <t>431:1076</t>
  </si>
  <si>
    <t>CAAGGTTTCCGTAGGTGAACCTGCGGAAGGATCATTACAGAGTTCCTGCCCTCACGGGTAGAAACCCCACCCTTGTATATACTATATTGTTGCTTTGGCAGGCCGCCTCACGGCGTTGGCTCACGTTGACTGTGCCTGCCAGAGGACCCTAAACTCTGAAATACAGTGTCGTCTGAGTACTATTTAATAGTTAAAACTTTCAACAACGGATCTCTTGGTTCTGGCATC</t>
  </si>
  <si>
    <t>Hymenoscyphus</t>
  </si>
  <si>
    <t>fructigenus</t>
  </si>
  <si>
    <t>549</t>
  </si>
  <si>
    <t>0:549</t>
  </si>
  <si>
    <t>CAAGGTTTCCGTAGGTGAACCTGCGGAAGGATCATTACAGAGTTCCTGCCCTCACGGGTAGAAACCCCACCCTTGTATATACTATATTGTTGCTTTGTCAGGCCGCCTCACGGCGTTGGCTCACGTTGACTGTGCCTGCCAGAGGACCCTAAACTCTGAAATACAGTGTCGTCTGAGTACTATTTAATAGTTAAAACTTTCAACAACGGATCTCTTGGTTCTGGCATC</t>
  </si>
  <si>
    <t>367</t>
  </si>
  <si>
    <t>0:367</t>
  </si>
  <si>
    <t>CAAGGTTTCCGTAGGTGAACCTGCGGAAGGATCATTATCGAGTTTGAAGTGGGCCTTTTGAGCTGCAGTAATATGCGTGCTCGAGGCCCCGCTCCAATCCACTCAACCCCTGTGCACTTTCGGAGTGGCGAGTGGGATCGCAAGGTCTGGCTCGTGGCTTCGTCTCTTATCACAAACCAGTTTTATTATTGTCATGTCGAACGTGGATGCCTGTAAAGGCGGAAACTCAATACAACTTTCAACAACGGATCTCTTGGCTCTCGCATC</t>
  </si>
  <si>
    <t>Hyphodontia</t>
  </si>
  <si>
    <t>arguta</t>
  </si>
  <si>
    <t>efibulata:floccosa:alienata:barba-jovis:abieticola:subalutacea</t>
  </si>
  <si>
    <t>1:1:1:1:1:1</t>
  </si>
  <si>
    <t>312:0</t>
  </si>
  <si>
    <t>CAAGGTTTCCGTAGGTGAACCTGCGGAAGGATCATTATCGAGTTTGAAGTGGGTCTTTGAGCTGGCTTTTCACGAAGCACCGTGCTCGGGCCCCGCTCCATCCACTCAACCCCTGTGCACTTTCGATGGCGTGGTCTCGTTGAGTGATGTTCCATTCATTTGGACATCGGAGGTCGCGACGTCGTCTTATCACAAACTTATTACAATAGTCTTGTCGAACGTGGATGCTCGTAAGGGCGGAAACACAATACAACTTTCAACAACGGATCTCTTGGCTCTCGCATC</t>
  </si>
  <si>
    <t>pallidula</t>
  </si>
  <si>
    <t>CAAGGTCTCCGTTGGTGAACCAGCGGAGGGATCATTACTGAGTTCTATAACTCCCACCCTATGTGAACATACTATAGTTGCCTCGGCGCGGCTTCAGGGCCTCGCCGGTGGACCACTAAACTCTGATTTATCCACTGTATCTCTGAATTTAATAACGAAATACGTTAAAACTTTCAACAACGGATCTCTTGGTTCTGGCATC</t>
  </si>
  <si>
    <t>Hypoxylon</t>
  </si>
  <si>
    <t>griseobrunneum</t>
  </si>
  <si>
    <t>19392</t>
  </si>
  <si>
    <t>9723:9669</t>
  </si>
  <si>
    <t>CAAGGTCTCCGTTGGTGAACCAGCGGAGGGATCATTACTGAGTTCTATAACTCCCACCCTATGTGAACATACTATAGTTGCCTCGGCGCGGCTTCAGGGCCTCGCCGGTGGACCACTAAACTCTGATTTATCCACTGTATCTCTGAATTTAATAACGAAATACGTTAAAACTTTCAACAACGGATCTCTTGGTTCTGGTATC</t>
  </si>
  <si>
    <t>0:173</t>
  </si>
  <si>
    <t>CAAGGTCTCCGTTGGTGAACCAGCGGAGGGATCATTACTGAGTTCTATAACTCCCACCCTATGTGAACATGCTATAGTTGCCTCGGCGCGGCTTCAGGGCCTCGCCGGTGGACCACTAAACTCTGATTTATCCACTGTATCTCTGAATTTAATAACGAAATACGTTAAAACTTTCAACAACGGATCTCTTGGTTCTGGCATC</t>
  </si>
  <si>
    <t>CAATGTCTCCGTTGGTGAACCAGCGGAGGGATCATTACTGAGTTCTATAACTCCCACCCTATGTGAACATACTATAGTTGCCTCGGCGCGGCTTCAGGGCCTCGCCGGTGGACCACTAAACTCTGATTTATCCACTGTATCTCTGAATTTAATAACGAAATACGTTAAAACTTTCAACAACGGATCTCTTGGTTCTGGCATC</t>
  </si>
  <si>
    <t>CAAGGTTTCCGTAGGTGAACCTGCGGAAGGATCATTACAGAGTTCATGCCCTCACGGGTAGATCTCCCACCCTTGTGAATCTCACTATCTGTTGCTTTGGCGGCTTGTGTTACAGCAGCCGCCAGAGGACCCTAAAACTCTGAATGTCAGTGTCGTCTGAGTACTATATAATAGTTAAAACTTTCAACAACGGATCTCTTGGTTCTGGCATC</t>
  </si>
  <si>
    <t>Incrucipulum</t>
  </si>
  <si>
    <t>ciliare</t>
  </si>
  <si>
    <t>227</t>
  </si>
  <si>
    <t>227:0</t>
  </si>
  <si>
    <t>CAAGGTTTCCGTAGGTGAACCTGCGGAAGGATCATTACCGAGTAAGGGTCTCCCTCACAGGAGCCCGACCTCCCAACCCTTTGTCTAAATTACCTTGTCGTTGCTTCGGCGGACCGGTTGACCAACTGGTCTTGACCGCCGGGGGGGGCTTCCCCCCCTGGAGAGTGTCCGCCGACGGCCCAACCACAAAACTCTTGTACCAAACCATGTCGTCTGAATGTACTTGATTAAGAATCAAAAAACAAAACTTTCAACAACGGATCTCTTGGTTCTGGCATCG</t>
  </si>
  <si>
    <t>Knufia</t>
  </si>
  <si>
    <t>marmoricola</t>
  </si>
  <si>
    <t>567</t>
  </si>
  <si>
    <t>0:567</t>
  </si>
  <si>
    <t>CAAGGTTTTCGTAGGTGAACCTGCGGAAGGATCATTAGTGAAACATAAGAGTGCTCTTTATTGAGGCTCGTTTAACTATCCATTACACTTTGTGCATTTGAAACATTACTTGGATGCTTTGGGCTTCGGTCCTCTGTGTTGCTATCAAGTATCTTTACACAACCCCATTGCTTTACATGAGATGATGATGTTACATAATTTGAAATGAAAGAAACAACTTTCAGCAACGGATGTCTTGGCTCTCGCATC</t>
  </si>
  <si>
    <t>Kondoa</t>
  </si>
  <si>
    <t>aeria</t>
  </si>
  <si>
    <t>212:0</t>
  </si>
  <si>
    <t>CAAGGTTTTCGTAGGTGAACCTGCGGAAGGATCATTAGTGAAACACAAGAGTGCTCTTTATTGAGGCTCGTTTTAACTATCCATTACACTTAGTGCACTTGAAAACACCTTCAAACTCGTTCATCCCTTTAAACGGGGATAACTCGTTTGATTGTATTTACTTTAACCCCTTTGAAATTTTAAACAAAGATGATGATGTATAACCATGAAATTTGAAAGAACAACTTTCAGCAACGGATTTCTTGGCTCTCGCATC</t>
  </si>
  <si>
    <t>yuccicola</t>
  </si>
  <si>
    <t>471</t>
  </si>
  <si>
    <t>471:0</t>
  </si>
  <si>
    <t>CAAGGTCTCCGTTGGTGAACCAGCGGAGGGATCATTACAGAGTTTACAACTCCCAAACCCTTATGTGAACATACCACGATGTTGCTTCGGCGGACTCGCCCCGGCGTCCGGACGGCCTAGCGCCGCCCGCGGCCCGGATCCAGGCGGCCGCCGGAGACCACCAAAACTATTTTGTATCAGCAGTTTTTTCTGAATCCGCCGCAAGGCAAAACAAATGAATCAAAACTTTCAACAACGGATCTCTTGGTTCTGGCATC</t>
  </si>
  <si>
    <t>Lecanicillium</t>
  </si>
  <si>
    <t>dimorphum</t>
  </si>
  <si>
    <t>CAAGGTTTCCGTAGGTGAACCTGCGGAAGGATCATTATTGAATTTTTTGGTGGTGGATTGTTGCTGGCCTTTGGGTATGTGCACATCCTCCTCCGATTTCTATTCATCCACCTGTGCACTTTTTGTAGGAGTTCTTTCATCGGGTTTTTGAAGGTGCTCATTATGAGTTACTTGAAAAGACTAGTTGACAAGGCTTCTATGTTCTTATAAACCATTGAAGTATGTTATAGAATGATCTTGTTATTGGGACTTTATTGACCCTTTAAACTTAATACAACTTTCAGCAACGGATCTCTTGGCTCTCCCATC</t>
  </si>
  <si>
    <t>Lentinula</t>
  </si>
  <si>
    <t>edodes</t>
  </si>
  <si>
    <t>2837</t>
  </si>
  <si>
    <t>900:1937</t>
  </si>
  <si>
    <t>CAAGGTTTCCGTAGGTGAACCTGCGGAAGGATCATTAACGAGTTTTGAAAGGGGTTGTAGCTGGCCTTCCGAGGCATGTGCACGCCCTGCTCATCCCACTCTACACCTGTGCACTTACTGTAGGTCGGCGTGGGTTTCTAGCCTCCGGGTTTGAAGCATTCTGCTGGCCTATGTACATTTATAAACACTTTAAAGTAACAGAATGTAAACGCGTCTAACGCATTTTAATACAACTTTCAGCAACGGATCTCTTGGCTCTCGCATC</t>
  </si>
  <si>
    <t>Lenzites</t>
  </si>
  <si>
    <t>betulina</t>
  </si>
  <si>
    <t>317</t>
  </si>
  <si>
    <t>0:317</t>
  </si>
  <si>
    <t>CAAGGTTTCCGTAGGTGAACCTGCGGAAGGATCATTAACGAGTTTTGAAAGGGGTTGTAGCTGGCCTTCCGAGGCATGTGCACGCCCTGCTCATCCCACTCTACACCTGTGCACTTACTGTAGGTCGGCGTGGGTTTCTAGCCTCCGGGCTTGAAGCATTCTGCTGGCCTATGTACATTTATAAACACTTTAAAGTAACAGAATGTAAACGCGTCTAACGCATTTTAATACAACTTTCAGCAACGGATCTCTTGGCTCTCGCATC</t>
  </si>
  <si>
    <t>584</t>
  </si>
  <si>
    <t>108:476</t>
  </si>
  <si>
    <t>CAAGGTTTCCGTAGGTGAACCTGCGGAAGGATCATTAACGAGTTTTGAAAGGGGTTGTAGCTGGCCTTCCGAGGCATGTGCACGCCCTGCTCATCCCACTCTACACCTGTGCACTTACTGTAGGTTGGCGTGGGTTTCTAGCCTCCGGGCTTGAAGCATTCTGCTGGCCTATGTACATTTATAAACACTTTAAAGTAACAGAATGTAAACGCGTCTAACGCATTTTAATACAACTTTCAGCAACGGATCTCTTGGCTCTCGCATC</t>
  </si>
  <si>
    <t>0:4</t>
  </si>
  <si>
    <t>CAAGGTTTCCGTAGGTGAACCTGCGGAAGGATCATTATGAATAAGTAGTTCGCTACTTTGCTGGGGGAGATGGGAAAGTCCTGGCTGAAAAGCCAGTGCACCGGTACCTGCACCCCTATCATACCCTTGTCTTTTGAGTACTTATGTTTCCTTGGTAGGCTTGCTTACCAGTTGGACAATTTACAAACCTTTATTTTATAAGTCAGCGTCTGAATAAATTAATAATTACAACTTTCAACAACGGATCTCTTGGTTCTGGCATC</t>
  </si>
  <si>
    <t>Leptospora</t>
  </si>
  <si>
    <t>clematidis</t>
  </si>
  <si>
    <t>0:150</t>
  </si>
  <si>
    <t>CAAGGTTTCCGTAGGTGAACCTGCGGAAGGATCATTATTGAATAAATTAGTCGGGTTGTCTGCTGGCTTTTAGGAGCAATGTGCACACCTGACATTTTATTTTACCACCTGTGCACTTTGTGTAGACTTGGGAGCATTGTATATTATCAAGTTGTCAAATGCTTGGTTTGAGGTTTGCTTGTGTAGATTTTCTTTTGCACTTGGGCTTTCCTTGACATTATTTCCAAGTCTATGTATTTTATTATATACTCTGTTATAGAATGTAATGAATGGGCATGAATGCCTATAAACCTAATACAACTTTCAACAACGGATCTCTTGGCTCTCGCATC</t>
  </si>
  <si>
    <t>Leucopaxillus</t>
  </si>
  <si>
    <t>laterarius</t>
  </si>
  <si>
    <t>169</t>
  </si>
  <si>
    <t>0:169</t>
  </si>
  <si>
    <t>CAAGGTTTCCGTAGGTGAACCTGCGGAAGGATCATTAACGATTAATATTCTTTTTTGAAGAAATTCAGAAATTAAATAGTTGCGTTTGCATGGAGCGAAAGCGGGGTGTTTGTCGCGATCGTTCGGAAACGCTTAACGCGGTTAGTCCTAAAGCACGGTAATACCGTGGGGCGAAACGTGTTATTTTGAACGCAAGAATCTCGGATGCCTGACAACGACGTATGTCGTTGTCAATTCGGGCTATAAAGGTCTTCGTCCGAGTAGAGCAAATGCTCTCTAAAACGCGCACTTTTGTGCGGTGAGAACGTATCTCGCTTTAGTGCGAGAGTGAGCAGTTTGTAAGATACGGAGTTGTTCTTTTCCGTTTAAAAATTAAAAAAAATAATCCTGGACGGTGGATCACTTGGCTTCTGGATC</t>
  </si>
  <si>
    <t>Liposcelis</t>
  </si>
  <si>
    <t>bostrychophila</t>
  </si>
  <si>
    <t>CAAGGTTTCCGTAGGTGAACCTGCGGAAGGATCATTAACGATTAATATTCTTTTTCGAAGAAATTCAGAAATTATATAGTTGCGTTTGCATGGAGCGAAAGCGGGGTGTTTGTCGCGATCGTTCGGGAACGCTTAACGCGGTTAGTCCTAAAGCACGGTAATACCGTGGGGCGAAACGTGTTATTTTGAACGCAAGAATCTCGGATGCCTGACAACGACGTATGTCGTTGTCAATTCGGGCTATAAAGGTCTTCGTCCGAGTAGAGCAAGTGCTCTCTAAAACGCGCACTTTTGTGCGGTGAGAACGTATCTCGCTTTAGTGCGAGAGTGAGCAGTTTGTAAAATACGGAGTTGTTCTTTTCCGTTTAAAAATTAAAAAAAATAATCCTGGACGGTGGATCACTTGGCTTCTGGATC</t>
  </si>
  <si>
    <t>CAAGGTTTCCGTAGGTGAACCTGCGGAAGGATCATTAACGATTAATATTCTTTTTCGAAGAAATTCAATAATTAAATTGGAAAATAGTTGCGTTTGCATGGAGCGAAAGCGAGGTGTTTGTCGCGATCGTTCGGAAACGCTTAACCCGGTTAGCCCTAAAGCACGGTAATACCGTGGGGCGAAACGCGTTATTTTGAACGCAAGAATCTCGGATGCCTGACGGCGACGTATGTCGTTATCAATTCGGGCTATAAAGGTCTTCGTCCGAGTAGAGCAAATGCTCTCTAAAACGCGCACGTATGTGCGGTGAAAACGAATCTCGCTTTAGTGCGAGAGTGAGCAGTCTGTAAAATACGGAGTTGTTCTTTTCCGTTTAAAAATTTAAAAAAAATAATCCTGGACGGTGGATCACTTGGCTTCTGGATC</t>
  </si>
  <si>
    <t>ASV368</t>
  </si>
  <si>
    <t>CAAGGTTTCCGTAGGTGAACCTGCGGAAGGATCATTACCGTAGGGAGGTAACCCCCCCTTCGAGATAGCACCCTTGATTTTCGAGTACCTTCTGTTTCTTCGGCGGGCTCGCCCGCCGGTGGACAAACTCAAACCCTTTTTGCAATAGCAGTACGCTCTGATAAACAAACAAAAAGTTAAAACTTTCAACAACGGATCTCTTGGTTCTGGCATC</t>
  </si>
  <si>
    <t>Lophiotrema</t>
  </si>
  <si>
    <t>rubi</t>
  </si>
  <si>
    <t>288</t>
  </si>
  <si>
    <t>288:0</t>
  </si>
  <si>
    <t>CAAGGTTTCCGTAGGTGAACCTGCGGAAGGATCATTATTGAATAAATTTGGTTGGGCTGTTGCTGGCTTCTAGGAGCATGTGCACGCCTAGCACCACTTTTACCACCTGTGCACCTTTTGTAGACCTGGAATACCTCTCGAGGAAACTCGGTTTGAGGACTGCTGAGCGAAAGCCTGGCTTTCCTTGCATTCTGGTCTATGTCTTTACATACCCCATATGAATGTAACAGAATGTCGTTTACTGGCCTTTGTGCCTTTAATCAAATACAACTTTCAGCAACGGATCTCTTGGCTCTCGCATC</t>
  </si>
  <si>
    <t>Lyophyllum</t>
  </si>
  <si>
    <t>decastes</t>
  </si>
  <si>
    <t>523</t>
  </si>
  <si>
    <t>0:523</t>
  </si>
  <si>
    <t>CAAGGTTTCCGTAGGTGAACCTGCGGAAGGATCATTAAATGGCCCATCACCCTCGGTCGCCTCCGGGCGGTCCGTTGCTGAGTGCTGGTCTGCACATGCCCCGTGTCAGTACGCACGCGATCGTGCCGAACCTCAGCCCGTCACCGGGTGCGGCTCTTCGCCGCCGGGGCATCTGTGGTAACCCTTTGTCTACGTGTACCTTTTGTTGTTTCCTCGGTGGGCGCGAGCCCACCGCCAGGAACCCCACAAACCCTTTTGCATCAGCATCAATTCTTCTGAACAAAACCTAAATCGTTACAACTTTCAACAATGGATCTCTTGGTTCTGGCATC</t>
  </si>
  <si>
    <t>Macrodiplodiopsis</t>
  </si>
  <si>
    <t>desmazieri</t>
  </si>
  <si>
    <t>64</t>
  </si>
  <si>
    <t>0:64</t>
  </si>
  <si>
    <t>CAAGGTTTCTGTAGGTGAACCTGCAGAAGGATCATTAGTGAAGATTCAAGGGCCAGCCATACAGACGTACAATAAGTGTGTCTCTGGCGGCTCGCATCCACTATACATCCATAAACCCGTGTGCACTGTTCTAAGGAGTAAGAAAGAAGAAGGGGAGGGGAGAGAGAGTGCATGTGCTTTGCATATAACTCTCTCTCACTCTCCACTCTCTTTCTCTCTCCGGTTAATTACAAACTCGTATGGATTTGTATGAACGTGAGATATATCGTTGGACCGTCACTGGCCAACAAATATAACACAACTTTCGACAACGGATCTCTTGGTTCTCCCATC</t>
  </si>
  <si>
    <t>Malassezia</t>
  </si>
  <si>
    <t>globosa</t>
  </si>
  <si>
    <t>18192</t>
  </si>
  <si>
    <t>6408:11784</t>
  </si>
  <si>
    <t>CAAGGTTTCTGTAGGTGAACCTGCAGAAGGATCATTAGTGAAGATTCAAGGGCCAGCCATACAGACGTACAATAAGTGTGTCTCTGGCGGCTCGCATCCACTATACATCCATAAACCCGTGTGCACTGTTCTAAGGAGTAAGAAAGAAGGGAGGGAGAGTAGCATGTGCTTTGCATATAACTCTCTCTCGCTCTCTTTCTCTCTCCGGTTAATTACAAACTCGTATGGATTTGTATGAACGTGAGACATATCGTTGGACCGTCACTGGCCAACAAATATAACACAACTTTCGACAACGGATCTCTTGGTTCTCCCATC</t>
  </si>
  <si>
    <t>71:83</t>
  </si>
  <si>
    <t>CAAGGTTTCTGTAGGTGAACCTGCAGAAGGATCATTAGTGAAGATTCAAGGGCCAGCCATACAGACGTACAATAAGTGTGTCTCTGGCGGCTCGTATCCACTATACATCCATAAACCCGTGTGCACTGTTAAGGAGTAAGAAAGAAGGGGAGGGAGAGAGTGCATGTGCTTTGCATATAACTCTCTCTCTTTCTCTTCCTTTCTCTCTCTGGTTAATTACACAAACTCGTATGGATTTGTATGAACGTGAGATATATCGTTGGACCGTCACTGGCCAACAAATATAACACAACTTTCGACAACGGATCTCTTGGTTCTCCCATC</t>
  </si>
  <si>
    <t>ASV380</t>
  </si>
  <si>
    <t>1017</t>
  </si>
  <si>
    <t>288:729</t>
  </si>
  <si>
    <t>CAAGGTTTCTGTAGGTGAACCTGCAGAAGGATCATTAGTGAAGATTCAAGGGCCAGCCATACAGACGTACAATAAGTGTGTCTCTGGCGGCTCGCATCCACTATACATCCATAAACCCGTGTGCACTGTTCTAAGGAGTAAGAAAGAAGAAGAAGGGGGAGGGAGAGAGAGTGCATGTGCTTTGCATATAACTCTCTCACTCTCCACTCTTTCTCTCTCTCTCTCTCCGGTTAATTACAAACTCGTATGGATTTGTATGAACGTGAGATATATCGTTGGACCGTCACTGGCCAACAAATATAACACAACTTTCGACAACGGATCTCTTGGTTCTCCCATC</t>
  </si>
  <si>
    <t>ASV381</t>
  </si>
  <si>
    <t>nana</t>
  </si>
  <si>
    <t>2</t>
  </si>
  <si>
    <t>878</t>
  </si>
  <si>
    <t>0:878</t>
  </si>
  <si>
    <t>CAAGGTTTCTGTAGGTGAACCTGCAGAAGGATCATTAGTGAAGATTCAAGGGCCAGCCATACAGACGTACAATAAGTGTGTCTCTGGCGGCTCGCATCCACTATACATCCATAAACCCGTGTGCACTGTTCTAAGGAGTAAGAAAGAAGAAGGGGAGGGGAGAGAGAGTGCATGTGCTTTGCATATAACTCTCTCTCACTTTCCACTCTCTTTCTCTCTCCGGTTAATTACAAACTCGTATGGATTTGTATGAACGTGAGATATATCGTTGGACCGTCACTGGCCAACAAATATAACACAACTTTCGACAACGGATCTCTTGGTTCTCCCATC</t>
  </si>
  <si>
    <t>ASV382</t>
  </si>
  <si>
    <t>1020</t>
  </si>
  <si>
    <t>0:1020</t>
  </si>
  <si>
    <t>CAAGGTTTCTGTAGGTGAACCTGCAGAAGGATCATTAGTGAAGATTCAAGGGCCAGCCATACAGACGTACAATAAGTGTGTCTCTGGCGGCTCGTATCCACTATACATCCATAAACCCGTGTGCACTGTTAAGGAGTAAGAAAGAAGAAGGGGAAGGGAGAGTGCATGTGCTTTGCATATAACTCTCTCTCTCTCTTCCTTTCTCTCTCTGGTTAATTACAAACTCGTATGGATTTGTATGAACGTGAGATATATCGTTGGACCGTCACTGGCCAACAAATATAACACAACTTTCGACAACGGATCTCTTGGTTCTCCCATC</t>
  </si>
  <si>
    <t>ASV383</t>
  </si>
  <si>
    <t>867</t>
  </si>
  <si>
    <t>867:0</t>
  </si>
  <si>
    <t>CAAGGTTTCTGTAGGTGAACCTGCAGAAGGATCATTAGTGAAGATTCAAGGGCCAGCCATACAGACGTAAAATAAGTGTGTCTCTGGCGGCTCGCATCCACTATACATCCATAAACCCGTGTGCACTGTTCTAAGGAGTAAGAAAGAAGAAGGGGAGGGGAGAGAGAGTGCATGTGCTTTGCATATAACTCTCTCTCACTCTCCACTCTCTTTCTCTCTCCGGTTAATTACAAACTCGTATGGATTTGTATGAACGTGAGATATATCGTTGGACCGTCACTGGCCAACAAATATAACACAACTTTCGACAACGGATCTCTTGGTTCTCCCATC</t>
  </si>
  <si>
    <t>CAAGGTTTCTGTAGGTGAACCTGCAGAAGGATCATTAGTGAAGATTCAAGGGCCAGCCATACAGACGTACAATAAGTGTGTCTCTGGCGGCTCGCATCCACTATACATCCATAAACCCGTGTGCACTGTTCTAAGGAGTAAGAAAGAAGAAGAAGGGGGAGGGAGAGATAGTGCATGTGCTTTGCATATAACTCTCTCACTCTCCACTCTCTTTCTCTCTCTCTCTCCGGTTAATTACAAACTCGTATGGATTTGTATGAACGTGAGATATATCGTTGGACCGTCACTGGCCAACAAATATAACACAACTTTCGACAACGGATCTCTTGGTTCTCCCATC</t>
  </si>
  <si>
    <t>0:63</t>
  </si>
  <si>
    <t>ACAAGGTTTCTGTAGGTGAACCTGCAGAAGGATCATTAGTGAAGATTTGGGCAGGCCATACGGACGCCAAAAAGTGTCCCTGGCCGCCTACACCCACTATACATCCACAAACCCGTGTGCACTGTCTTGGAGAAAGGCTTCAGAGAAGTTTTTTGTGGCCTCTCTTGGGGTCTTTCTTCGCTACAAACTCGAATGGTTAGTATGAACGTGGAACTTGGTTGGACCGTCACTGGCCAACAAACTATACACAACTTTCGACAACGGATCTCTTGGTTCTCCCATC</t>
  </si>
  <si>
    <t>restricta</t>
  </si>
  <si>
    <t>39632</t>
  </si>
  <si>
    <t>18473:21159</t>
  </si>
  <si>
    <t>CAAGGTTTCTGTAGGTGAACCTGCAGAAGGATCATTAGTGAAGATTTGGGCAGGCCATACGGACGCCACAGTGTCCCTGGCCGCCTACACCCACTATACATCCACAAACCCGTGTGCACTGTCTTGGAGAAAGGCTTCAGAGAAGTTTTTTGTGGCCTCTCTTGGGGTCTTTCTTCGCTACAAACTCGAATGGTTAGTATGAACGTGGAACTTGGTTGGACCGTCACTGGCCAACAAACTATACACAACTTTCGACAACGGATCTCTTGGTTCTCCCATC</t>
  </si>
  <si>
    <t>2438</t>
  </si>
  <si>
    <t>0:2438</t>
  </si>
  <si>
    <t>ACAAGGTTTCTGTAGGTGAACCTGCAGAAGGATCATTAGTGAAGATTTGGGCAGGCCATACGGACGCCAAAAAGTGTCCCTGGCCGCCCACACCCACTATACATCCACAAACCCGTGTGCACTGTCTTGGAGAAAGGCTTCAGAGAAGTTTTTTGTGGCCTCTCTTGGGGTCTTTCTTCGCTACAAACTCGAATGGTTAGTATGAACGTGGAACTTGGTTGGACCGTCACTGGCCAACAAACTATACACAACTTTCGACAACGGATCTCTTGGTTCTCCCATC</t>
  </si>
  <si>
    <t>1415</t>
  </si>
  <si>
    <t>984:431</t>
  </si>
  <si>
    <t>ACAAGGTTTCTGTAGGTGAACCTGCAGAAGGATCATTAGTGAAGATTTGGGCAGGCCATACGGACTCCAAAAAGTGTCCCTGGCCGCCTACACCCACTATACATCCACAAACCCGTGTGCACTGTCTTGGAGAAAGGCTTCAGAGAAGTTTTTTGTGGCCTCTCTTGGGGTCTTTCTTCGCTACAAACTCGAATGGTTAGTATGAACGTGGAACTTGGTTGGACCGTCACTGGCCAACAAACTATACACAACTTTCGACAACGGATCTCTTGGTTCTCCCATC</t>
  </si>
  <si>
    <t>1021</t>
  </si>
  <si>
    <t>0:1021</t>
  </si>
  <si>
    <t>CAAGGTTTCTGTAGGTGAACCTGCAGAAGGATCATTAGTGAAGATTTGGGCAGGCCATACGGACGCCAAAAAGTGTCCCTGGCCGCCTACACCCACTATACATCCACAAACCCGTGTGCACTGTCTTGGAGAAAGGCTTCAGAGAAGTTTTTTGTGGCCTCTCTCTTGGGGTCTTTCTTCGCTACAAACTCGAATGGTTAGTATGAACGTGGAACTTGGTTGGACCGTCACTGGCCAACAAACTATACACAACTTTCGACAACGGATCTCTTGGTTCTCCCATC</t>
  </si>
  <si>
    <t>967</t>
  </si>
  <si>
    <t>967:0</t>
  </si>
  <si>
    <t>ACAAGGTTTCTGTAGGTTAACCTGCAGAAGGATCATTAGTGAAGATTTGGGCAGGCCATACGGACGCCAAAAAGTGTCCCTGGCCGCCTACACCCACTATACATCCACAAACCCGTGTGCACTGTCTTGGAGAAAGGCTTCAGAGAAGTTTTTTGTGGCCTCTCTTGGGGTCTTTCTTCGCTACAAACTCGAATGGTTAGTATGAACGTGGAACTTGGTTGGACCGTCACTGGCCAACAAACTATACACAACTTTCGACAACGGATCTCTTGGTTCTCCCATC</t>
  </si>
  <si>
    <t>ASV391</t>
  </si>
  <si>
    <t>413</t>
  </si>
  <si>
    <t>0:413</t>
  </si>
  <si>
    <t>AACAAGGTTTCTGTAGGTGAACCTGCAGAAGGATCATTAGTGAAGATTTGGGCAGGCCATACGGACGCCAAAAAGTGTCCCTGGCCGCCTACACACACTATACATCCACAAACCCGTGTGCACTGTCTTAGAGAAAGGCTTCAGAGAAGTTTTTGTGGCCTCTCTTGGGGTCTTTCTTCGCTACAAACTCGAATGGTTAGTATGAACGTGGAACTTGGTTGGACCGTCACTGGCCAACAAACTATACACAACTTTCGACAACGGATCTCTTGGTTCTCCCATC</t>
  </si>
  <si>
    <t>ACAAGGTTTCTGTAGGTTAACCTGCAGAAGGATCATTAGTGAAGATTTGGGCAGGCCATACGGACGCCAAAAAGTGTCCCTGGCCGCCTACACCCACTATACATCCACAAACCCGTGTGCACTGTCTTGGAGAAAGGCTTCAGAGAAGTTTTTTGTGGCCTCTCTTGGGGTCTTTCTTCGCTACAAACTCGAATGGTTAGTATGAACGTGGAACTTTGTTTGACCGTCACTGGCCAACAAACTATACACAACTTTCGACAACGGATCTCTTGGTTCTCCCATC</t>
  </si>
  <si>
    <t>ASV393</t>
  </si>
  <si>
    <t>CAAGGTTTCTGTAGGTGAACCTGCAGAAGGATCATTAGTGAAAGTTTCGGGCCTGCCATACGGACGCAAACACGTCTCTGGCGCCCATCACTATATCCATACCAACCCCTGTGCACTGTGATGACGAATGTCATCGAACAAAAAAAACTCGTATGGTTGAATGTACGTGAAATTGTAGGTATAGCCTACGAACTATACACAACTTTCGACAACGGATCTCTTGGTTCTCCCATC</t>
  </si>
  <si>
    <t>ASV394</t>
  </si>
  <si>
    <t>sympodialis</t>
  </si>
  <si>
    <t>CAAGGTCTCCGTTGGTGAACCAGCGGAGGGATCATTACAGAGTTGCAAAACTCCCTCACACCATCGTGAACCATACCTTCCAACCGTTGCTTCGGCGGGTTCGGGCCGCCCCGGCCTCGGCCGGGGGGGCCCTCCTTCGCCCCCGTGGAGGGGGCGGCCCGCCGGAGGTACACAAAACTCCTTGACACTTGTACGGCCTCTCTGAGTCTCTGTACTGAATAAGTCAAAACTTTCAACAACGGATCTCTTGGTTCTGGCATC</t>
  </si>
  <si>
    <t>ASV395</t>
  </si>
  <si>
    <t>Melanocarpus</t>
  </si>
  <si>
    <t>albomyces</t>
  </si>
  <si>
    <t>951</t>
  </si>
  <si>
    <t>951:0</t>
  </si>
  <si>
    <t>CAAGGTCTCCGTTGGTGAACCAGCGGAGGGATCATTACAGAGTTGCAAAACTCCCTCACACCATCGTGAACCATACCTTCCAACCGTTGCTTCGGCGGGTTCGGGCCGCCCCGGCCTCGGCCGGGGGGGCCCTCCTTCGCCCCCGTGGAGGGGGCGGCCCGCCGGAGGTACACAAAACTCCTTGACACTTGTACGGCCTCTCTGAGTCTCTGTACTGAATAAGTAAAAACTTTCAACAACGGATCTCTTGGTTCTGGCATC</t>
  </si>
  <si>
    <t>CAAGGTTTCCGTAGGTGAACCTGCGGAAGGATCATTATCGAGTTTTGAAACCGGGTTGTCGCTGGCCTTTCACGAGGCATTGTGCACGCCTGGCTCATCCACTCTCCACCTCTGTGCACTTTTTGTAGGAATGGGCTTGAAGCTGATGCAAGTCAGTCGATATGCCCCTTTCTATGTTTTTACTACACACGCTTCAGTTATAGAATGTTGACTTGCGGATAACGCATTTATATACAACTTTCAGCAACGGATCTCTTGGCTCTCGCATC</t>
  </si>
  <si>
    <t>Meruliopsis</t>
  </si>
  <si>
    <t>faginea</t>
  </si>
  <si>
    <t>1028</t>
  </si>
  <si>
    <t>74:954</t>
  </si>
  <si>
    <t>CAAGGTTTCCGTAGGTGAACCTGTGGAAGGATCATTATCGAGTTTTGAAACCGGGTTGTCGCTGGCCTTTCACGAGGCATTGTGCACGCCTGGCTCATCCACTCTCCACCTCTGTGCACTTTTTGTAGGAATGGGCTTGAAGCTGATGCAAGTCAGTCGATATGCCCCTTTCTATGTTTTTACTACACACGCTTCAGTTATAGAATGTTGACTTGCGGATAACGCATTTATATACAACTTTCAGCAACGGATCTCTTGGCTCTCGCATC</t>
  </si>
  <si>
    <t>ASV399</t>
  </si>
  <si>
    <t>186</t>
  </si>
  <si>
    <t>0:186</t>
  </si>
  <si>
    <t>CAAGGTTTCCGTAGGTGAACCTGCGGAAGGATCATTATCGAGTTTTGAAATCGGGTTGTCGCTGGCCTTTCACGAGGCATTGTGCACGCCTGGCTCATCCACTCTCCACCTCTGTGCACTTTTTGTAGGAATGGGCTTGAAGCTGATGCAAGTCAGTCGATATGCCCCTTTCTATGTTTTTACTACACACGCTTTAGTTATAGAATGTTGACTTGCGGATAACGCATTTATATACAACTTTCAGCAACGGATCTCTTGGCTCTCGCATC</t>
  </si>
  <si>
    <t>ASV400</t>
  </si>
  <si>
    <t>CAAGGTTTCCGTAGGTGAACCTGCGGAAGGATCATTAACGAAAGCAAACGCCCTCCGTCTGTCGCTGGTGTCCTTCACGGGGCGCATGTGCACGGTGGAGTCGCGTCTTTCCATCCCACCTTTGTGCACCTTTGCGTGGGTTCCCCCTCTTCTGGGGGCACCCGCGTCCTTTTCACGAACTTTTTATGTATGGACTCTGAATGGCACACGCGTTTACGCAACCTTATACAACTTTCAGCAACGGATCTCTTGGCTCTCGCATC</t>
  </si>
  <si>
    <t>ASV401</t>
  </si>
  <si>
    <t>Metulodontia</t>
  </si>
  <si>
    <t>nivea</t>
  </si>
  <si>
    <t>6</t>
  </si>
  <si>
    <t>CAAGGTTTCCGTAGGTGAACCTGCGGAAGGATCATTACCGAACTCCTCACAACACTGGGTCCGCCCAAGTGTCATGAAAAAACAAATCGGACAACCATGCAAGCCGAAAGAGATTCAGAGCCAGACTCTAACTCTTAGCTCGGCAAAAACAAAATGTGACAACGCAAACTATTTTTCGGGGTATCTGATTCGGTTTAAAGAGCAACGGCCGCCCCGATCCTTTTTGTTTCACGTAACAATTTGTAACCAAAAACTGTCTCTTAAACGAGATGATCTTATACCACTCTAAGCGGTGGATCACTCGGCTCGTGTGTC</t>
  </si>
  <si>
    <t>ASV402</t>
  </si>
  <si>
    <t>Mizuhopecten</t>
  </si>
  <si>
    <t>yessoensis</t>
  </si>
  <si>
    <t>46</t>
  </si>
  <si>
    <t>0:46</t>
  </si>
  <si>
    <t>CAAGGTTTCCGTAGGTGAACCTGCGGAAGGATCACTAGTGATTAAATCGAGAGCGTCTTAATTGACCTCTCACCCTTCACATCCACATACACCCTGTGAATCGTTTGGCTTTTTCATTAATAGAGCGCAAGCTCGACAAGTGAAAAAGTCATCATTTATACATACCCCAGTCTTATGAATGTAACAGTTTTAATAAACATAATAAAACTTTTAACAACGGATCTCTTGGTTCTCGCATC</t>
  </si>
  <si>
    <t>Mrakia</t>
  </si>
  <si>
    <t>niccombsii</t>
  </si>
  <si>
    <t>980</t>
  </si>
  <si>
    <t>0:980</t>
  </si>
  <si>
    <t>CAAGGTTTCCGTAGGTGAACCTGCGGAAGGATCACTAGTGATTAAATCGAGAGCGTCTTAATTGACCTCTCACCCTTCACATCCACATACACCCTGTGAATCGTTTGGCTTTTTCATTAATAGAGCGCAAGCTCGACAAGTGAAAAAGTCATCATTTATACATATCCCAGTCTTATGAATGTAACAGTTTTAATAAACATAATAAAACTTTTAACAACGGATCTCTTGGTTCTCGCATC</t>
  </si>
  <si>
    <t>ASV404</t>
  </si>
  <si>
    <t>CAAGGTTTCCGTAGGTGAACCTGCGGAAGGATCATTATTGAATACTGAATCGGTTCTGATGCTGGCTCTTTACTGGGCATGTGCTCGTCCGTTCATATTTACCTTCTCTTGTGCACATTTTGTAGTCCTTTGGAACAAGTGAATTTCGCGCTGCTGTGATTAATTTCGCGGTGGTTGCGGTTTGGGGGATTGGGTGTAACAGCCCTTCCTCTGTTCATGCGCGTTGCTGCGATTTACTTCGTGGTGACTGCGGTTTGGGGGTTGAGCGTCAGCACTTCCCCTGCTTTTGCTTTTTTTTCAAGGCTACGTTTTCATATACCCTATGCAATGTTACAGAATGTCTTTAAAGATTGTGCTTGGTCGCAGTCATTAAACCTATACAACTTTCAGCAACGGATCTCTTGGCTCTCCCATC</t>
  </si>
  <si>
    <t>Mycena</t>
  </si>
  <si>
    <t>leptocephala</t>
  </si>
  <si>
    <t>citricolor</t>
  </si>
  <si>
    <t>0:52</t>
  </si>
  <si>
    <t>CAAGGTTTCCGTAGGTGAACCTGCGGAAGGATCATTATTGAATACTGAATCGGTTCTGATGCTGGCTCTTTACTGGGCATGTGCTCGTCCGTTCATATTTACCTTCTCTTGTGCACATTTTGTAGTCCTTTGGAACAAGTGAATTTCGCGCTGCTGTGATTAACTTCGCGGTGGTTGCGGTTTGGGGGATTGGGTGCAACAGCCCTTCCCCTGTTTATGCGCGTTGCTGCGATTTACTTCGTGGTGACTGCGGTTTGGGGGTTGAGCGTCAGCACTTCCCCTGCTTTTGCTTTTTTCAAGGCTACGTTTTCATATACCCTATACAATGTTACAGAATGTCTTTAAAGATTGTGCTTGGTCGCAGTCATTAAACCTATACAACTTTCAGCAACGGATCTCTTGGCTCTCCCATC</t>
  </si>
  <si>
    <t>CAAGGTTTCCGTAGGTGAACCTGCGGAAGGATCATTAACGAGTTTTTGAAAGGGGTTGTAGCTGGCCAAAAACAAAGGCATGTGCACACCCTGCTCAATTCCACTCTCACACCCCTGTGCACTTACTGTAGGCTATGGTCGGATAGCTGACTTCGGTTGGTTTGAAAGCCTTGCTTATGTTATTACAAACGCTTCAGTTAAAGAATGTCATACCGCGTATAACGCATTAAATACAACTTTCAACAACGGATCTCTTGGCTCTCGCATC</t>
  </si>
  <si>
    <t>Mycoacia</t>
  </si>
  <si>
    <t>uda</t>
  </si>
  <si>
    <t>56</t>
  </si>
  <si>
    <t>0:56</t>
  </si>
  <si>
    <t>CAAGGTTTCCGTAGGTGAACCTGCGGAAGGATCATTATCGAGTCCAATCCAGCTCATTTCTGGCTGTGCATTCACTTGCACGCCGGGGGAGAGTTGGCTCTTGAACTTCACACACCTGTGCACCTTCTCGTGCCTTCTCCGTCGTCGCACTTCATTGAGCGGCCTCCACTTCGGTGGGATTCGGGCGTTGCGGTAAATTTTCTTTTACAGCTCGCCTCGGGGAGAGGGCACTTGCTTTTTTACACCTTTTTTGTATGTCTCAGAATGTCTCGGGCTGCCCTGTGATGGGGTGGTCCTTAATAAATACAACTTTCAGCAACGGATCTCTTGGCTCTCCCATC</t>
  </si>
  <si>
    <t>Myxarium</t>
  </si>
  <si>
    <t>hyalinum</t>
  </si>
  <si>
    <t>CAAGGTTTCCGTAGGTGAACCTGCGGAAGGATCATTAATGATTAACTGTCTGTCGAGCTTGCTCACAGACTTATCATATCCATAACACCTGTGCACTTGTCGGATGGCTTAGTGAAGACCGCAAGGTTGGATCTATCCATCTACTTTACATAACAATTTAGTAACAAATGTAGTCTTATTATAACATAATAAAACTTTCAACAACGGATCTCTTGGCTCTCGCATC</t>
  </si>
  <si>
    <t>ASV409</t>
  </si>
  <si>
    <t>Naganishia</t>
  </si>
  <si>
    <t>diffluens</t>
  </si>
  <si>
    <t>1534</t>
  </si>
  <si>
    <t>0:1534</t>
  </si>
  <si>
    <t>CAAGGTTTCCGTAGGTGAACCTGCGGAAGGATCATTAATGATTAACTGTCTGTCGAGCTTGCTCACAGACTTATCATATCCATAACACCTGTGCACTTGTCGGATGGCTTAGTGAAGACCGCAAGGTTGGATCTATCCATCTACTTTACATAACAATCTAGTAACAAATGTAGTCTTATTATAACATAATAAAACTTTCAACAACGGATCTCTTGGCTCTCGCATC</t>
  </si>
  <si>
    <t>ASV410</t>
  </si>
  <si>
    <t>276</t>
  </si>
  <si>
    <t>276:0</t>
  </si>
  <si>
    <t>CAAGGTTTCCGTAGGTGAACCTGCGGAAGGATCATTAATGAATACAGATGCCTGTCGAGCTTGCTCACGGGTTTTCTATCATATCCATAACACCTGTGCACTTGTTGGATGTTCTAAAGACGTAGGCTTAAAGCTGAAGTCAATAGTCATCCACTTACACTAAACAATAATGTAACAAATGTAGTCTTATTATAACATAATAAAACTTTCAACAACGGATCTCTTGGCTCTCGCATC</t>
  </si>
  <si>
    <t>ASV411</t>
  </si>
  <si>
    <t>CAAGGTTTCCGTAGGTGAACCTGCGGAAGGATCATTACCGAGTTGATTCGAGCTCCGGCTCGACTCTCCCACCCCATGTGTACCTACCTCTGTTGCTTTGGCGGGCCGCGGTCCTCCGCACCGACCCCCGTTCGGGGGCCGGCCAGCGCCCGCCAGAGGACCACAAAACTCCAGTCAGTAAACGTCGCAGTCTGAGAAACAAGTTAATAAACTAAAACTTTCAACAACGGATCTCTTGGTTCTGGCATC</t>
  </si>
  <si>
    <t>Neofusicoccum</t>
  </si>
  <si>
    <t>australe</t>
  </si>
  <si>
    <t>CAAGGTTTCCGTAGGTGAACCTGCGGAAGGATCATTAACGAGTAAACAAGGGAGTTGTTGGCTGGCCGCAAGGCATGTGCACGCTCTCTACTCAATCCAACCTTACACCTGTGCATTTACTGTAGGTTCAGATGTTATGGGATCTCCCGTATCGTCTTGCCTATGTTTCACACATACACTTGTAGTCTCAGAATGTAATCTGCGTGTAACGCATCTTAAAACAACTTTCAACAACGGATCTCTTGGCTCTCGCATC</t>
  </si>
  <si>
    <t>Neolentinus</t>
  </si>
  <si>
    <t>kauffmanii</t>
  </si>
  <si>
    <t>3077</t>
  </si>
  <si>
    <t>3077:0</t>
  </si>
  <si>
    <t>AACAAGGTTTCCGTAGGTGAACCTGCGGAAGGATCATTACCGAGATCAGGACCCGCTCACCCGGGTCCGACCTCCCAACCCCTTGTTTAATTATACCAATTGTTGCTTCGGCGGGACGGTCTTCCCAGACCGCCGGAGGGTGCACACCGCCCCTCTGGAGAGTTTTTGCCCGCCGACGGCCCCCTTCAAAAAATCTTGAACCCAACCGTGACGCCTAAATCGATTTATTGTATAATGTACAAAAAACAAAACTTTCAACAACGGATCTCTTGGTTCTGGCATC</t>
  </si>
  <si>
    <t>Neophaeococcomyces</t>
  </si>
  <si>
    <t>aloes</t>
  </si>
  <si>
    <t>1194</t>
  </si>
  <si>
    <t>1194:0</t>
  </si>
  <si>
    <t>CAAGGTTTCCGTAGGTGAACCTGCGGAAGGATCATTATTGTAGGGACCCCGGTCCCCTCAAGATGCAACCCGTGCCTTTTTTGTAGCCCGTAACGTTTCCTCGGCAGCCCCGCTGCCAGCGAGGACCCTCCCCCAAACCTGCAATCTCAGTAGAAAATTCAGAAACCCCCCAAAATTTAAAACTTTCAACAATGGATCTCTTGGCTCTGGCATC</t>
  </si>
  <si>
    <t>Neovaginatispora</t>
  </si>
  <si>
    <t>199</t>
  </si>
  <si>
    <t>199:0</t>
  </si>
  <si>
    <t>CAAGGTTTCCGTAGGTGAACCTGCGGAAGGATCATTATGATACACTCTTTGCTCACGCGAAGTTTTAAACCCTCTGTGAACCAAAAAACACTTATAGCTTCGGTAGCAGTGCTTCAGCTAACCCTGCGGCACGTTAGCCTACCGGCAGCACCAATACAAACTCTTGTTTAAAACACTTGTCTGAACTAAAATTTTCGAATGAAAATCAAAACTTTCAACAACGGATCTCTTGGTTCTCGCATC</t>
  </si>
  <si>
    <t>Orbilia</t>
  </si>
  <si>
    <t>cylindrosoma</t>
  </si>
  <si>
    <t>CAAGGTTTCCGTAGGTGAACCTGCGGAAGGATCATTACCGAGTGAGGGTCCCTCGAGGCCCAACCTCCCATCCGTGTTGTTAAACACCTGTTGCTTCGGCGGGCCCGCCGTGGTTCACGCCGTGGCCGCCGGGGGGCATCTCGCCCCCGGGCCCGCGCCCGCCGAAGACCCCTCGAACGCTGCCTTGAAGGTTGCCGTCTGAGTATGAAATTCAATCGTTAAAACTTTCAACAACGGATCTCTTGGTTCCGGCATC</t>
  </si>
  <si>
    <t>Paecilomyces</t>
  </si>
  <si>
    <t>maximus</t>
  </si>
  <si>
    <t>CAAGGTTTCCGTAGGTGAACCTGCGGAAGGATCATTATCCATCTCAACCAGGAGTGGTGGCGGCCAGGCATTGCGTCCTCGGTTCAGCCCCGCTTTCCTGCATCCTTTTTTTACGAGCACCTTTCGTTCTCCTTCGGCGGGGCAACCTGCCGCTGGAACTTAACAAAACCTTTTTTTGCATCTAGCATTACCTGTTCTGATACAAACAATCGTTACAACTTTCAACAATGGATCTCTTGGCTCTGGCATC</t>
  </si>
  <si>
    <t>Paraphaeosphaeria</t>
  </si>
  <si>
    <t>parmeliae</t>
  </si>
  <si>
    <t>263</t>
  </si>
  <si>
    <t>0:263</t>
  </si>
  <si>
    <t>CAAGGTTTCCGTAGGTGAACCTGCGGAAGGATCATTACCGAGTGAGGGCCCTCTGGGTCCAACCTCCCACCCGTGTTTATTTACCTTGTTGCTTCGGCGAGCCTGCCTTTTGGCTGCCGGGGGACGTCAGTCCCCGGGTCCGTGCTCGCCGGAGACACCTTAGAACTCTGTCTGAAGATTGTAGTCTGAGATTAAATATAAATTATTTAAAACTTTCAACAACGGATCTCTTGGTTCCGGCATC</t>
  </si>
  <si>
    <t>Penicillium</t>
  </si>
  <si>
    <t>bialowiezense</t>
  </si>
  <si>
    <t>77:20</t>
  </si>
  <si>
    <t>CAAGGTTTCCGTAGGTGAACCTGCGGAAGGATCATTACCGAGTGAGGGCCCTTTGGGTCCAACCTCCCACCCGTGTTTATTTTACCTTGTTGCTTCGGCGGGCCCGCCTTTACTGGCCGCCGGGGGGCTCACGCCCCCGGGCCCGCGCCCGCCGAAGACACCCCCGAACTCTGTCTGAAGATTGAAGTCTGAGTGAAAATATAAATTATTTAAAACTTTCAACAACGGATCTCTTGGTTCCGGCATC</t>
  </si>
  <si>
    <t>polonicum</t>
  </si>
  <si>
    <t>CAAGGTTTCCGTAGGTGAACCTGCGGAAGGATCATTAGCGAAGTTCGGAACGCGTGTCTGGTACTGATGCTGCCCAGCAATGGGATGTGCTCGTCTGGATGCGTGTCCCTTCACTATTCCACCCCACTGTGAACCAAGCGTGCGAGCGGAAGAGAGATCGGAAGCTTGCATGCATCATATTACATACCCCTCATAAGTAACAGAATGTACATTGCGTTAACTCGCACAAATACAACTTTCAACAACGGATCTCTTGGCTCTCGCATC</t>
  </si>
  <si>
    <t>Peniophora</t>
  </si>
  <si>
    <t>malaiensis</t>
  </si>
  <si>
    <t>58</t>
  </si>
  <si>
    <t>CAAGGTTTCCGTAGGTGAACCTGCGGAAGGATCATTAGCGAAGCTCGGAATGCATGTTCGGTGTTGATGCTGCCCAGCAATGGGATGTGCTCGCCTGAATGTGTGTCCCTTCTCTATTCCACCCCATTGTGAACCAAGTGTGTGAGCCGAAGAGAGATCTGAGGCTTGCATGCAACCCTTAACATACCCCAATGAAGTATCAGAATGTACCTTGCGTTAACTCGCACAAATATAACTTTCAACAACGGATCTCTTGGCTCTCGCATC</t>
  </si>
  <si>
    <t>proxima</t>
  </si>
  <si>
    <t>339</t>
  </si>
  <si>
    <t>339:0</t>
  </si>
  <si>
    <t>CAAGGTTTCCGTAGGTGAACCTGCGGAAGGATCATTAGCGAAGTCTGGAATGCGTGTTAGGTGCTGAGCTGCCCGGCAACGGGATGTGCTCGCCCTGATGCGTGTCCCTTCTCTATCCACCCCACTGTGAACCAAGTGTGCGAGCCGAAGAGAGATCGGAAGCTCGCATGCAACCTTTAACATACCCCTACGAAGTATCAGAATGTACCTTGCGTTAACTCGCACAAATATAACTTTCAACAACGGATCTCTTGGCTCTCGCATC</t>
  </si>
  <si>
    <t>simulans</t>
  </si>
  <si>
    <t>cinerea</t>
  </si>
  <si>
    <t>445</t>
  </si>
  <si>
    <t>445:0</t>
  </si>
  <si>
    <t>CAAGGTTTCCGTAGGTGAACCTGCGGAAGGATCATTAGCGAAGTCTGGAATGCGTGTTAGGTGCTGAGCTGCCCGGCAACGGGATGTGCTCGCCCTGATGCGTGTCCCTTCTCTATCCACCCCACTGTGAACCAAGTGTGCGAGCCGAAGAGAGATCGGAAGCTCGCATGCAACCTTTAACATACCCCTATGAAGTATCAGAATGTACCTTGCGTTAACTCGCACAAATATAACTTTCAACAACGGATCTCTTGGCTCTCGCATC</t>
  </si>
  <si>
    <t>CAAGGTTTCCGTAGGTGAACCTGCGGAAGGATCATTAGCGAAGTCTGGAATGCGTGTTAGGTGCTGAGCTGCCCGGCAACGGGATGTGCTCGCCCTGATGCGTGTCCCTTCTCTATCCACCCCACTGTGAACCAAGTGTGCGAGCCGAAGAGAGATCGGAAGCTCGCATGCAACCATTAACATACCCCTACGAAGTATCAGAATGTACCTTGCGTTAACTCGCACAAATATAACTTTCAACAACGGATCTCTTGGCTCTCGCATC</t>
  </si>
  <si>
    <t>CAAGGTTTCCGTAGGTGAACCTGCGGAAGGATCATTAACGAGTCTTTGAAGTGGGTTTGACGCTGGCCTCAACCAGGCATGTGCTCGCCCCGCTCCAATCCACTCAACCCCTGTGCACTTCATGTTCGAAGATGTGACTTCCCCCGTGAGGGGAGCAGCTCGGGAGACCGAGCCGGAGTCGCTCTTTGGGCACAACATACACACAAACTCTTATGTACCTGAATGTATACAAGGCCTACGGGCTTTAAACTAAATAAATACAACTTTCAACAACGGATCTCTTGGCTCTCGCATC</t>
  </si>
  <si>
    <t>Peniophorella</t>
  </si>
  <si>
    <t>pallida</t>
  </si>
  <si>
    <t>8</t>
  </si>
  <si>
    <t>CAAGGTTTCCGTAGGTGAACCTGCGGAAGGATCATTAACGAGTTTTGAAGTGGGTTTGATGCTGGCCTTCCCAGGCATGTGCTCGCCCTGCTCTCATCCACTCACACCTGTGCACCTATAAATGTCAGAAGATTCATCCCCTAGACTCTTAGGGGTGTAGTTCGAGCTAGCTTGGACTATTGGGTTGAGTCTTTTGCGTTTACCTTTTTATTAAACTCTTGAATGTAATAGAATGTCCATGGCCTACGGGCTTTTATAAATGAAATACAACTTTCAACAACGGATCTCTTGGCTCTCGCATC</t>
  </si>
  <si>
    <t>praetermissa</t>
  </si>
  <si>
    <t>170</t>
  </si>
  <si>
    <t>170:0</t>
  </si>
  <si>
    <t>CAAGGTTTCCGTAGGTGAACCTGCGGAAGGATCATTAATGAGTCTTTGAAGTGGGTTTGATGCTGGTCTTTCGAGGCATGTGCTCGCCCTATTCTCATCCACTCACACCTGTGCACCTTACGTTTAAGAAGTGGTTGTTGCCTCCCTTCGGGTTGGCAGGTTAGGGAAACCTAGCTATGGCCCTTCTTTGCGTTACTTTACACAAACTCTTGAATGTCATAGAATGTATATTGGCCTACGGGCTTTAATTTAAATACAACTTTCAACAACGGATCTCTTGGCTCTCGCATC</t>
  </si>
  <si>
    <t>pubera</t>
  </si>
  <si>
    <t>0:309</t>
  </si>
  <si>
    <t>CAAGGTTTCCGTAGGTGAACCTGCGGAAGGATCATTACAACAAGGTTCCCTGGCCCTCGAAGCTTCGGCGGAGGGGTGCTACAGCCTGACTTTATACCCACCCTTTGCCTATGTGTACCCCTATTGCTTCCCTCGGCGGGTTCGCCCGCCGACAGGAACCAACTAAACCCTTTGCATTATACATTTAACACTTCCGATACAAAACTAAATTATTACAACTTTTAACAATGGATCTCTTGGTTCTGGCATC</t>
  </si>
  <si>
    <t>Periconia</t>
  </si>
  <si>
    <t>celtidis</t>
  </si>
  <si>
    <t>176</t>
  </si>
  <si>
    <t>176:0</t>
  </si>
  <si>
    <t>CAAGGTTTCCGTAGGTGAACCTGCGGAAGGATCATTAATCCAGGCGCGGACCCCTCCGGGGGCGAGCGCCGCCTTCACACCAACCCTCTGCCTACGCGTACCCCCATCGCTTCCTCGGCAGGCTCGCCTGCCGCCAGGAACCAACCAAACCCCTTGCATCGTACATGAAAACCTCCGATACCAACCTAAATTATTACAACTTTTAACAATGGATCTCTTGGTTCTGGCATC</t>
  </si>
  <si>
    <t>chimonanthi</t>
  </si>
  <si>
    <t>624</t>
  </si>
  <si>
    <t>0:624</t>
  </si>
  <si>
    <t>CAAGGTTTCCGTAGGTGAACCTGCGGAAGGATCATTACACGTATTAGGGTGCTCCGGCGCTCTTTACACACCCACCCTTTGCCTATGTGTACCTTCATAGCTTCCTCGGCGGGCCCGCCCGCCGCCAGGAACCCACGAAACCCCTTGCATCCTACACGAAAACTTCTGATTACAAACTAAATTATCACAACTTTCAACAATGGATCTCTTGGTTCTGGCATC</t>
  </si>
  <si>
    <t>macrospinosa</t>
  </si>
  <si>
    <t>707</t>
  </si>
  <si>
    <t>0:707</t>
  </si>
  <si>
    <t>CAAGGTTTCCGTAGGTGAACCTGCGGAAGGATCATTACAAAATACCTGCGCCGGCCCCTAGGGGTTGTGCGCTTCTATTTACCCACCCTTTGCCTATGTGTACCCTTATCGCTTCCTCGGCAGGCTCGCCTGCCGGCAGGAACCACCCAAAACCCTTGCATCTATACATGAAAACTTCTGATACCAACCTAAATTATTACAACTTTTAACAATGGATCTCTTGGTTCTGGCATC</t>
  </si>
  <si>
    <t>verrucosa</t>
  </si>
  <si>
    <t>395</t>
  </si>
  <si>
    <t>0:395</t>
  </si>
  <si>
    <t>CAAGGTCTCCGTAGGTGAACCTGCGGAGGGATCATTACCGAGTGAGGGCCTCCGGGCTCGACCTCCAACCCCATGTCGTTACAACCACGTTGCCTCGGGGGCGACCCGGCCTCCGCGTCGGGGCCCCCGGTGGACCCAACCATCAAACCCTGCGTCTTTGCGTCGGAGTGATAGATTAAATCAATCAAAACTTTCAACAACGGATCTCTTGGTTCTGGCATC</t>
  </si>
  <si>
    <t>Petrophila</t>
  </si>
  <si>
    <t>incerta</t>
  </si>
  <si>
    <t>1968</t>
  </si>
  <si>
    <t>1968:0</t>
  </si>
  <si>
    <t>CAAGGTCTCCGTAGGTGAACCTGCGGAGGGATCATTACCGAGTGAGGGCCTCCGGGCTCGACCTCCAACCCCATGTCGTTACAACCACGTTGCCTCGGGGGCGACCCGGCCTCCGCGTCGGGGCCCCCGGTGGACCCAACCATCAAACTCTGCGTCTTTGCGTCGGAGTGATAGATTAAATCAATCAAAACTTTCAACAACGGATCTCTTGGTTCTGGCATC</t>
  </si>
  <si>
    <t>CAAGGTCTCCGTAGGTGAACCTGCGGAGGGATCATTACCGAGTGAGGGCCTCCGGGCTCGACCTCCAACCCCATGTCGTTAAACCACGTTGCCTCGGGGGCGACCCGGCCTCCGCGCCGGGGCCCCCGGTGGACCCAACCATCAAACTCTGCGTCTTTGCGTCGGAGTGATAGATTAAATCAATCAAAACTTTCAACAACGGATCTCTTGGTTCTGGCATC</t>
  </si>
  <si>
    <t>CAAGGTCTCCGTAGGTGAACCTGCGGAGGGATCATTACCGAGTGAGGGCCTCCGGGCTCGACCTCCAACCCCATGTCGTTACAACCACGTTGCCTCGGGGGCGACCCGGCCTCTGCGTCGGGGCCCCCGGTGGACCCAACCATCAAACTCTGCGTCTTTGCGTCGGAGTGATAGATTAAATCAATCAAAACTTTCAACAACGGATCTCTTGGTTCTGGCATC</t>
  </si>
  <si>
    <t>189</t>
  </si>
  <si>
    <t>189:0</t>
  </si>
  <si>
    <t>CAAGGTTTCCGTAGGTGAACCTGCGGAAGGATCATTACTGAGACTGGGTGCTTCGGCGCCCGACCTCCAACCCTTTGTCTACCTTACCACTGTTGCCTCGGCGGCTGCGATCGAACCCCCTCACGGGGCGCCGAGAGCACCAAGCCGCCGACGGCCTGCAACCAAAAACTCTTGTTTAAACACCGTTCATCTGAGAATAAAAACAATAACTTCAAAACTATTAACAACGGATCTCTTGGTTCTGGCATC</t>
  </si>
  <si>
    <t>Phaeococcomyces</t>
  </si>
  <si>
    <t>kinklidomatophilus</t>
  </si>
  <si>
    <t>CAAGGTTTCCGTAGGTGAACCTGCGGAAGGATCATTATCGAGTTTTGAAAGGGGTTGTAGCTGGTCTCAATTAAGGGACATGTGCACACCTCACTCATCCACTCTCAAACCTCTGTGAACTTATTGTAGGTCGGTGAAAGGCTTGGTTTTAATTAATCAGGTTGGAAGCTTTCCTATGTTTTTACTACAAACGCTTTAGTTATAGAATGTCATACGCGTATAACGCATTTATATACAACTTTCAGCAACGGATCTCTTGGCTCTCGCATC</t>
  </si>
  <si>
    <t>Phaeophlebiopsis</t>
  </si>
  <si>
    <t>peniophoroides</t>
  </si>
  <si>
    <t>CAAGGTTTCCGTAGGTGAACCTGCGGAAGGATCATTACATTCAGTAGCCCAGCTACTTGTTTACACCCTTGTTTTTTTGCGTACCTATCGTTTCCTCGGCGGGCTTGCCTGCCGGTTGGACAACTTTATAACCTTTTTAAATCTTCAATCAGCGTCTGAACAATATACAATAATTACAACTTTCAACAACGGATCTCTTGGTTCTGGCATC</t>
  </si>
  <si>
    <t>Phaeosphaeria</t>
  </si>
  <si>
    <t>oryzae</t>
  </si>
  <si>
    <t>CAAGGTTTCCGTAGGTGAACCTGCGGAAGGATCATTAACGAGTAATTGAACGGGTTGTAGCTGGCCTCGCAAGGGGCATTGTGCACGCCTGGCTCATTCCAACTCTTTCAACCTCTGTGCACTTGTTGTAGGTCGGTGGAGAGGCAAATAAAGAGAGAAGGTTGTTTTCTCCCTTAGCAAGGGAGGGACGATCTCTTCCTTTGTGCTTGGAAGCCTTCCTATGTTTTATTACAAACGTTTCAGTTTAAGAATGTAATCTCTGCGTATAACGCATTTATATACAACTTTCAGCAACGGATCTCTTGGCTCTCGCATC</t>
  </si>
  <si>
    <t>ASV445</t>
  </si>
  <si>
    <t>Phanerochaete</t>
  </si>
  <si>
    <t>ginnsii</t>
  </si>
  <si>
    <t>incarnata</t>
  </si>
  <si>
    <t>125</t>
  </si>
  <si>
    <t>0:125</t>
  </si>
  <si>
    <t>CAAGGTTTCCGTAGGTGAACCTGCGGAAGGATCATTAACGAGTTTGAAATCGACGGCTTGATGCTGGCGTGTATAACGCGCATGTGCTCAGCCCGTCGTACTCAATCCTCTTTACCCCTGTGCACACCTAATGGGAGTTTAGTAGTCGGTGTGTGTTGTTGTTGTATTAGTTCGGTTTATTGATCGAATATAATGCGCACCGTCGACGAAACACTTCAATTTTTATTATCAACGATTACTTGTAATGTGGAATGTAATGCTCCTTTGTGAGCGATATAAAGTTACAACTTTCAACAACGGATCTCTTGGCTCTCGCATC</t>
  </si>
  <si>
    <t>Phellinus</t>
  </si>
  <si>
    <t>rhamni</t>
  </si>
  <si>
    <t>204</t>
  </si>
  <si>
    <t>0:204</t>
  </si>
  <si>
    <t>CAAGGTTTCCGTAGGTGAACCTGCGGAAGGATCATTAACGAGTTTGAAATCGACGGCTTGATGCTGGCGTGTATAACGCGCATGTGCTCAGCCCGTCGTACTCAATCCTCTTTACCCCTGTGCACACCTAATGGGAGTTTAGTAGTCGGTGTGTGTTGTTGTATTAGTTCGGTTTATTGATCGAATATAATGCGCACCGTCGACGAAACGCTTCAATTTTTATTATCAACGATTACTTGTAATGTGGAATGTAATGCTCCTTTGTGAGCGATATAAAGTTACAACTTTCAACAACGGATCTCTTGGCTCTCGCATC</t>
  </si>
  <si>
    <t>85:98</t>
  </si>
  <si>
    <t>CAAGGTTTCCGTAGGTGAACCTGCGGAAGGATCATTAGTGAATTATAGGGCGTCTACTTGTAGAGCCTGACCTCCACTTCTAACACTGTGCACTTGATGGCGAGGTAATGAAACTTTCGAGTGAAATTACCTTGCGGCTTCATTTTAAACATTAGTCAAAGTATGTAATGAAATATAAAACAAAAAAAAACTTTCAACAACGGATCTCTTGGCTCTCGCATC</t>
  </si>
  <si>
    <t>Phenoliferia</t>
  </si>
  <si>
    <t>408</t>
  </si>
  <si>
    <t>408:0</t>
  </si>
  <si>
    <t>CAAGGTTTCCGTAGGTGAACCTGCGGAAGGATCATTAACGAGTTTTGAAAGGGTTGTAGCTGGCCTCTCGAGGCATGTGCACGCCCGCTCATCCACTCTACACCTGTGAACTATTGTAGGTCGGTGTCGGCTTCGGGGGGCCCTTCTCGGGGCCCTCGCGGCTTTCGCCTTCCTATGTTACACTACCAACCATACAGTATTCGAATGTAATCGCGATAAAACGCATCATATACAACTTTCAGCAACGGATCTCTTGGCTCTCGCATC</t>
  </si>
  <si>
    <t>Phlebia</t>
  </si>
  <si>
    <t>margaritae</t>
  </si>
  <si>
    <t>CAAGGTTTCCGTAGGTGAACCTGCGGAAGGATCATTATCGAGTTTTTGAAACGGGTTGTCGCTGGTCCCGTTCTTAACAGAGTCGGGACATGTGCACACCTGGCTTCATTCCACTCTTCAACCCCTGTGCACTTGTTGTAGGTTTCAGGTCGGACGCGGGGCTTTCGACTTCATCGTCGAGAGCCTCAAGGAAAGCCTGAGCCTATGTTTTACCATACACACGCTTCAGTTATAGAATGTAAACATCGCGTATAACGCATTTTAAATACAACTTTCAGCAACGGATCTCTTGGCTCTCGCATC</t>
  </si>
  <si>
    <t>tremellosa</t>
  </si>
  <si>
    <t>335</t>
  </si>
  <si>
    <t>0:335</t>
  </si>
  <si>
    <t>CAAGGTTTCCGTAGGTGAACCTGCGGAAGGATCATTATCGAACTATCGAGGGTTGTTGCTGGGTGTCAGAAGACACCATGTGCACGCCTTCATAATTCTCAAACCCCTGTGCACCTATTGTAGGCTGGTTGTAGGGCTGACTTCGGTCAGTCTGAAAGCCAGACTATGTTTACACACGCTTCAGTTTAAGAATGTCATTTGCGGATAACGCATTATATACAACTTTCAGCAACGGATCTCTTGGCTCTCGCATC</t>
  </si>
  <si>
    <t>ASV451</t>
  </si>
  <si>
    <t>tuberculata</t>
  </si>
  <si>
    <t>CAAGGTTTCCGTAGGTGAACCTGCGGAAGGATCATTATTGAATGAACTTGGTATGATTGTTGCTGGTCCTTTTGGGACATGTGCACGTCTGCCATCTTTATATCTCCACCTGTGCACACTTTGTAGGTCTGGAATAACTATCTGGGGTAACTCAGTTGTTGGAATTGCTGCTGCGAAGTAGCTTTTCTTGTGATTCTAGATCTATGTTTTCATATACACCATAAAAATGTAACAGAATGTATTAATGGGTGTTGTACCTATAAACTATATACAACTTTCAGCAACGGATCTCTTGGCTCTCGCATC</t>
  </si>
  <si>
    <t>ASV452</t>
  </si>
  <si>
    <t>Pholiota</t>
  </si>
  <si>
    <t>conissans</t>
  </si>
  <si>
    <t>152</t>
  </si>
  <si>
    <t>152:0</t>
  </si>
  <si>
    <t>CAAGGTTTCCGTAGGTGAACCTGCGGAAGGATCATTATTGAATGAACTTGGTATGATTGTTGCTGGTCCTTCTGGGACATGTGCACATCTGCCATCTTTATATCTCCACCTGTGCACACTTTGTAGGTCTGGAATAAACTCTCTGAGGCAACTCGGATGTTAGAATTGCTGCTGCAAGGTAGCTTTTCTTGTGTTTCCAGATCTATGTTTTCATATACACCATGAGAATGTAACAGAATGTATTAATGGGTCTTGTACCTATAAACTATATACAACTTTCAGCAATGGATCTCTTGGCTCTCGCATC</t>
  </si>
  <si>
    <t>terrestris</t>
  </si>
  <si>
    <t>0:763</t>
  </si>
  <si>
    <t>CAAGGTTTCCGTAGGTGAACCTGCGGAAGGATCATTACTGAAATGTAATAACTTCTATTGAAAGGTTCCAGAGTAGGCGCTACAACGCCGAAATGACCTTCTCACCCTTGTGTACTCACTATGTTGCTTTGGCGGGTCGACCTGGTTCCGACCCAGGCGGCCGGCGCCCCCAGCCTTAACTGGCCAGGACGCCCGGCTAAGTGCCCGCCAGTATACAAAACTCAAGAATTCATTTTGTGAAGTCCTGATATATCATTTAATTGATTAAAACTTTCAACAACGGATCTCTTGGTTCTGGCATC</t>
  </si>
  <si>
    <t>Phyllosticta</t>
  </si>
  <si>
    <t>capitalensis</t>
  </si>
  <si>
    <t>CAAGGTTTCCGTAGGTGAACCTGCGGAAGGATCATTAATGAATTCACTATGGAGTTGTTGCTGGCCTCTAGGGGCATGTGCACGCTTCACTAGTCTTTCAACCACCTGTGAACTTTTGATAGATCTGTGAAGTCGTCTTTCAAGTCGTCAGACTTGGTTTGCTGGGATTTAAACGTCTCGGTGTGACAACGCAGTCTATTTACTTAACACACCCCAAATGTATGTCTACGAATGTCATTTAATGGGCCTTGTGCCTATAAACCATAATACAACTTTCAACAACGGATCTCTTGGCTCTCGCATC</t>
  </si>
  <si>
    <t>ASV455</t>
  </si>
  <si>
    <t>Pleurotus</t>
  </si>
  <si>
    <t>ostreatus</t>
  </si>
  <si>
    <t>CAAGGTTTCCGTAGGTGAACCTGCGGAAGGATCATTAATGAATTCACTATGGAGTTGTTGCTGGCCTCTAGGGGCATGTGCACGCTTCACTAGTCTTTCAACCACCTGTGAACTTTTGATAGATCTGTGAAGTCGTCTTTCAAGTCGTCAGACTTGGTTTGCTGGGATTTAAACGTCTCGGTGTGACAACACAGTCTATTTACTTAACACACCCCAAATGTATGTCTACGAATGTCATTTAATGGGCCTTGTGCCTATAAACCATAATACAACTTTCAACAACGGATCTCTTGGCTCTCGCATC</t>
  </si>
  <si>
    <t>ASV456</t>
  </si>
  <si>
    <t>CAAGGTTTCCGTAGGTGAACCTGCGGAAGGATCATTATTGAATTTTTTGAAGGAGTTGTTGCTGGCCTCCCTTGTGGGGGGGGCATGTGCACGCTTCGTTCAATTATTATCTTCACACCCCTGTGCACCTTTTGTAGGTTGGTCGGAAGATCTTCCTATGTCCATCTATAAACTCTTTAAAAAGTATCTAGAATGTACTGCGTATAACGCATTTTTATACAACTTTCAGCAACGGATCTCTTGGCTCTCGCATC</t>
  </si>
  <si>
    <t>ASV457</t>
  </si>
  <si>
    <t>Postia</t>
  </si>
  <si>
    <t>undosa</t>
  </si>
  <si>
    <t>sublowei</t>
  </si>
  <si>
    <t>690</t>
  </si>
  <si>
    <t>0:690</t>
  </si>
  <si>
    <t>CAAGGTTTCCGTAGGTGAACCTGCGGAAGGATCATTATCGTTGGGCTTCGGCCCATTCGAGATAACACCCTTGCCTTTTTGAGTACCTTTTCGTTTCCTCGGCAGGCTCGCCTGCCAACGGGGACCCTTCAAAACGCTTTGTAATACCTGTAATCGTCTGATATAACAAGCAAAAATCAAAACTTTCAACAACGGATCTCTTGGTTCTGGCATC</t>
  </si>
  <si>
    <t>ASV458</t>
  </si>
  <si>
    <t>Preussia</t>
  </si>
  <si>
    <t>persica</t>
  </si>
  <si>
    <t>1184</t>
  </si>
  <si>
    <t>1184:0</t>
  </si>
  <si>
    <t>CAAGGTTTCCGTAGGTGAACCTGCGGAAGGATCATTAATGAATATCTATGGTGTTGGTTGTAGCTGGCTTCTCGGAGCATGTGCACGCCCACCATTTTTATCTTTCCACCTGTGCACTTAATGTAGATCTGGATAACCCTCGCTTTACACAAGCGGATGCAAGGATTGCTGCGTCGCAAGGCCGGCTCTCTTTGAATTTCCAGGTCTATGTACCTTACACACCCCAATTGTATAATGAAGAATGTAGTCAATGGGCTCTAAGCCTATAAAACAAAATACAACTTTTAGCAACGGATCTCTTGGCTCTCGCATC</t>
  </si>
  <si>
    <t>Psathyrella</t>
  </si>
  <si>
    <t>fatua</t>
  </si>
  <si>
    <t>0:72</t>
  </si>
  <si>
    <t>CAAGGTTTCCGTAGGTGAACCTGCGGAAGGATCATTAACCTTTCAAAACAGGGTGCGTCGCGGCCCCCGAGGTGCGGAAACAAGCCTCGAGCGGTTTGGGGTCCTCCCCTTCACGCGCGCACGACTGCCATCCTTACTTTACGAGCACCTTCTGTTCTCCCTCGGCGGGGCAACCTGCCGTTGGAACCGAATAAACTCTTTTTGCATCTAGCATTACCTGTTCCGAAACAAACAATCGTTACAACTTTCAACAATGGATCTCTTGGCTCTGGCATC</t>
  </si>
  <si>
    <t>Pseudopithomyces</t>
  </si>
  <si>
    <t>angolensis</t>
  </si>
  <si>
    <t>198</t>
  </si>
  <si>
    <t>0:198</t>
  </si>
  <si>
    <t>ACAAGGTTTCCGTAGGTGAACCTGCGGAAGGATCATTAACCTTTCAAATCAGGGTGCGTCGCGGCCCCCGAGGAGCGGAAACAATCCTTGGGAGGTTTGCGGAGTCTTCGGACCCCTTAACGCACGCACGACTGCCATCCTTACTTTACGAGCACCTTCTGTTCTCCCTCGGCGGGGCAACCTGCCGTTGGAACCGAATAAACTCTTTTTGCATCTAGCATTACCTGTTCCGAAACAAACAATCGTTACAACTTTCAACAATGGATCTCTTGGCTCTGGCATC</t>
  </si>
  <si>
    <t>79:0</t>
  </si>
  <si>
    <t>CAAGGTTTCCGTAGGTGAACCTGCGGAAGGATCATTATCGAGTTCTGAAAGGGGTTGTAGCTGGCCTTCCGAGGCATGTGCACGCTCTGCTCATCCACTCTCTCTACACCTGTGCACCTTTTGTGGGCGGGAGGGCGCAAGCCCTTTTGCCCGCGTCTCACACACATACACCTGGTAACAGAATGTACACACCGCGTCTCGTACGCATTATTAAATATAACTTTCAACAACGGATCTCTTGGCTCTCGCATC</t>
  </si>
  <si>
    <t>Punctularia</t>
  </si>
  <si>
    <t>atropurpurascens</t>
  </si>
  <si>
    <t>0:109</t>
  </si>
  <si>
    <t>CAAGGTTTCCGTAGGTGAACCTGCGGAAGGATCATTAACAAATGTGAAACGGAGGAGCTGTCGCTGGCCCCTTGGGGCATGTGCACGCTCTTTCGAATCCAATCTTAAACCTGTGAACCCACGGCGGAGGGGGGCTCCTTCGGGGGCCTTTTTCCTGCTCATTACACACCCTTTGTATGTTCAGAATGTCTCTTTGCGCATCGTACGCAATAAATACAACTTTCAGCAACGGATCTCTTGGCTCTCGCATC</t>
  </si>
  <si>
    <t>Pycnoporellus</t>
  </si>
  <si>
    <t>fulgens</t>
  </si>
  <si>
    <t>674</t>
  </si>
  <si>
    <t>0:674</t>
  </si>
  <si>
    <t>CAAGGTTTCTGTAGGTGAACCTGCAGAAGGATCATTAGTGAATTTTAGGGACTCCACTCTGTGGATCCCGACCCTCACATTATCCACATACACTTGTGCACTGTTGGTTAGGTGTGAACCTTTGGTTTATCGCCTGCCAACGCCAATTATACAAACTCTGAGAACTATGAATGTGAATTTAACTTGCCAATTTTTGGCGAAATTAAATACAACTTTCGACAACGGATCTCTTGGTTCTCCCATC</t>
  </si>
  <si>
    <t>Quambalaria</t>
  </si>
  <si>
    <t>cyanescens</t>
  </si>
  <si>
    <t>CAAGGTCTCCGTAGGTGAACCTGCGGAGGGATCATTAAACGAAACAAAGCCCGTGGCGAGCCTCCGGGCGCGCCACGGGCCCAGTCTCAAACCCTTTGTCGTCCGACTATGTTGCCTCGGGGGAGACCCTGCCTCCGGGCGGGTGGCACCCCGGTGGACCAAACCAAACTCTTGCGTAACCAGTCGTCTGAGTAGATTTACAAAATAAATCAAAACTTTCAACAACGGATCTCTTGGTTCTGGCATC</t>
  </si>
  <si>
    <t>Rachicladosporium</t>
  </si>
  <si>
    <t>cboliae</t>
  </si>
  <si>
    <t>113:0</t>
  </si>
  <si>
    <t>CAAGGTCTCCGTAGGTGAACCTGCGGAGGGATCATTAACAGGTTCTGGTCGGCGGCCCTGTCGCACCGTTCCTCCCTCTGTCTACCGTACACTGTTGCTCGGGCGGGCTCCGGCCCGCGCGGGATCACCACAACCTTTCTTAGCGAACGTCTGAGTACCAACAAATACAAACAAAACTTTTAACAACGGATCTCTTGGTTCCAACATC</t>
  </si>
  <si>
    <t>Radulidium</t>
  </si>
  <si>
    <t>subulatum</t>
  </si>
  <si>
    <t>669</t>
  </si>
  <si>
    <t>669:0</t>
  </si>
  <si>
    <t>CAAGGTTTCCGTAGGTGAACCTGCGGAAGGATCATTATTGAAGTTGCTGAGGGGTTGCTGCTGGCTCTCCGGAGCATTGTGCACGCCCTTCTCACTTTACCTTCATCCACCTGTGCACACACTGTAGATCTCGGATACCTTTCGGCTGGATTTATCTGGCCGGATAGGACTTGCTGCTCCTCACAGGGCTTCAGTCCAATTTCCGGGTTCTATGTCCTTCTCACATACTCTAAGTAATGTCATAGAATGTATCATGGGTTGTTATGACCTTTAAAATTATAATACAACTTTCAACAACGGATCTCTTGGCTCTCGCATC</t>
  </si>
  <si>
    <t>Radulomyces</t>
  </si>
  <si>
    <t>molaris</t>
  </si>
  <si>
    <t>CAAGGTTTCCGTAGGTGAACCTGCGGAAGGATCATTATTGAATTCAATTGCAGACGCTGTCGCTGGCTCGTCAAGAGCATATGCACGCCGACGCATATATTCAACCACCTGTGAACTTATTGTAGACCTGAGGATATTTCTCAAGGAAACTTGGACGTAGAGCTTGTTGGCTTCCTTAGAAGTCGACTGCCCTTGCTTCTTAGGTCTATGTTTTTATATACCCCATAATATGTTATAGAATGTAAAATGGCTTGTATAAGCCTTTAACCTTATACAACTTTCAACAACGGATCTCTTGGCTCTCGCATC</t>
  </si>
  <si>
    <t>Resupinatus</t>
  </si>
  <si>
    <t>trichotis</t>
  </si>
  <si>
    <t>157:0</t>
  </si>
  <si>
    <t>CAAGGTTTCCGTAGGTGAACCTGCGGAAGGATCATTATTGAGATGTAACGGCGCCCTGTTAGTTGTTGCAATGTAGAGTCAGTGCTGGCTTCTGAAGTATGTGCACGCTTTACTTGTAGCTCTAACTTGGTGATAACCGTTTCTTATCCATCCACCTGTGCACTTTTTGTAGGAGTTTTTATTAGGTTGGCTTTCAAGTCGAAAGACTTTGTTAGTTGGCATAATAGGACTTCTATGTCTTTACAAACCATTGAAGTATGTCTAGAATGTCATTTTACTGGGACTTCATTGACCCTTTAAACTTTATACAACTTTCAGCAACGGATCTCTTGGCTCTCCCATC</t>
  </si>
  <si>
    <t>Rhodocollybia</t>
  </si>
  <si>
    <t>butyracea</t>
  </si>
  <si>
    <t>351</t>
  </si>
  <si>
    <t>245:106</t>
  </si>
  <si>
    <t>CAAGGTTTCCGTAGGTGAACCTGCGGAAGGATCATTAGTGAATAACAGGACGTTCAATTTAACTTGAAGTCCGAACTCTCACATCTAACCCTGTGCATTTGTTTTGGTTAGTAGAGCGCTTGCGTTCGAACACCTCTTCATTTTACAAACACTAAGTCAAAGTATGTTTAAATTTATAACAAAACAAAACTTTCAACAACGGATCTCTTGGCTCTCGCATC</t>
  </si>
  <si>
    <t>Rhodosporidiobolus</t>
  </si>
  <si>
    <t>colostri</t>
  </si>
  <si>
    <t>CAAGGTTTCCGTAGGTGAACCTGCGGAAGGATCATTAGTGAATACTAGGACGTTCAATTTAACTTGAAGTCCGAACTCTCACTTTCTAACCCTGTGCATTTGTTTTGGTTAGTAGGATTCGTCTGAACACCTCTTCATTTACAAACACAAAGTCTATGAATGTATAAAGTTTATAACAAAACAAAACTTTCAACAACGGATCTCTTGGCTCTCGCATC</t>
  </si>
  <si>
    <t>odoratus</t>
  </si>
  <si>
    <t>602</t>
  </si>
  <si>
    <t>0:602</t>
  </si>
  <si>
    <t>CAAGGTTTCCGTAGGTGAACCTGCGGAAGGATCATTAGTGAATCTAGGACGTCCAACTTAACTTGGAGTCCGAACTCTCACTTTCTAACCCTGTGCATCTGTTTTAAAATTGGCTAGTAGCTCTTCGGAGCGAACCACCATTTTTCACTTATACAAACACAAAGTCTATGAATGTAAACAAATTTATAACAAAACAAAACTTTCAACAACGGATCTCTTGGCTCTCGCATC</t>
  </si>
  <si>
    <t>Rhodotorula</t>
  </si>
  <si>
    <t>diobovata</t>
  </si>
  <si>
    <t>CAAGGTTTCCGTAGGTGAACCTGCGGAAGGATCATTAGTGAATCACCGGGGTAGCCACTCTGTGGCCCCCAAACCTTCACTTTCCACACACACCTGTGCACCCGGTGGTGGGGGGTTCTTGTAATAGAGCTCCCTCTGCTGCCTATCTATCACATACCCTGAGTATTATGGATGTCAGTGTATACTTGCCTTTTTGGCAGAACTAAACACAACTTTCGACAACGGATCTCTTGGTTCTCCCATC</t>
  </si>
  <si>
    <t>Robbauera</t>
  </si>
  <si>
    <t>albescens</t>
  </si>
  <si>
    <t>CAAGGTTTCCGTAGGTGAACCTGCGGAAGGATCATTAAAGAAATTTAATAATTTTGAAAATGGATTTTTTTTTTTTGTTTTGGCAAGAGCATGAGAGCTTTTACTGGGCAAGAAGACAAGAGATGGAGAGTCCAGCCGGGCCTGCGCTTAAGTGCGCGGTCTTGCTAGGCTTGTAAGTTTCTTTCTTGCTATTCCAAACGGTGAGAGATTTCTGTGCTTTTGTTATAGGACAATTAAAACCGTTTCAATACAACACACTGTGGAGTTTTCATATCTTTGCAACTTTTTCTTTGGGCATTCGAGCAATCGGGGCCCAGAGGTTAACAAACACAAACAATTTTATCTATTCATTAAATTTTTGTCAAAAACAAGAATTTTCGTAACTGGAAATTTTAAAATATTAAAAACTTTCAACAACGGATCTCTTGGTTCTCGCATC</t>
  </si>
  <si>
    <t>Saccharomyces</t>
  </si>
  <si>
    <t>cerevisiae</t>
  </si>
  <si>
    <t>12:14</t>
  </si>
  <si>
    <t>CAAGGTCTCCGTAGGTGAACCTGCGGAGGGATCATTACCGAGCGAGAGCCCTCGCGGCTCGACCTCCAACCCTTTGTCGTCCGACTCTGTTGCCTCGGGGGCGACCCGGCCTTCGGGCGTCGGGGCCCCCGGTGGACCCCTCAACTCTGCATGCCCTGCGTCTGAGTGATAGATACAAATCAATCAAAACTTTCAACAACGGATCTCTTGGTTCTGGCATC</t>
  </si>
  <si>
    <t>Salinomyces</t>
  </si>
  <si>
    <t>thailandicus</t>
  </si>
  <si>
    <t>135</t>
  </si>
  <si>
    <t>135:0</t>
  </si>
  <si>
    <t>CAAGGTTTCCGTAGGTGAACCTGCGGAAGGATCATTATCGAATTTGAAAGGGGTTGTAGCTGGCCTTAACGGCATGTGCACACCCCGTTCACATCCATCTCCTAACCCCTGTGAACGTTCTGTAGATCGGTTTTTGGGCCTTCTCTTTCGGGAGTCGGTCCTGACCCCTCTATGTTTCATTTAAACTCCAGTCAGTTCAGAATGTAACGCGTCTAACGCACATAATACAACTTTCAGCAACGGATCTCTTGGCTCTCGCATC</t>
  </si>
  <si>
    <t>Sarcoporia</t>
  </si>
  <si>
    <t>polyspora</t>
  </si>
  <si>
    <t>CAAGGTCTCCGTTGGTGAACCAGCGGAGGGATCATTACCAGAGTGCCCTAGGCTCTCCAACCCATTGTGAACATACCTATCGTTCCCTCGGCGGGCTCAGCGCGCGGTGCCTCCGGGCTCCGGGCGTCCGCCGGGGACAACCAAACTCTGATTTTATTGTGAATCTCTGAGGGGCGAAAGCCCGAAAACAAAATGAATCAAAACTTTCAACAACGGATCTCTTGGCTCTGGCATC</t>
  </si>
  <si>
    <t>Sarocladium</t>
  </si>
  <si>
    <t>kiliense</t>
  </si>
  <si>
    <t>11659</t>
  </si>
  <si>
    <t>4814:6845</t>
  </si>
  <si>
    <t>CAAGGTCTCCGTTGGTGAACCAGCGGAGGGATCATTACCAGAGTGCCCTAGGCTCTCCAACCCATTGTGAACATACCTATCGTTCCCTCGGCGGGCTCAGCGCGCGGTGCCTCCGGGCTCCGGGCGTCCGCCGGGGACAACCAAACTCTGATTTTATTGTGAATCTCTGAGGGGCGAAAACCCGAAAACAAAATGAATCAAAACTTTCAACAACGGATCTCTTGGCTCTGGCATC</t>
  </si>
  <si>
    <t>CAAGGTCTCCGTTGGTGAACCAGCGGAGGGATCATTACCAGAGTGCCCTAGGCTCTCCAACCCATTGTGAACATACCTATCGTTCCCTCGGCGGGCTCAGCGCGCGGTGCCTCCGGGCTTCGGGCGTCCGCCGGGGACAACCAAACTCTGATTTTATTGTGAATCTCTGAGGGGCGAAAGCCCGAAAACAAAATGAATCAAAACTTTCAACAACGGATCTCTTGGCTCTGGCATC</t>
  </si>
  <si>
    <t>182</t>
  </si>
  <si>
    <t>182:0</t>
  </si>
  <si>
    <t>CAAGGTCTCCGTTGGTGAACCAGCGGAGGGATCATTACCAGAGTGCCCTAGGCTCTCCAACCCATTGTGAACATACCTATCGTTCCCTCGGCGGGCTCAGCGCGCGGTGCCTCCGGGCTCCGGGCGTCCGCCGGGGACAACCAAACTCTGATTTTATTGTGAATCTCTGAGAGGCGAAAGCCCGAAAACAAAATGAATCAAAACTTTCAACAACGGATCTCTTGGCTCTGGCATC</t>
  </si>
  <si>
    <t>CAAGGTCTCCGTTGGTGAACCAGCGGAGGGATCATTACCAGAGTGCCCTAGGCTCTCCAACCCATTGTGAACTTACCAAACGTTCCCTCGGCGGGCTCAGCGCGCGGCGGCCTCCGGGCCTCCGGGCGTCCGCCGGGGAAAACCAAACCCTGATTTAATCGTATTTCTCTGAGGGGCGAAAGCCCGAAAACAAAATGAATCAAAACTTTCAACAACGGATCTCTTGGCTCTGGCATC</t>
  </si>
  <si>
    <t>strictum</t>
  </si>
  <si>
    <t>bactrocephalum:strictum</t>
  </si>
  <si>
    <t>1:1</t>
  </si>
  <si>
    <t>CAAGGTCTCCGTTGGTGAACCAGCGGAGGGATCATTACCAGAGTGCCTTTTGGCTCTCCAACCCACTGTGAACATACCTACGTTTCCCTCGGCGGGCTCAGCGCGCGGCGGTACTCCCGCCACGCGTCCGCCGAGGGCACCCAAACTCGAATTTACTACGTGTATCTCTGAGGGGCGAAAGCCCGTAAAACAAAATGAATCAAAACTTTCAACAACGGATCTCTTGGCTCTGGCATC</t>
  </si>
  <si>
    <t>64:112</t>
  </si>
  <si>
    <t>CAAGGTCTCCGTTGGTGAACCAGCGGAGGGATCATTACCAGAGTGCCCTAGGCTCTCCAACCCATTGTGAACATACCTAACGTTCCCTCGGCGGGCTCAGCGCGCGGTGCCTCCGGGCTCCGGGCGTCCGCCGGGGACAACCAAACCCTGATTTTATCGTGTATCTCTGAGGGGCGAAAGCCCGAAAACAAAATAAATCAAAACTTTCAACAACGGATCTCTTGGCTCTGGCATC</t>
  </si>
  <si>
    <t>zeae</t>
  </si>
  <si>
    <t>472</t>
  </si>
  <si>
    <t>0:472</t>
  </si>
  <si>
    <t>CAAGGTTTCCGTAGGTGAACCTGCGGAAGGATCATTAATGAGAAGCGGCCTCGCGGCCGTGGGGGCTTCGGTCCCCGACTCACACCCTCTGTTTACATACGTTTGTTGCTTTGGCGGGCCTTGGGGTCATACCCATGCGTCTCAAGGGCTGCTCCGGTGACGGACAGCCTGGCGCGTGCGCCCGTCAAAGGCCCTATCAATTCTGTTTATCAGTGTCGTCCGAGTAAAAACCAAATAAATTAAAACTTTCAACAACGGATCTCTTGGTTCTGGCATC</t>
  </si>
  <si>
    <t>Scoliciosporum</t>
  </si>
  <si>
    <t>umbrinum</t>
  </si>
  <si>
    <t>1187</t>
  </si>
  <si>
    <t>1187:0</t>
  </si>
  <si>
    <t>CAAGGTTTCCGTAGGTGAACCTGCGGAAGGATCATTAATGAATTGAAAGGGAGTTGATGCTGGCCAGGTCTCTGGCATGTGCTCGCTTCCGACAATCTTATCCATACACCTGTGCACACTGTGAGGGCATGCAAGTGCCCTTATTTACTACATACACCTAATATGGAAATCGCACGTGACTTGCGTCGTATGGCGCTTAAAACTAAAAACAACTTTTAACAACGGATCTCTTGGCTCTCGCATC</t>
  </si>
  <si>
    <t>Sistotrema</t>
  </si>
  <si>
    <t>brinkmannii</t>
  </si>
  <si>
    <t>534</t>
  </si>
  <si>
    <t>0:534</t>
  </si>
  <si>
    <t>CAAGGTTTCCGTAGGTGAACCTGCGGAAGGATCATTAATGTATTGAAAGGGAGTTGATGCTGGCCAGGTCTCTGGCATGTGCTCGCTTCCGACAATCTTATCCATACACCTGTGCACACTGTGAGGGCATGCAAGTGCCCTTATTTACTACATACACCTAATATGGAAATCGCACGTGACTTGCGTCGTATGGCGCTTAAAACTAAAAACAACTTTTAACAACGGATCTCTTGGCTCTCGCATC</t>
  </si>
  <si>
    <t>434</t>
  </si>
  <si>
    <t>0:434</t>
  </si>
  <si>
    <t>AACAAGGTTTCCGTAGGTGAACCTGCGGAAGGATCATTAATGAATTGTGAAGGGGGTTGAGCTGGTCTTCGGATATGTGCTCGCCTCTGACAATCCTTATCCATACACCTGTGCACCTTTTGAGAGGGTTAGTAGGACTCTAGTGGGTTTTCCGCTAGTTTTCCGGCTGTCCCTTCTCTTTTTTTAATTACACACCCCTTTGTCTAATCTCGAACGTGAATTGTGCCGAAAGGCCTCTAATGAAAATACAACTTTTAACAACGGATCTCTTGGCTCTCGCATC</t>
  </si>
  <si>
    <t>diademiferum</t>
  </si>
  <si>
    <t>porulosum</t>
  </si>
  <si>
    <t>773</t>
  </si>
  <si>
    <t>773:0</t>
  </si>
  <si>
    <t>CAAGGTTTCCGTAGGTGAACCTGCGGAAGGATCATTATCGAGTTTTGAAAGGGGTTGTAGCTGGCCTTTCGGGGCATGTGCACGCCTCGCTCATTTCCAACTCTAACACCTGTGAACTAGCTGTAGGTCGGTGTAGGAGTCGGTTCTAACGAGCCTTCTTCAAGCCTTCCTATGTCTTTAACAAACTCCAATAGTATCAGAATGTATTCGCGCTTTATAAACGCATCAATATAACTTTTAGCAACGGATCTCTTGGCTCTCGCATC</t>
  </si>
  <si>
    <t>Skeletocutis</t>
  </si>
  <si>
    <t>odora</t>
  </si>
  <si>
    <t>0:344</t>
  </si>
  <si>
    <t>CAAGGTCTCCGTTGGTGAACCAGCGGAGGGATCATTACTGAGTTTACACAAACTCCCAACCCTATGTGAACCTTACCTTTACCGTTGCTTCGGCGGGCCGCCCCGGGTGCTGCGTGCCCCGGACCCAGGCGCCCGCCGGGGACACCCAAACTCTGTATTTACCAAGTGTATCTTCTGAGCCGCCGAAAGGCGAAAACAAAACGAATCAAAACTTTCAACAACGGATCTCTTGGTTCTGGCATC</t>
  </si>
  <si>
    <t>Stanjemonium</t>
  </si>
  <si>
    <t>spectabile</t>
  </si>
  <si>
    <t>922</t>
  </si>
  <si>
    <t>922:0</t>
  </si>
  <si>
    <t>CAAGGTTTCCGTAGGTGAACCTGCGGAAGGATCATTAAAGAATACAAATGTGAGTGGGGTTGTTGCTGGCCTTCCGACGGGCACGTGCACACTTTGTTCATTTTTTTTATTTTACACCCCTGTGCACTTCTCATAGGTCGAACAGCGTCTGAAACAGTGGCGACGTTCTTCCTGTGTGTTTAACATCCACGTTTGTAGTGTTAGAATGTCATTGCGATGCATAGATTGCATACGAATACAACTTTCAGCAACGGATCTCTTGGCTCTCGCATC</t>
  </si>
  <si>
    <t>Steccherinum</t>
  </si>
  <si>
    <t>litschaueri</t>
  </si>
  <si>
    <t>324</t>
  </si>
  <si>
    <t>324:0</t>
  </si>
  <si>
    <t>CAAGGTTTCCGTAGGTGAACCTGCGGAAGGATCATTAATGAATGAAATTGAGTGGGGTTGTAGCTGGCTTTTTACCGGGCATGTGCACACCTCATTCAACCACCTTCTATACCTCTGTGCACTTCTCATGAGTTGGGCTGCGTCTGAAATACGACAAAGTCCGGCTTGTGTGCTTTATACAAACAAATTATGTTATAGAATGTCACTATCATGCTTTAAAGCATATAATACAACTTTCAACAACGGATCTCTTGGCTCTCGCATC</t>
  </si>
  <si>
    <t>ochraceum</t>
  </si>
  <si>
    <t>22</t>
  </si>
  <si>
    <t>CAAGGTCTCCGTAGGTGAACCTGCGGAGGGATCATTACACAATATGAAAGCGGGTTGGGACCTCACCTCGGTGAGGGCTCCAGCTTGTCTGAATTATTCACCCATGTCTTTTGCGCACTTCTTGTTTCCTGGGCGGGTTCGCCCGCCACCAGGACCAAACCATAAACCTTTTTGTAATTGCAATCAGCGTCAGTAAACAATGTAATTATTACAACTTTCAACAACGGATCTCTTGGTTCTGGCATC</t>
  </si>
  <si>
    <t>Stemphylium</t>
  </si>
  <si>
    <t>vesicarium</t>
  </si>
  <si>
    <t>2738</t>
  </si>
  <si>
    <t>1883:855</t>
  </si>
  <si>
    <t>CAAGGTTTTCGTAGGTGAACCTGCGGAAGGATCATTAATGAATTCGGGCGCTCGACTCTGAAATATTGAGATCGGCCCCATTTCTTAATCCACTTCACACTTGTGCACATTTTTCCTACTTTCCTTCGGGAGAGTTTGAAAAGCTCTTGTGATTTTAATCAAGTCCAGGATGTGAATCCAATTTGAATAAGTTGTAAAACAACTACAAACGGTGGATCTCTTGGCTCTCGTATC</t>
  </si>
  <si>
    <t>Sterigmatomyces</t>
  </si>
  <si>
    <t>halophilus</t>
  </si>
  <si>
    <t>9509</t>
  </si>
  <si>
    <t>CAAGGTCTCCGTTGGTGAACCAGCGGAGGGATCATTACCGAGTTTACAACTCCCAAACCCAATGTGAACATACCCCAATGTTGCCTCGGCGGGACCGCCCCGGCGCCCTCACCGGCCCGGAACCAGGCGCCCGCCGCAGGACCCAAACCTCTGTTTTACTTTATGTATTCTCCTCTGAGTGGATTTTACAAATAAATCAAAACTTTCAACAACGGATCTCTTGGCTCTGGCATC</t>
  </si>
  <si>
    <t>Striaticonidium</t>
  </si>
  <si>
    <t>humicola</t>
  </si>
  <si>
    <t>458</t>
  </si>
  <si>
    <t>0:458</t>
  </si>
  <si>
    <t>CAAGGTTTCCGTAGGTGAACCTGCGGAAGGATCATTATTGAACTTTGAACACTTTGTACTCTTGACTGTTGCTGGCTTCTTCGGAAGTATGTGCACGCTTGAGTGCAAGGGTCTTCTTTGTCCACCTGTGCACCTTTTGTAGATCTGGATACCTCTCGCCTTATACCAAAGGCGGATTTTGAAGGGTTGCTACTCTGTAGCTCCCTTTGTTTTCCAGGTCTATGTCTTATATCATCTCAAGTATGTTTAGAATGTCTTGTTTATTGGACTCTGTCCTTTAAAAACTTATACAACTTTCAACAACGGATCTCTTGGCTCTCGCATC</t>
  </si>
  <si>
    <t>Strobilurus</t>
  </si>
  <si>
    <t>luchuensis</t>
  </si>
  <si>
    <t>5</t>
  </si>
  <si>
    <t>CAAGGTTTCCGTAGGGTAAGCACCCCCCCCAACAGCCCCCAAGATATAGGGGAGCAACCGCTAACATGCAACAGTGAACCTGCGGAAGGATCATTACCGAGTGAGGGCGCTCCGGCGCCCGCTGACCTCACCATCCATTGCCATCGTAATACGTACGAGCGGGCTCGCGAGAGCGGCCCACCCCCCGACGCAGTGAGCCCATCGCCGGGCGTTTCGGCGGTGGGAGTGAGCTGCGTCGGGGCGAAGCGTCCGGAAACGCCCCGGCGTGACTGCGTGCACGCCCCCCTGGTGCGATGGCGCCTGTGGGGGTTCCTACCAATCCAGTCGTCAGCAACGTCTGAGTCCTCAAGGGCTAAATTTTGAAAACAACTTTCAACAGTGGATCTCTTGGCATTGGTATC</t>
  </si>
  <si>
    <t>Superstratomyces</t>
  </si>
  <si>
    <t>flavomucosus</t>
  </si>
  <si>
    <t>albomucosus</t>
  </si>
  <si>
    <t>CAAGGTTTCCGTAGGTGAACCTGCGGAAGGATCATTAATGAAATGTAGGACGCTCTTTTTAGAGGTCCGACCAAATCATTTTCCTTTACTCTGTGCACACACTACTTTTTACACCCATTTTTATACTCATTAGTCTTAAGAATGTAAAACAAGTCTCGAAAGAGCAATAAAACAAATAAAACTTTCGGCAACGGATCTCTTGGCTCTCGCATC</t>
  </si>
  <si>
    <t>Symmetrospora</t>
  </si>
  <si>
    <t>foliicola</t>
  </si>
  <si>
    <t>CAAGGTTTCCGTAGGTGAACCTGCGGAAGGATCATTAATGAAATGTAGGACGCTCTTTTTAGAGGTCCGACCAAATCATTTTCCTTTACTCTGTGCACACACTACTTTTTACACCCATTTTTATACTCATTAGTCTTAAGAATGTAAGACAAGTCTCGAAAGAGCAATAAAACAAATAAAACTTTCGGCAACGGATCTCTTGGCTCTCGCATC</t>
  </si>
  <si>
    <t>0:88</t>
  </si>
  <si>
    <t>CAAGGTTTCCGTAGGTGAACCTGCGGAAGGATCATTAATGAAATGTAGGACGCTCTTTTTAGAGGTCCGACCAAATCATTTTCCTTTACTCTGTGCACACACTACTTTTTACACCCATTTTTATACTCATTAGTCTTAAGACTGTAAAACAAGTCTCGAAAGAGCAATAAAACAAATAAAACTTTCGGCAACGGATCTCTTGGCTCTCGCATC</t>
  </si>
  <si>
    <t>CAAGGTTTCCGTAGGTGAACCTGCGGAAGGATCATTAATGAAGTCTGGGCTTCGGCCCTCTCTCTTCTACACACTTGTGAACTTACACCGTTGCTTTGGCAGGTCTCCGGACGGGCGTCAGCCTCGAAGGTCAGGTCGAAAGACGCCTGCCAAAGACACTTATCCACCCTTTTTTAATTGTCTGAATCTTGTTTATAACAAATAAAATAAAACTTTCAACAATGGATCTCTTGGCTCTGGCATC</t>
  </si>
  <si>
    <t>Taphrina</t>
  </si>
  <si>
    <t>carpini</t>
  </si>
  <si>
    <t>511</t>
  </si>
  <si>
    <t>0:511</t>
  </si>
  <si>
    <t>CAAGGTTTCCGTAGGTGAACCTGCGGAAGGATCATTATCGAGTTTTGAACGGGTTGTCGCTGGCCTCCTCGCGGGGCATGTGCACACCTGGCTCATCCACTCTCCACCTCTGTGCACTCATTGTAGAATGGTGAACGGCTGCGCTTCGGTGCGGCTAGAAGCCACTCTATGTCTTATCACACACGCTTCAGTTATAGAATGTCATCTTGCGTATAACGCATTATATACAACTTTCAGCAACGGATCTCTTGGCTCTCGCATC</t>
  </si>
  <si>
    <t>Terana</t>
  </si>
  <si>
    <t>coerulea</t>
  </si>
  <si>
    <t>CAAGGTTTCCGTAGGTGAGTAACCACAATCCTTCCCCGACTGATTATTTTTGACACGTACTAACTGGCTAATAGGTGAACCTGCGGAAGGATCATTACTGGGTACAAGGGCTCTCCGGAGCCCGCCCCCACCCTTTGCGTAGCCCCAGAAGCAGAGAAACTCGGCGTCAGGCGGGCCCCCCCTCGCGGGCGGGCCCGCCGGCCGGAGTACCAACCCTGAACAACTTTGCAGCCTGAAGTAAAAAAGCAAATAGTTAAAACTTTCAACAACGGATCTCTTGGTTCTGGCAAC</t>
  </si>
  <si>
    <t>Tothia</t>
  </si>
  <si>
    <t>fuscella</t>
  </si>
  <si>
    <t>CAAGGTTTCCGTAGGTGAACCTGCGGAAGGATCATTAACGAGTTTTGAAACGGGTTGTTGCTGGCCTTCCGAGGCATGTGCACGCCCTGCTCATCCACTCTACACCTGTGCACTTACTGTAGGTTGGCGTGGGTTTCTGGCCTCCGGGTTGGAAGCATTCTGCCGGCCTATGTACACTACAAACTCTTAAAGTATCAGAATGTAAACGCGTCTAACGCATCTTAATACAACTTTCAGCAACGGATCTCTTGGCTCTCGCATC</t>
  </si>
  <si>
    <t>Trametes</t>
  </si>
  <si>
    <t>hirsuta</t>
  </si>
  <si>
    <t>CAAGGTTTCCGTAGGTGAACCTGCGGAAGGATCATTAACGAGTTTTGAAACGAGTTGTAGCTGGCCTTCCGAGGCATGTGCACGCTCTGCTCATCCACTCTACCCCTGTGCACTTACTGTAGGTTGGCGTGGGCTCCTTAACGGGAGCATTCTGCCGGCCTATGTATACTACAAACACTTTAAAGTATCAGAATGTAAACGCGTCTAACGCATCTATAATACAACTTTTAGCAACGGATCTCTTGGCTCTCGCATC</t>
  </si>
  <si>
    <t>versicolor</t>
  </si>
  <si>
    <t>7049</t>
  </si>
  <si>
    <t>309:6740</t>
  </si>
  <si>
    <t>CAAGGTTTCCGTAGGTGAACCTGCGGAAGGATCATTAACGTATCTCTGACGGGGCGTGGTGAGCCCTGCTCCGGCCCAACCGGTCGTGCAGCGGGTGAGCCTCCCCTGTTCACACCCTCACAAACCCACTGTGAACATTCCCGGCGGAGGGGGACTTGGCCTGTGCCGTGTCGCCCGATGCCGCATACCCAAACTCCAGTCACAAAGAATGTCGTGCGGACACTGTGCCGCCTAAAAACATGTAACAACTTTCAACAACGGATCTCTTGGCTCTCGCATC</t>
  </si>
  <si>
    <t>Trechispora</t>
  </si>
  <si>
    <t>dimitica</t>
  </si>
  <si>
    <t>stellulata</t>
  </si>
  <si>
    <t>463</t>
  </si>
  <si>
    <t>287:176</t>
  </si>
  <si>
    <t>CAAGGTTTCCGTAGGTGAACCTGCGGAAGGATCATTAACGTATCTCTGACGGGGCGTGGTGAGCCCTGCTCCGGCCCAACCGGCCGTGCAGCGGGTGAGCCTCCCCTGTTCACACCCTCACAAACCCACTGTGAACATTCCCGGCGGAGGGGGACTCGGCCTGTGCCGTGTCGCCCGATGCCGCATACCCAAACTCCAGTCACAAAGAATGTCGTGCGGACACTGTGCCGCCTAAAAACATGTAACAACTTTCAACAACGGATCTCTTGGCTCTCGCATC</t>
  </si>
  <si>
    <t>ASV535</t>
  </si>
  <si>
    <t>0:20</t>
  </si>
  <si>
    <t>CAAGGTTTCCGTAGGTGAACCTGCGGAAGGATCATTAACGTATCTCCGACGGGGTTCGGCGCGCCCTGCTCCGGCCCAAACGGCCGTGCAGCGGGTTCCCGTCCCTGTTCACACCTCACAAACCCACTGTGAACCTTCACTGCGGAAGGGAGGAGACTCCCCGAGGCCGCATACCAAACCCCAGTCGTAAAGAATGTCGCGCGGACTTTGCGCCGCCTAAAACACAAAACAACTTTCAACAACGGATCTCTTGGCTCTCGCATC</t>
  </si>
  <si>
    <t>invisitata</t>
  </si>
  <si>
    <t>CAAGGTCTCCGTAGGTGAACCTGCGGAGGGATCATTAAGATGCGCACAGCCTCTGCGCGCGGCGGCCCACCAGCTGCCGCACGCACGCCTTGCATCCTCGATATTACAGCACCTTGCGTTCTCCTTCGGCGGGTCGACCCGCCGTCGGAACCAAAACATTCACCTGTGAGTGGTAAAGGATGTGTGAGGATGGTCCGGCCTCTGCAATGTAGAACCCAACCCTGGCAGTTGGCGGCCGCATGTCATGCTGGACCTCTGGTCGTTGGGATTTCCCCCTCGACCCCCTTCCTTTGCTCGCAGCAATACCCGTTCCGAAACAAACAATCGTTACAACTTTCAACAATGGATCTCTTGGCTCTGGCATC</t>
  </si>
  <si>
    <t>Tremateia</t>
  </si>
  <si>
    <t>chromolaenae</t>
  </si>
  <si>
    <t>CAAGGTTTCCGTAGGTGAACCTGCGGAAGGATCATTAGTGATTGCCTTTATAGGCTTATAACTATATCCACTTACACCTGTGAACTGTTCTACTACTTGACGCAAGTCGAGTATTTTTACAAACAATGTGTAATGAACGTCGTTTTATTATAACAAAATAAAACTTTCAACAACGGATCTCTTGGCTTTCGCATC</t>
  </si>
  <si>
    <t>Trichosporon</t>
  </si>
  <si>
    <t>asahii</t>
  </si>
  <si>
    <t>CAAGGTTTCCGTAGGTGAACCTGCGGAAGGATCATTATCGAGTTTAAACGGAGTGCTTGATGCTGGCCCGCAAGGGCATGTGCTCGGCCTCCCTCGTCCACTCAACCCCTGTGCACTATAGAGGTGCGGTCCTCCGTCATGGGAGCCGCGATCCGCTGTAATGGCGGAGCGTCGGGAGCGCGCCTCGCCCTTTACTATACACGTTTAAAAGTCTAGTCAGAATGTAAATCGTCCTCTGGACGGAAACGAAATACAACTTTCAACAACGGATCTCTTGGCTCTCGCATC</t>
  </si>
  <si>
    <t>Tubulicrinis</t>
  </si>
  <si>
    <t>calothrix</t>
  </si>
  <si>
    <t>180</t>
  </si>
  <si>
    <t>0:180</t>
  </si>
  <si>
    <t>CAAGGTTTCCGTAGGTGAACCTGCGGAAGGATCATTAACGAATTATGAACGTCTTCGGTTGAGCTGGCCTTTACCGGCATGTGCCCACCGTCGTACGCTTCTTTCCAAATTCAACACCTGTGCACCTTTGTAGTCTCTGTTGGGCAAGTTTGGAGCGGGTCTCACGATTCGCTCTTCTCCCCCGACGGACTATGTATTTCATACCCCAACCAATAAAGACCATAGAATGTAAAACAAGTCGACTTGTGGGCTGAGGCGTAAACAACCTCGTCCCTTGACGCAAAACAAAACTATATACAACTTTCAACAACGGATCTCTTGGCTCTCGCATC</t>
  </si>
  <si>
    <t>ASV540</t>
  </si>
  <si>
    <t>Typhula</t>
  </si>
  <si>
    <t>sclerotioides</t>
  </si>
  <si>
    <t>CAAGGTATCTGTAGGTGAACCTGCAGATGGATCATTTTGATGAAAAACCTTTTTTTTCTGAGGTGTGGCTCGCACCTGTCCAACTAAACCTGAGCTACCTTTTTTATATAACACGGTTGCATCGGTCGGTCTGTCGAAACCAGTAGCGCTCATAGCGAGCAGCGTCTGGGGAAAGACGGGTCGGCGCTTCTTACCAACACTTTTGAACACTAGGATTGGAAGGACAAAAATCATTTTTTTGATGATGGAAGCGACTGGTAATGCGGTCGTCTAAATTGAAAAAACAACTTTTGGCAACGGATCTCTTGGTTCTCCCATC</t>
  </si>
  <si>
    <t>ASV541</t>
  </si>
  <si>
    <t>Ustilago</t>
  </si>
  <si>
    <t>maydis</t>
  </si>
  <si>
    <t>232</t>
  </si>
  <si>
    <t>143:89</t>
  </si>
  <si>
    <t>CAAGGTCTCCGTTGGTGAACCAGCGGAGGGATCATTGCTGGAAGCGCCGCAAGGCGCACCCAGAAACCCTTTGTGAACTTATACCTACATCGTTGCCTCGGCGCTGGCTGCCCCTCCCTCCGGGGAGGGGGCCCTGCCCTCCAGGTCGTAAAATACCTGGGGAAAAGGACAGCAGGCCCGCCGGTGGCCCAACAAACTCTTGTTTTTACCGAGTAACATCTGAGTAAAGCTTCTAAATAAATTAAAACTTTCAACAACGGATCTCTTGGTTCTGGCATCG</t>
  </si>
  <si>
    <t>Valsa</t>
  </si>
  <si>
    <t>sordida</t>
  </si>
  <si>
    <t>CAAGGTTTCCGTAGGTGAACCTGCGGAAGGATCATTAAAAGAGAGCGGCCGCCCCTCGCGGGTGGCCACCCCTCGACCCCTTGAATTCGGATGGCTCACCCCGTAGTCCCCCCGCCTCCCCTCGTGGGACGGGGGGCACGAAAACCGCGAAACGTTTTGACCTCGCGCAGTCTGAGCCTTTACTGGCAAATAAATCAAAACTTTCAACAATGGATCTCTTGGCTCTAGCATC</t>
  </si>
  <si>
    <t>ASV543</t>
  </si>
  <si>
    <t>Valsaria</t>
  </si>
  <si>
    <t>lopadostomoides</t>
  </si>
  <si>
    <t>246</t>
  </si>
  <si>
    <t>246:0</t>
  </si>
  <si>
    <t>CAAGGTCTCCGTTGGTGAACCAGCGGAGGGATCATTAACGAGTTGCAAAACTCCCAAACCCATGTGAACCATACCTTTTCGTTGCTTCGGCGGACCCGCCCCGGCGCTTCGGCGACCGGAACCAGGCGACCGCCGGGGGAAAAACACAAACCCTTTGTATTTCCAGTGAATATTCTGAGTCGCGAAAGCAAACAAATAAATTAAAACTTTCAACAACGGATCTCTTGGCTCTGGCATC</t>
  </si>
  <si>
    <t>ASV544</t>
  </si>
  <si>
    <t>Valsonectria</t>
  </si>
  <si>
    <t>portsmouthensis</t>
  </si>
  <si>
    <t>CAAGGTCTCCGTAGGTGAACCTGCGGAGGGATCATTAATCGACGAAGTGCGTAGCTAGACGCCCGACCGTTTTCGACCCCCGGTAACCCCGGGGGGCGGCCGATCAGCGTGCTCAGTTACCAGGCCACTCACCGGAGCGCGCCCCTGCGGGGGTAGCGTGGGGAGGGGAGAGCTCCCGCTAAGGTTGTAGCCGACCCCGTTTGTACCTGCGCCCGTGATGGTCGGATCTTCATCAAAACCCTTTGTTGTCCCGACTCTGTTGCCTCGGGGGCGACCCTGCCCTTCATTGGGCTCGGGGGACCCCCGGTGGACATTAACAAAACTCTTGCGTATCTTTGTCGTCTGAGTGATTTTATAAATCAAATTAAAACTTTCAACAACGGATCTCTTGGTTCTGGCATC</t>
  </si>
  <si>
    <t>ASV545</t>
  </si>
  <si>
    <t>Verrucocladosporium</t>
  </si>
  <si>
    <t>dirinae</t>
  </si>
  <si>
    <t>124:0</t>
  </si>
  <si>
    <t>CAAGGTTTCCGTAGGTGAACCTGCGGAAGGATCATTAATAATGCTCTCTGGCTTCGGTCAGTTGAGTTCAATGAGTGCCTTCTCTTCGGAGTTGGCCATCCATACACACCGTGAACTGTGGCTTCGGCCATCACAAACTGTTAGTAATGAATGTAATATCATAACAAAAACAAAACTTTTAACAACGGATCTCTTGGCTCTCGCATC</t>
  </si>
  <si>
    <t>Vishniacozyma</t>
  </si>
  <si>
    <t>carnescens</t>
  </si>
  <si>
    <t>62:15</t>
  </si>
  <si>
    <t>CAAGGTTTCCGTAGGTGAACATGCGGAAGGATCATTAATAATGCTCTCTGGCTTCGGTCAGTTGAGTTCAATGAGTGCCTTCTCTTCGGAGTTGGCCATCCATACACACCGTGAACTGTGGCTTCGGCCATCACAAACTGTTAGTAATGAATGTAATATCATAACAAAAACAAAACTTTTAACAACGGATCTCTTGGCTCTCGCATC</t>
  </si>
  <si>
    <t>CAAGGTTTCCGTAGGTGAACCTGCGGAATGATCATTAATAATGCTCTCTGGCTTCTGTCAGTTGAGTTCAATGAGTGCCTTCTCTTCGGAGTTGGCCATCCATACACACCGTGAACTGTGGCTTCGGCCATCACAAACTGTTAGTAATGAATGTAATATCATAACAAAAACAAAACTTTTAACAACGGATCTCTTGGCTCTCGCATC</t>
  </si>
  <si>
    <t>14</t>
  </si>
  <si>
    <t>CAAGGTTTCCGTAGGTGAACCTGCGGAAGGATCATTAATAGTGCCCATTGATGCAAATCATTGGGTTAGATCTGCCCTTATCGCAAGATGAGGGCTTCCATATACACCGTGAACTGTGGCTTCGGCCATCACAAACTGTTAGTAATGAATGTAATATCATAACAAAAACAAAACTTTTAACAACGGATCTCTTGGCTCTCGCATC</t>
  </si>
  <si>
    <t>victoriae</t>
  </si>
  <si>
    <t>CAAGGTTTCCGTAGGTGAACCTGCGGAAGGATCATTATCGAGTTTGAAAGGGGTTTGCAGCTGGCTCTCCGGAGTATGTGCTCGCCTCGCTCATCCACTCTACACCTGTGCACTATCTGTGGGCTTCGGCCTACGTCTTCACACAAACAATATGTATCAGAATGTAATACCGCGTCTAACGCAATAATACAACTTTCAACAACGGATCTCTTGGCTCTCGCATC</t>
  </si>
  <si>
    <t>ASV550</t>
  </si>
  <si>
    <t>Vuilleminia</t>
  </si>
  <si>
    <t>alni</t>
  </si>
  <si>
    <t>630</t>
  </si>
  <si>
    <t>630:0</t>
  </si>
  <si>
    <t>CAAGGTTTCCGTAGGTGAACCTGCGGAAGGATCATTATTGAATGAATCGAGGGGTTGTTGCTGGCCCGTCGAGGGCATGTGCACGCTCCTCAATTTTCCTTCTCCACCTGTGCACCCTTTGTAGACTTTGGAAGGACCTCTCGAGGCAACTCGGATGGAGGGTCGCTGGATTAGCTTTCGGCCTCCCTTGCACTTCCAGGTCTATGATTTTCACATACACTTTGAATGTCATTGAATGTCTTTCATGGCTTGCCGTAAAACGCAATGCTTTAAACTAATACAACTTTCAACAACGGATCTCTTGGCTCTCGCATC</t>
  </si>
  <si>
    <t>ASV553</t>
  </si>
  <si>
    <t>Xeromphalina</t>
  </si>
  <si>
    <t>brevipes</t>
  </si>
  <si>
    <t>102:0</t>
  </si>
  <si>
    <t>CAAGGTTTCCGTAGGTGAACCTGCGGAAGGATCAATACATGAATTTGCAAGTGAGACTTGATGCTGGCAGTGTAATGCTGCATGTGCTCGGTTTCCGTCAAATCCACATTACACCTGTGCACTTTCAAAGCTCTGTAGTCCTCCGTAATGGGAGCCGTGATTGTAATGATCGCTGGGGCTGCACCTTTGCCCATACATTTATAAACTCTGTATAATGTCTTGTAGAATGTCTAATGGCCTTTGATGGCTTAACATAATACAACTTTCAACAACGGATCTCTTGGCTCTCGCATC</t>
  </si>
  <si>
    <t>ASV554</t>
  </si>
  <si>
    <t>Xylodon</t>
  </si>
  <si>
    <t>crustosus</t>
  </si>
  <si>
    <t>1165</t>
  </si>
  <si>
    <t>1165:0</t>
  </si>
  <si>
    <t>CAAGGTTTCCGTAGGTGAACCTGCGGAAGGATCAATACATGAATTTGCAAGTGAGACTTGATGCTGGCAGTGTAATGCTGCATGTGCTCGGTTTCCGTCAAATCCACATTACACCTGTGCACTTTCAAAGCTCTGTAGTCCTCCGTAATGGGAGCCGCGATTGTAATGATCGCTGGGGCTGCACCTTTGCCCATACATTTATAAACTCTGTATAATGTCTTGTAGAATGTCTAATGGCCTTTGATGGCTTAACATAATACAACTTTCAACAACGGATCTCTTGGCTCTCGCATC</t>
  </si>
  <si>
    <t>ASV555</t>
  </si>
  <si>
    <t>882</t>
  </si>
  <si>
    <t>819:63</t>
  </si>
  <si>
    <t>CAAGGTTTCCGTAGGTGAACCTGCGGAAGGATCAATACATGAATTTGCAAGTGAGACTTGATGCTGGCAGTGTAATGCTGCATGTGCTCAGTTTCCGTCAAATCCACATTACACCTGTGCACTTTCAAAGCTCTGTAGTCCTCCGTAATGGGAGCCGCGATTGTAATGATCGCTGGGGCTGCACCTTTGCCCATACATTTATAAACTCTGTATAATGTCTTGTAGAATGTCTAATGGCCTTTGATGGCTTAACATAATACAACTTTCAACAACGGATCTCTTGGCTCTCGCATC</t>
  </si>
  <si>
    <t>ASV556</t>
  </si>
  <si>
    <t>409</t>
  </si>
  <si>
    <t>409:0</t>
  </si>
  <si>
    <t>CAAGGTTTCCGTAGGTGAACCTGCGGAAGGATCATTATCGAGTTTTGAAGTGGGCTTGATGCTGGCCTTTTTACCGAGGCATGTGCTCAGCCCCGCTCAAATCCACTCAACACCTGTGCACTTTCAAAGTTGTAGTCCTCCGTAATGGGAGTCGCGGTTTATCACTCGCAAGGGTGACAGACTTGCTGGGACTGCGCTTTGCCCTTCATCACAAACCATTTACATTGTAATGTAGAATGCATAGCCTAATTATTAGGTGAAACTTAATACAACTTTCAACAACGGATCTCTTGGCTCTCGCATC</t>
  </si>
  <si>
    <t>ASV557</t>
  </si>
  <si>
    <t>nespori</t>
  </si>
  <si>
    <t>80:60</t>
  </si>
  <si>
    <t>CAAGGTTTCCGTAGGTGAACCTGCGGAAGGATCATTACCGAGTACCGGGTCCTCTGGGCCCCTGCTCCCACCCTTTGTGTACCTACCATTTTTCGTTGCCTTGGCGGGGTAGATCCCGAGCCCTTCACAGGGCTTGAGGGGACTCGTCAGGGGGACATGCCTAAACTCTTGTCAACAGTGACGTCTGAGCGACAAAATAAACTAGTCAAAACTTTCAACAACGGATCTCTTGGTTCTGGCATC</t>
  </si>
  <si>
    <t>ASV558</t>
  </si>
  <si>
    <t>Zaanenomyces</t>
  </si>
  <si>
    <t>moderatricis-academiae</t>
  </si>
  <si>
    <t>198:0</t>
  </si>
  <si>
    <t>CAAGGTCTCCGTAGGTGAACCTGCGGAGGGATCATTACTGAGTGAGGGTCCTCCGGGGCCCGACCTCCAACCCTTCTGTGAACCACCTCGTTGCCTCGGGGGCGACCCTGCCGTTCGCGCGGTGGGGGCTCCCGGCGGCCATTTCAAACCCTGCGTAACTGAGTCGTCGGAGTTTAAACAAATTAAACAAAACTTTCAACAACGGATCTCTTGGTTCGGGCATC</t>
  </si>
  <si>
    <t>Zasmidium</t>
  </si>
  <si>
    <t>eucalypticola</t>
  </si>
  <si>
    <t>Function</t>
  </si>
  <si>
    <t>Ref</t>
  </si>
  <si>
    <t>Acremonium cavaraeanum</t>
  </si>
  <si>
    <t>Environmental</t>
  </si>
  <si>
    <t>doi.org/10.1017/S0953756299008977</t>
  </si>
  <si>
    <t>Acremonium fusidioides</t>
  </si>
  <si>
    <t>Acremonium hyalinulum</t>
  </si>
  <si>
    <t>Agaricus cupressophilus</t>
  </si>
  <si>
    <t>Alternaria metachromatica</t>
  </si>
  <si>
    <t>Non pathogenic</t>
  </si>
  <si>
    <t>Alternaria rosae</t>
  </si>
  <si>
    <t>Plant pathogen</t>
  </si>
  <si>
    <t>Alternaria sonchi</t>
  </si>
  <si>
    <t>doi.org/10.1021/jf9014944</t>
  </si>
  <si>
    <t>Amyloporia sinuosa</t>
  </si>
  <si>
    <t>Environmental,  wood-decaying fungus</t>
  </si>
  <si>
    <t>10.1515/hf-2018-0145</t>
  </si>
  <si>
    <t>Amyloxenasma allantosporum</t>
  </si>
  <si>
    <t xml:space="preserve">Environmental </t>
  </si>
  <si>
    <t>https://www.aphyllo.net/spec.php?id=394800</t>
  </si>
  <si>
    <t>Angustimassarina acerina</t>
  </si>
  <si>
    <t>UNK, interaction with plants</t>
  </si>
  <si>
    <t>Anthostomella lamiacearum</t>
  </si>
  <si>
    <t>Apiospora esporlensis</t>
  </si>
  <si>
    <t>Environmental, association with plants (origin Spain)</t>
  </si>
  <si>
    <t>https://mycokeys.pensoft.net/article/108384/element/7/0/Apiospora%20esporlensis/</t>
  </si>
  <si>
    <t>Apiospora kogelbergensis</t>
  </si>
  <si>
    <t>Environmental, association with plants (origin South Africa)</t>
  </si>
  <si>
    <t>Ascochyta macrospora</t>
  </si>
  <si>
    <t>doi.org/10.1094/PDIS-03-18-0543-PDN</t>
  </si>
  <si>
    <t>Aspergillus intermedius</t>
  </si>
  <si>
    <t>Environmental, opportunistic human pathogen</t>
  </si>
  <si>
    <t>https://mycocosm.jgi.doe.gov/Aspint1/Aspint1.home.html</t>
  </si>
  <si>
    <t>Aspergillus penicillioides</t>
  </si>
  <si>
    <t>Indoor environment, potential allergen</t>
  </si>
  <si>
    <t>PMID: 29402803</t>
  </si>
  <si>
    <t>Aspergillus unguis</t>
  </si>
  <si>
    <t>Indoor environment, potential allergen, assosiation with asthma</t>
  </si>
  <si>
    <t>PMID: 22789397</t>
  </si>
  <si>
    <t>HP</t>
  </si>
  <si>
    <t xml:space="preserve">PMID: 16276113, 29868175; 10.1590/0037-8682-0117-2013 </t>
  </si>
  <si>
    <t>Baeospora myosura</t>
  </si>
  <si>
    <t>Environmental,  wood-decaying and antibiotic againnst Gramm - bacteria fungus</t>
  </si>
  <si>
    <t>DOI: 10.1021/np0497853</t>
  </si>
  <si>
    <t>Beauveria bassiana</t>
  </si>
  <si>
    <t>Insects pathogen (used for pest management)</t>
  </si>
  <si>
    <t>doi: 10.1038/srep00483, DOI: 10.3390/microorganisms8010065</t>
  </si>
  <si>
    <t>Bellamyces quercus</t>
  </si>
  <si>
    <t>Biscogniauxia rosacearum</t>
  </si>
  <si>
    <t>doi.org/10.1038/s41598-021-93630-w</t>
  </si>
  <si>
    <t>Botryobasidium candicans</t>
  </si>
  <si>
    <t>Environmental,  wood-decaying fungus, corticoid fungi</t>
  </si>
  <si>
    <t>doi: 10.47371/mycosci.2021.10.002</t>
  </si>
  <si>
    <t>Brunneomyces brunnescens</t>
  </si>
  <si>
    <t>Buckleyzyma aurantiaca</t>
  </si>
  <si>
    <t>Buckleyzyma salicina</t>
  </si>
  <si>
    <t>Opportunsitic Human pathogen, candidemia</t>
  </si>
  <si>
    <t>DOI: 10.1128/CMR.00013-08, DOI: 10.3390/jof9101012</t>
  </si>
  <si>
    <t>Opportunsitic Human pathogen</t>
  </si>
  <si>
    <t>DOI:10.3906/vet-1105-40</t>
  </si>
  <si>
    <t>Cerrena aurantiopora</t>
  </si>
  <si>
    <t>Environmental,  wood-decaying fungus with bioremidiation capacities</t>
  </si>
  <si>
    <t>doi.org/10.1007/s11270-019-4227-5</t>
  </si>
  <si>
    <t>Chalastospora gossypii</t>
  </si>
  <si>
    <t>Chrysozyma cylindrica</t>
  </si>
  <si>
    <t xml:space="preserve">UNK </t>
  </si>
  <si>
    <r>
      <rPr>
        <rFont val="Calibri"/>
        <color theme="10"/>
        <sz val="11.0"/>
      </rPr>
      <t xml:space="preserve">doi: </t>
    </r>
    <r>
      <rPr>
        <rFont val="Calibri"/>
        <color rgb="FF205493"/>
        <sz val="11.0"/>
        <u/>
      </rPr>
      <t>10.1016/j.simyco.2020.01.002</t>
    </r>
  </si>
  <si>
    <t>Cladosporium aphidis</t>
  </si>
  <si>
    <t>Cladosporium domesticum</t>
  </si>
  <si>
    <t>Indoor  environment</t>
  </si>
  <si>
    <r>
      <rPr>
        <rFont val="Calibri"/>
        <color rgb="FF0563C1"/>
        <sz val="11.0"/>
      </rPr>
      <t xml:space="preserve">doi: </t>
    </r>
    <r>
      <rPr>
        <rFont val="Calibri"/>
        <color rgb="FF0563C1"/>
        <sz val="11.0"/>
        <u/>
      </rPr>
      <t>10.1016/j.simyco.2018.03.002</t>
    </r>
  </si>
  <si>
    <t>Cladosporium dominicanum</t>
  </si>
  <si>
    <t>Human pathogen</t>
  </si>
  <si>
    <t>DOI: 10.1007/s11046-023-00801-6</t>
  </si>
  <si>
    <t>Human pathogen, asthma</t>
  </si>
  <si>
    <t>doi.org/10.1016/B978-1-4377-1984-0.00048-6, doi.org/10.1016/B978-0-12-411471-5.00004-1</t>
  </si>
  <si>
    <t>Cladosporium sphaerospermum</t>
  </si>
  <si>
    <t>Indoor environment, possess bioremidiation properties</t>
  </si>
  <si>
    <t>DOI: 10.1016/j.femsec.2004.07.013, doi: 10.1016/j.simyco.2018.03.002,DOI: 10.1371/journal.pone.0145415</t>
  </si>
  <si>
    <t>Cladosporium velox</t>
  </si>
  <si>
    <t>Claviceps arundinis</t>
  </si>
  <si>
    <t>doi: 10.3390/toxins11080439</t>
  </si>
  <si>
    <t>Claviceps truncatispora</t>
  </si>
  <si>
    <t>DOI 10.1007/s13225-011-0102-4</t>
  </si>
  <si>
    <t>Clitocybe rivulosa</t>
  </si>
  <si>
    <t>Mushroom, toxic once consumed</t>
  </si>
  <si>
    <t>DOI: 10.4172/ IJIRSET.3.4.11</t>
  </si>
  <si>
    <t>Clonostachys buxi</t>
  </si>
  <si>
    <t>Confertobasidium olivaceoalbum</t>
  </si>
  <si>
    <t>Coniosporium apollinis</t>
  </si>
  <si>
    <t>Constantinomyces oldenburgensis</t>
  </si>
  <si>
    <t>Environmental rof inhabiting fungi</t>
  </si>
  <si>
    <t>doi: 10.3390/life8030030</t>
  </si>
  <si>
    <t>Coprinellus ephemerus</t>
  </si>
  <si>
    <t xml:space="preserve">Mushroom </t>
  </si>
  <si>
    <t>Coriolopsis gallica</t>
  </si>
  <si>
    <t>Mushroom with bioremediation properties</t>
  </si>
  <si>
    <t>DOI: 10.1007/s11356-013-2019-9</t>
  </si>
  <si>
    <t>Crustoderma dryinum</t>
  </si>
  <si>
    <t xml:space="preserve">Environmental,  wood-decaying fungus </t>
  </si>
  <si>
    <t>Cryptocline arctostaphyli</t>
  </si>
  <si>
    <t>Cryptovalsa ampelina</t>
  </si>
  <si>
    <t>DOI: 10.1094/PDIS-11-17-1696-RE</t>
  </si>
  <si>
    <t>Potential pathogen</t>
  </si>
  <si>
    <t>DOI: 10.1007/s11046-017-0231-8,DOI: 10.1002/jcla.24785</t>
  </si>
  <si>
    <t>Cylindrobasidium torrendii</t>
  </si>
  <si>
    <t xml:space="preserve">Wood decaying fungi </t>
  </si>
  <si>
    <t>DOI: 10.1016/j.fgb.2015.02.002</t>
  </si>
  <si>
    <t>Opportunistic pathogen</t>
  </si>
  <si>
    <t>Dacryobolus karstenii</t>
  </si>
  <si>
    <t>doi: 10.4489/MYCO.2005.33.4.167</t>
  </si>
  <si>
    <t>Daedaleopsis confragosa</t>
  </si>
  <si>
    <t>doi: 10.3390/jof7121008 PMID: 29199561</t>
  </si>
  <si>
    <t>Dioszegia buhagiarii</t>
  </si>
  <si>
    <t>doi.org/10.1099/ijs.0.025254-0</t>
  </si>
  <si>
    <t>Dioszegia hungarica</t>
  </si>
  <si>
    <t>DOI: 10.1016/j.femsyr.2005.05.007</t>
  </si>
  <si>
    <t>Endosporium aviarium</t>
  </si>
  <si>
    <t>Epicoccum italicum</t>
  </si>
  <si>
    <t>Erysiphe platani</t>
  </si>
  <si>
    <t>DOI: 10.1094/PDIS-07-14-0713-PDN</t>
  </si>
  <si>
    <t>Eutypa consobrina</t>
  </si>
  <si>
    <t>doi.org/10.1038/s41598-018-28192-5</t>
  </si>
  <si>
    <t>Eutypella quaternata</t>
  </si>
  <si>
    <t>doi: 10.3389/fmicb.2021.702467</t>
  </si>
  <si>
    <t>Evernia prunastri</t>
  </si>
  <si>
    <t>Lichens with antimicrobiial and antioxidant activity</t>
  </si>
  <si>
    <t>doi: 10.1007/s11274-021-03099-y</t>
  </si>
  <si>
    <t>Exidiopsis effusa</t>
  </si>
  <si>
    <t>Doi:10.5194/bg-12-4261-2015</t>
  </si>
  <si>
    <t>Yes, Human pathogen  (phaeohyphomycosis, Olecranon Bursitis PMID: 14532219)</t>
  </si>
  <si>
    <t xml:space="preserve">PMID: 28025758, 26378025, 24432241;  29747870 </t>
  </si>
  <si>
    <t>Fasciodontia bugellensis</t>
  </si>
  <si>
    <t>Fibroporia albicans</t>
  </si>
  <si>
    <t>White-rot wood decay fungus,</t>
  </si>
  <si>
    <t>doi.org/10.11646/phytotaxa.203.1.4</t>
  </si>
  <si>
    <t>Filobasidium chernovii</t>
  </si>
  <si>
    <t>Filobasidium magnum</t>
  </si>
  <si>
    <t>Filobasidium oeirense</t>
  </si>
  <si>
    <t>Flammulina filiformis</t>
  </si>
  <si>
    <t>Foliophoma camporesii</t>
  </si>
  <si>
    <t>doi.org/10.1007/s13225-020-00439-5</t>
  </si>
  <si>
    <t>Fuscoporia ferruginosa</t>
  </si>
  <si>
    <t>Fuscoporia torulosa</t>
  </si>
  <si>
    <t>Gnomoniopsis idaeicola</t>
  </si>
  <si>
    <t xml:space="preserve">Plant pathogen </t>
  </si>
  <si>
    <t>doi.org/10.1094/PDIS-03-18-0516-RE</t>
  </si>
  <si>
    <t>Gymnopus brassicolens</t>
  </si>
  <si>
    <t>https://www.scmycoflora.org/genera/gymnopus/gymnopus-species.php</t>
  </si>
  <si>
    <t>Gymnopus quercophilus</t>
  </si>
  <si>
    <t>Hansfordia pruni</t>
  </si>
  <si>
    <t>Hemimycena lactea</t>
  </si>
  <si>
    <t>Hymenochaete xerantica</t>
  </si>
  <si>
    <t>Hymenoscyphus fructigenus</t>
  </si>
  <si>
    <t>doi: 10.5598/imafungus.2014.05.01.09</t>
  </si>
  <si>
    <t>Hyphodontia pallidula</t>
  </si>
  <si>
    <t>Hypoxylon griseobrunneum</t>
  </si>
  <si>
    <t>Incrucipulum ciliare</t>
  </si>
  <si>
    <t>Knufia marmoricola</t>
  </si>
  <si>
    <t>Environmental, soil</t>
  </si>
  <si>
    <t>doi.org/10.3390/jof9060665</t>
  </si>
  <si>
    <t>Kondoa aeria</t>
  </si>
  <si>
    <t>Environmental isolated from water</t>
  </si>
  <si>
    <t>DOI:10.1099/ijsem.0.003182</t>
  </si>
  <si>
    <t>Kondoa yuccicola</t>
  </si>
  <si>
    <t>Lecanicillium dimorphum</t>
  </si>
  <si>
    <t>Entomopathogen, used in biocontrol aginst insect pests</t>
  </si>
  <si>
    <t>doi.org/10.1016/j.micron.2004.09.004</t>
  </si>
  <si>
    <t>Lentinula edodes</t>
  </si>
  <si>
    <t>No, medicinal mushroom</t>
  </si>
  <si>
    <t>PMID:  27388463, 28314725</t>
  </si>
  <si>
    <t>Lenzites betulina</t>
  </si>
  <si>
    <t>Environmental,  wood-decaying fungus with antibacterial activity</t>
  </si>
  <si>
    <t>DOI:10.19045/bspab.2023.120120</t>
  </si>
  <si>
    <t>Leptospora clematidis</t>
  </si>
  <si>
    <t>Leucopaxillus laterarius</t>
  </si>
  <si>
    <t>Mushroom</t>
  </si>
  <si>
    <t>Liposcelis bostrychophila</t>
  </si>
  <si>
    <t>PEST</t>
  </si>
  <si>
    <t>Lophiotrema rubi</t>
  </si>
  <si>
    <t>Lyophyllum decastes</t>
  </si>
  <si>
    <t>Macrodiplodiopsis desmazieri</t>
  </si>
  <si>
    <t>doi: 10.5598/imafungus.2015.06.01.11</t>
  </si>
  <si>
    <t>Yes, human pathogen</t>
  </si>
  <si>
    <t xml:space="preserve">PMID: 22737067, 30108245, 25569140 </t>
  </si>
  <si>
    <t>Human pathogen, seborrheic dermatitis and atopic eczema</t>
  </si>
  <si>
    <t>DOI: 10.3389/fcimb.2020.561382</t>
  </si>
  <si>
    <t>Melanocarpus albomyces</t>
  </si>
  <si>
    <t>Environmental, soil with bioremediation properties</t>
  </si>
  <si>
    <t>doi.org/10.1016/j.jmb.2009.06.053</t>
  </si>
  <si>
    <t>Meruliopsis faginea</t>
  </si>
  <si>
    <t>Environemtnal, on fallen dead branches</t>
  </si>
  <si>
    <t>doi: 10.3767/persoonia.2021.46.11</t>
  </si>
  <si>
    <t>Metulodontia nivea</t>
  </si>
  <si>
    <t>Mizuhopecten yessoensis</t>
  </si>
  <si>
    <t>scallop</t>
  </si>
  <si>
    <t>Mrakia niccombsii</t>
  </si>
  <si>
    <t>Environmental from extreme cold environemnt</t>
  </si>
  <si>
    <r>
      <rPr>
        <rFont val="Arial"/>
        <color theme="10"/>
        <sz val="11.0"/>
      </rPr>
      <t xml:space="preserve">DOI: </t>
    </r>
    <r>
      <rPr>
        <rFont val="Arial"/>
        <color rgb="FF0071BC"/>
        <sz val="11.0"/>
        <u/>
      </rPr>
      <t>10.1590/0001-3765202220210540</t>
    </r>
  </si>
  <si>
    <t>Mycoacia uda</t>
  </si>
  <si>
    <t>Myxarium hyalinum</t>
  </si>
  <si>
    <t>Pathogen,cause Subcutaneous cryptococcosis</t>
  </si>
  <si>
    <t>doi: 10.17966/JMI.2022.27.1.14</t>
  </si>
  <si>
    <t>Naganishia globosa</t>
  </si>
  <si>
    <t xml:space="preserve">Environmental, in glacial environments </t>
  </si>
  <si>
    <t>doi.org/10.1111/j.1574-6941.2007.00409.x</t>
  </si>
  <si>
    <t>Neofusicoccum australe</t>
  </si>
  <si>
    <t>DOI: 10.14601/Phyto-11609</t>
  </si>
  <si>
    <t>Neolentinus kauffmanii</t>
  </si>
  <si>
    <t>Neophaeococcomyces aloes</t>
  </si>
  <si>
    <t>Neovaginatispora clematidis</t>
  </si>
  <si>
    <t>Orbilia cylindrosoma</t>
  </si>
  <si>
    <t>Paecilomyces maximus</t>
  </si>
  <si>
    <t>Paraphaeosphaeria parmeliae</t>
  </si>
  <si>
    <t>doi: 10.5598/imafungus.2014.05.02.05</t>
  </si>
  <si>
    <t>Penicillium bialowiezense</t>
  </si>
  <si>
    <t>Environmental , wood-decaying fungus (with anti.inflommatory properties)</t>
  </si>
  <si>
    <t>doi.org/10.1016/j.bioorg.2021.105012</t>
  </si>
  <si>
    <t>Penicillium polonicum</t>
  </si>
  <si>
    <t xml:space="preserve">Environmental , wood-decaying fungus </t>
  </si>
  <si>
    <t>DOI: 10.1007/s13205-022-03405-x</t>
  </si>
  <si>
    <t>Peniophora malaiensis</t>
  </si>
  <si>
    <t>Peniophora proxima</t>
  </si>
  <si>
    <t>Peniophora simulans</t>
  </si>
  <si>
    <t>Peniophorella pallida</t>
  </si>
  <si>
    <t>Peniophorella praetermissa</t>
  </si>
  <si>
    <t>Environemtal, wood-inhabiting</t>
  </si>
  <si>
    <t>doi.org/10.1016/j.mycres.2007.10.001</t>
  </si>
  <si>
    <t>Peniophorella pubera</t>
  </si>
  <si>
    <t>Periconia celtidis</t>
  </si>
  <si>
    <t>Environmental, saprobes on a variety of plant substrates</t>
  </si>
  <si>
    <t>doi.org/10.3390/jof8030243</t>
  </si>
  <si>
    <t>Periconia chimonanthi</t>
  </si>
  <si>
    <t>Periconia macrospinosa</t>
  </si>
  <si>
    <t>doi.org/10.1007/s42161-019-00348-w</t>
  </si>
  <si>
    <t>Periconia verrucosa</t>
  </si>
  <si>
    <t>Environemtnal fungi</t>
  </si>
  <si>
    <t>doi.org/10.3390/jof9030300</t>
  </si>
  <si>
    <t>Petrophila incerta</t>
  </si>
  <si>
    <t>Phaeococcomyces kinklidomatophilus</t>
  </si>
  <si>
    <t>Phaeophlebiopsis peniophoroides</t>
  </si>
  <si>
    <t>plant pathogen</t>
  </si>
  <si>
    <t>DOI: 10.1093/pcp/pcz187</t>
  </si>
  <si>
    <t>Phaeosphaeria oryzae</t>
  </si>
  <si>
    <t>Commonly found in terrestrial habitats worldwide</t>
  </si>
  <si>
    <t>doi.org/10.3390/jof9080853</t>
  </si>
  <si>
    <t>Phellinus rhamni</t>
  </si>
  <si>
    <t>Phenoliferia psychrophila</t>
  </si>
  <si>
    <t>Phlebia margaritae</t>
  </si>
  <si>
    <t>Environmental  corticioid  fungi</t>
  </si>
  <si>
    <t>DOI: 10.1127/nova_hedwigia/2017/0398</t>
  </si>
  <si>
    <t>Phlebia tremellosa</t>
  </si>
  <si>
    <t>Environmental wood-decay fungi</t>
  </si>
  <si>
    <t>doi: 10.1007/s11418-019-01286-8</t>
  </si>
  <si>
    <t>Phlebia tuberculata</t>
  </si>
  <si>
    <t>doi.org/10.1007/s11557-010-0722-1</t>
  </si>
  <si>
    <t>Pholiota conissans</t>
  </si>
  <si>
    <t>Mushroom that grow on decaying wood, particularly on tree stumps and logs.</t>
  </si>
  <si>
    <t>https://mycocosm.jgi.doe.gov/Phocon1/Phocon1.home.html#:~:text=It%20is%20an%20uncommon%20fungus,Ph.</t>
  </si>
  <si>
    <t>Pholiota terrestris</t>
  </si>
  <si>
    <t>Mushroom that involve in decomposition of organic matter.</t>
  </si>
  <si>
    <t>doi.org/10.1111/j.1469-8137.2005.01326.x</t>
  </si>
  <si>
    <t>Phyllosticta capitalensis</t>
  </si>
  <si>
    <t>DOI: 10.1094/PDIS-03-23-0436-PDN</t>
  </si>
  <si>
    <t>Pleurotus ostreatus</t>
  </si>
  <si>
    <t>Edible mushroom</t>
  </si>
  <si>
    <t>Preussia persica</t>
  </si>
  <si>
    <t>DOI:10.1127/0029-5035/2010/0090-0533</t>
  </si>
  <si>
    <t>Psathyrella fatua</t>
  </si>
  <si>
    <t>Pseudopithomyces angolensis</t>
  </si>
  <si>
    <t>https://www.efsa.europa.eu/en/efsajournal/pub/4883</t>
  </si>
  <si>
    <t>Punctularia atropurpurascens</t>
  </si>
  <si>
    <t>doi.org/10.6092/issn.2531-7342/9574</t>
  </si>
  <si>
    <t>Pycnoporellus fulgens</t>
  </si>
  <si>
    <t>Mushroom that grow on decaying wood</t>
  </si>
  <si>
    <t>https://www.upmforestlife.com/species/pycnoporellus-fulgens</t>
  </si>
  <si>
    <t>Quambalaria cyanescens</t>
  </si>
  <si>
    <t>https://doi.org/10.1016/j.cropro.2019.104875</t>
  </si>
  <si>
    <t>Rachicladosporium cboliae</t>
  </si>
  <si>
    <t>Radulidium subulatum</t>
  </si>
  <si>
    <t>Environmental,</t>
  </si>
  <si>
    <t>DOI:10.22043/MI.2020.120790</t>
  </si>
  <si>
    <t>Radulomyces molaris</t>
  </si>
  <si>
    <t>https://www.fungipedia.org/media/kunena/attachments/5518/ecj41_Radulomyces-molaris.pdf</t>
  </si>
  <si>
    <t>Resupinatus trichotis</t>
  </si>
  <si>
    <t>https://picturemushroom.com/wiki/Resupinatus_trichotis.html</t>
  </si>
  <si>
    <t>Rhodocollybia butyracea</t>
  </si>
  <si>
    <t>https://www.first-nature.com/fungi/rhodocollybia-butyracea.php</t>
  </si>
  <si>
    <t>Rhodosporidiobolus colostri</t>
  </si>
  <si>
    <t>cold-adapted oleaginous red yeast with a potential as  source of carotenoids</t>
  </si>
  <si>
    <t>https://doi.org/10.1016/j.foodres.2022.111158</t>
  </si>
  <si>
    <t>Rhodosporidiobolus odoratus</t>
  </si>
  <si>
    <t>Environmental yeast</t>
  </si>
  <si>
    <t>https://pubmed.ncbi.nlm.nih.gov/36827895/</t>
  </si>
  <si>
    <t>Rhodotorula diobovata</t>
  </si>
  <si>
    <t>doi: 10.3390/jof7040320</t>
  </si>
  <si>
    <t>Robbauera albescens</t>
  </si>
  <si>
    <t>Saccharomyces cerevisiae</t>
  </si>
  <si>
    <t>Yeast, model organism for molecular studies</t>
  </si>
  <si>
    <t>Salinomyces thailandicus</t>
  </si>
  <si>
    <t>Environmental fungi that survive in extreme environments (salt-loving)</t>
  </si>
  <si>
    <t>https://pubmed.ncbi.nlm.nih.gov/34024593/</t>
  </si>
  <si>
    <t>Sarcoporia polyspora</t>
  </si>
  <si>
    <t>DOI:10.1127/nova_hedwigia/2014/0218</t>
  </si>
  <si>
    <t>Opportunistic human pathogen</t>
  </si>
  <si>
    <t>doi: 10.1002/ccr3.4596</t>
  </si>
  <si>
    <t>Sarocladium subulatum</t>
  </si>
  <si>
    <t>Sarocladium zeae</t>
  </si>
  <si>
    <t>Plant endophyte with properties to treat plant disease</t>
  </si>
  <si>
    <t>https://journals.plos.org/plospathogens/article?id=10.1371/journal.ppat.1008595</t>
  </si>
  <si>
    <t>Scoliciosporum umbrinum</t>
  </si>
  <si>
    <t>Lichen</t>
  </si>
  <si>
    <t>Sistotrema brinkmannii</t>
  </si>
  <si>
    <t>https://mycocosm.jgi.doe.gov/Sisbri1/Sisbri1.home.html</t>
  </si>
  <si>
    <t>Skeletocutis odora</t>
  </si>
  <si>
    <t>Stanjemonium spectabile</t>
  </si>
  <si>
    <t>Steccherinum litschaueri</t>
  </si>
  <si>
    <t>doi: 10.3389/fcimb.2022.1103579</t>
  </si>
  <si>
    <t>Steccherinum ochraceum</t>
  </si>
  <si>
    <t>https://picturemushroom.com/wiki/Steccherinum_ochraceum.html</t>
  </si>
  <si>
    <t>Stemphylium vesicarium</t>
  </si>
  <si>
    <t>doi.org/10.1007/s41348-023-00736-6</t>
  </si>
  <si>
    <t xml:space="preserve">HP, </t>
  </si>
  <si>
    <t xml:space="preserve">PMID:31196773, 29684606 </t>
  </si>
  <si>
    <t>Striaticonidium humicola</t>
  </si>
  <si>
    <t>Strobilurus luchuensis</t>
  </si>
  <si>
    <t>Environmental decomposing of organic matter</t>
  </si>
  <si>
    <t>doi.org/10.3390/jof7080679</t>
  </si>
  <si>
    <t>Symmetrospora foliicola</t>
  </si>
  <si>
    <t>Taphrina carpini</t>
  </si>
  <si>
    <t>doi.org/10.1016/B978-0-444-52149-1.00093-8</t>
  </si>
  <si>
    <t>Terana coerulea</t>
  </si>
  <si>
    <t>https://www.first-nature.com/fungi/terana-caerulea.php</t>
  </si>
  <si>
    <t>Tothia fuscella</t>
  </si>
  <si>
    <t>https://mycocosm.jgi.doe.gov/Totfu1/Totfu1.home.html</t>
  </si>
  <si>
    <t>Trametes hirsuta</t>
  </si>
  <si>
    <t>https://www.first-nature.com/fungi/trametes-hirsuta.php</t>
  </si>
  <si>
    <t>Trametes versicolor</t>
  </si>
  <si>
    <t>PMID:  28575092</t>
  </si>
  <si>
    <t>Trechispora invisitata</t>
  </si>
  <si>
    <t>Environmental, wood-inhabiting fungi</t>
  </si>
  <si>
    <t>doi.org/10.3390/jof8101020</t>
  </si>
  <si>
    <t>Tremateia chromolaenae</t>
  </si>
  <si>
    <t>Environmental, plant assosiated</t>
  </si>
  <si>
    <t>doi.org/10.1007/s13225-020-00444-8</t>
  </si>
  <si>
    <r>
      <rPr>
        <rFont val="Calibri"/>
        <color theme="10"/>
        <sz val="11.0"/>
      </rPr>
      <t>doi: </t>
    </r>
    <r>
      <rPr>
        <rFont val="Calibri"/>
        <color theme="10"/>
        <sz val="11.0"/>
        <u/>
      </rPr>
      <t>10.1017/S0950268820001624</t>
    </r>
  </si>
  <si>
    <t>Tubulicrinis calothrix</t>
  </si>
  <si>
    <t>Typhula sclerotioides</t>
  </si>
  <si>
    <t>Ustilago maydis</t>
  </si>
  <si>
    <r>
      <rPr>
        <rFont val="Calibri"/>
        <color theme="10"/>
        <sz val="11.0"/>
      </rPr>
      <t>DOI: </t>
    </r>
    <r>
      <rPr>
        <rFont val="Calibri"/>
        <color theme="10"/>
        <sz val="11.0"/>
        <u/>
      </rPr>
      <t>10.1038/nature05248</t>
    </r>
  </si>
  <si>
    <t>Valsa sordida</t>
  </si>
  <si>
    <t>Plant and human pathogen</t>
  </si>
  <si>
    <r>
      <rPr>
        <rFont val="Calibri"/>
        <color theme="10"/>
        <sz val="11.0"/>
      </rPr>
      <t>DOI: </t>
    </r>
    <r>
      <rPr>
        <rFont val="Calibri"/>
        <color theme="10"/>
        <sz val="11.0"/>
        <u/>
      </rPr>
      <t>10.1080/13693780500340510</t>
    </r>
  </si>
  <si>
    <t>Valsaria lopadostomoides</t>
  </si>
  <si>
    <t>Valsonectria portsmouthensis</t>
  </si>
  <si>
    <t>Verrucocladosporium dirinae</t>
  </si>
  <si>
    <t>PMID: 22815589</t>
  </si>
  <si>
    <t>Vishniacozyma carnescens</t>
  </si>
  <si>
    <t>Vuilleminia alni</t>
  </si>
  <si>
    <t>Environmental, inhabit decaying and dead attached wood</t>
  </si>
  <si>
    <t>DOI:10.2307/20774046</t>
  </si>
  <si>
    <t>Xeromphalina brevipes</t>
  </si>
  <si>
    <t>Xylodon crustosus</t>
  </si>
  <si>
    <t>Environmental, wood-decaying fungi</t>
  </si>
  <si>
    <t>Xylodon nespori</t>
  </si>
  <si>
    <t>Zaanenomyces moderatricis-academiae</t>
  </si>
  <si>
    <t>doi: 10.3767/persoonia.2021.47.06</t>
  </si>
  <si>
    <t>Zasmidium eucalypticola</t>
  </si>
  <si>
    <t>Yes/Oportunistic/No</t>
  </si>
  <si>
    <t>OP</t>
  </si>
  <si>
    <t>Pathogen (P)/Oportunist (OP)</t>
  </si>
  <si>
    <t>Controversial</t>
  </si>
  <si>
    <t>Yes</t>
  </si>
  <si>
    <t>Uncertain pathogenic value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</si>
</sst>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4">
    <font>
      <sz val="11.0"/>
      <color theme="1"/>
      <name val="Calibri"/>
      <scheme val="minor"/>
    </font>
    <font>
      <b/>
      <sz val="16.0"/>
      <color theme="1"/>
      <name val="Calibri"/>
    </font>
    <font>
      <b/>
      <sz val="12.0"/>
      <color theme="1"/>
      <name val="Calibri"/>
    </font>
    <font>
      <b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  <font>
      <b/>
      <sz val="18.0"/>
      <color theme="1"/>
      <name val="Calibri"/>
    </font>
    <font>
      <b/>
      <sz val="11.0"/>
      <color theme="1"/>
      <name val="Calibri"/>
    </font>
    <font>
      <sz val="8.0"/>
      <color rgb="FF374151"/>
      <name val="Quattrocento Sans"/>
    </font>
    <font>
      <u/>
      <sz val="11.0"/>
      <color theme="10"/>
      <name val="Calibri"/>
    </font>
    <font>
      <u/>
      <sz val="11.0"/>
      <color theme="10"/>
      <name val="Calibri"/>
    </font>
    <font>
      <b/>
      <sz val="18.0"/>
      <color rgb="FF000000"/>
      <name val="Calibri"/>
    </font>
    <font>
      <sz val="11.0"/>
      <color rgb="FF000000"/>
      <name val="Calibri"/>
    </font>
    <font>
      <sz val="18.0"/>
      <color rgb="FF000000"/>
      <name val="Calibri"/>
    </font>
    <font>
      <sz val="18.0"/>
      <color rgb="FF000000"/>
      <name val="Calibri"/>
      <scheme val="minor"/>
    </font>
    <font>
      <b/>
      <sz val="11.0"/>
      <color rgb="FF000000"/>
      <name val="Calibri"/>
    </font>
    <font>
      <b/>
      <sz val="11.0"/>
      <color rgb="FFFF0000"/>
      <name val="Calibri"/>
    </font>
    <font>
      <sz val="11.0"/>
      <color rgb="FFFF0000"/>
      <name val="Calibri"/>
      <scheme val="minor"/>
    </font>
    <font>
      <sz val="11.0"/>
      <color rgb="FFFF0000"/>
      <name val="Calibri"/>
    </font>
    <font>
      <sz val="9.0"/>
      <color rgb="FF5B616B"/>
      <name val="&quot;Helvetica Neue&quot;"/>
    </font>
    <font>
      <sz val="16.0"/>
      <color rgb="FF0071BC"/>
      <name val="&quot;Helvetica Neue&quot;"/>
    </font>
    <font>
      <sz val="9.0"/>
      <color rgb="FF000000"/>
      <name val="Calibri"/>
      <scheme val="minor"/>
    </font>
    <font>
      <u/>
      <sz val="11.0"/>
      <color rgb="FF0563C1"/>
      <name val="Calibri"/>
    </font>
    <font>
      <sz val="9.0"/>
      <color rgb="FF00000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D9E2F3"/>
        <bgColor rgb="FFD9E2F3"/>
      </patternFill>
    </fill>
    <fill>
      <patternFill patternType="solid">
        <fgColor rgb="FFA5A5A5"/>
        <bgColor rgb="FFA5A5A5"/>
      </patternFill>
    </fill>
  </fills>
  <borders count="4">
    <border/>
    <border>
      <left/>
      <right/>
      <top/>
      <bottom/>
    </border>
    <border>
      <top style="thin">
        <color rgb="FFA8D08D"/>
      </top>
      <bottom style="thin">
        <color rgb="FFA8D08D"/>
      </bottom>
    </border>
    <border>
      <right style="thin">
        <color rgb="FFA8D08D"/>
      </right>
      <top style="thin">
        <color rgb="FFA8D08D"/>
      </top>
      <bottom style="thin">
        <color rgb="FFA8D08D"/>
      </bottom>
    </border>
  </borders>
  <cellStyleXfs count="1">
    <xf borderId="0" fillId="0" fontId="0" numFmtId="0" applyAlignment="1" applyFont="1"/>
  </cellStyleXfs>
  <cellXfs count="6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0" fontId="2" numFmtId="2" xfId="0" applyAlignment="1" applyFont="1" applyNumberFormat="1">
      <alignment horizontal="center"/>
    </xf>
    <xf borderId="0" fillId="0" fontId="2" numFmtId="49" xfId="0" applyAlignment="1" applyFont="1" applyNumberFormat="1">
      <alignment horizontal="center"/>
    </xf>
    <xf borderId="0" fillId="0" fontId="3" numFmtId="0" xfId="0" applyAlignment="1" applyFont="1">
      <alignment readingOrder="0"/>
    </xf>
    <xf borderId="0" fillId="0" fontId="2" numFmtId="0" xfId="0" applyAlignment="1" applyFont="1">
      <alignment horizontal="center"/>
    </xf>
    <xf borderId="0" fillId="0" fontId="4" numFmtId="0" xfId="0" applyAlignment="1" applyFont="1">
      <alignment horizontal="left" readingOrder="0"/>
    </xf>
    <xf borderId="0" fillId="0" fontId="4" numFmtId="49" xfId="0" applyAlignment="1" applyFont="1" applyNumberFormat="1">
      <alignment horizontal="left" readingOrder="0"/>
    </xf>
    <xf borderId="1" fillId="2" fontId="5" numFmtId="0" xfId="0" applyAlignment="1" applyBorder="1" applyFill="1" applyFont="1">
      <alignment horizontal="left"/>
    </xf>
    <xf borderId="1" fillId="2" fontId="5" numFmtId="1" xfId="0" applyAlignment="1" applyBorder="1" applyFont="1" applyNumberFormat="1">
      <alignment horizontal="left"/>
    </xf>
    <xf borderId="1" fillId="2" fontId="5" numFmtId="49" xfId="0" applyAlignment="1" applyBorder="1" applyFont="1" applyNumberFormat="1">
      <alignment horizontal="left"/>
    </xf>
    <xf borderId="0" fillId="0" fontId="5" numFmtId="0" xfId="0" applyAlignment="1" applyFont="1">
      <alignment horizontal="left"/>
    </xf>
    <xf borderId="0" fillId="0" fontId="5" numFmtId="49" xfId="0" applyAlignment="1" applyFont="1" applyNumberFormat="1">
      <alignment horizontal="left"/>
    </xf>
    <xf borderId="1" fillId="2" fontId="5" numFmtId="49" xfId="0" applyAlignment="1" applyBorder="1" applyFont="1" applyNumberFormat="1">
      <alignment horizontal="left" readingOrder="0"/>
    </xf>
    <xf borderId="2" fillId="0" fontId="5" numFmtId="0" xfId="0" applyAlignment="1" applyBorder="1" applyFont="1">
      <alignment horizontal="left"/>
    </xf>
    <xf borderId="0" fillId="0" fontId="5" numFmtId="0" xfId="0" applyAlignment="1" applyFont="1">
      <alignment horizontal="center"/>
    </xf>
    <xf borderId="0" fillId="0" fontId="5" numFmtId="20" xfId="0" applyAlignment="1" applyFont="1" applyNumberFormat="1">
      <alignment horizontal="left"/>
    </xf>
    <xf borderId="0" fillId="0" fontId="5" numFmtId="49" xfId="0" applyFont="1" applyNumberFormat="1"/>
    <xf borderId="0" fillId="0" fontId="5" numFmtId="49" xfId="0" applyAlignment="1" applyFont="1" applyNumberFormat="1">
      <alignment horizontal="center"/>
    </xf>
    <xf borderId="0" fillId="0" fontId="5" numFmtId="46" xfId="0" applyAlignment="1" applyFont="1" applyNumberFormat="1">
      <alignment horizontal="center"/>
    </xf>
    <xf borderId="0" fillId="0" fontId="5" numFmtId="20" xfId="0" applyAlignment="1" applyFont="1" applyNumberFormat="1">
      <alignment horizontal="center"/>
    </xf>
    <xf borderId="0" fillId="0" fontId="6" numFmtId="0" xfId="0" applyAlignment="1" applyFont="1">
      <alignment horizontal="center"/>
    </xf>
    <xf borderId="1" fillId="3" fontId="5" numFmtId="0" xfId="0" applyBorder="1" applyFill="1" applyFont="1"/>
    <xf borderId="0" fillId="0" fontId="5" numFmtId="0" xfId="0" applyFont="1"/>
    <xf borderId="0" fillId="0" fontId="7" numFmtId="0" xfId="0" applyAlignment="1" applyFont="1">
      <alignment horizontal="center"/>
    </xf>
    <xf borderId="1" fillId="2" fontId="5" numFmtId="0" xfId="0" applyBorder="1" applyFont="1"/>
    <xf borderId="1" fillId="2" fontId="5" numFmtId="0" xfId="0" applyAlignment="1" applyBorder="1" applyFont="1">
      <alignment horizontal="center"/>
    </xf>
    <xf borderId="0" fillId="0" fontId="5" numFmtId="46" xfId="0" applyFont="1" applyNumberFormat="1"/>
    <xf borderId="0" fillId="0" fontId="5" numFmtId="20" xfId="0" applyFont="1" applyNumberFormat="1"/>
    <xf borderId="0" fillId="0" fontId="7" numFmtId="0" xfId="0" applyAlignment="1" applyFont="1">
      <alignment horizontal="center" readingOrder="0"/>
    </xf>
    <xf borderId="0" fillId="0" fontId="4" numFmtId="20" xfId="0" applyAlignment="1" applyFont="1" applyNumberFormat="1">
      <alignment readingOrder="0"/>
    </xf>
    <xf borderId="0" fillId="0" fontId="5" numFmtId="21" xfId="0" applyFont="1" applyNumberFormat="1"/>
    <xf borderId="0" fillId="0" fontId="5" numFmtId="0" xfId="0" applyFont="1"/>
    <xf borderId="0" fillId="0" fontId="8" numFmtId="0" xfId="0" applyAlignment="1" applyFont="1">
      <alignment horizontal="left" vertical="center"/>
    </xf>
    <xf borderId="0" fillId="0" fontId="5" numFmtId="49" xfId="0" applyAlignment="1" applyFont="1" applyNumberFormat="1">
      <alignment horizontal="center" readingOrder="0"/>
    </xf>
    <xf borderId="2" fillId="0" fontId="5" numFmtId="0" xfId="0" applyAlignment="1" applyBorder="1" applyFont="1">
      <alignment horizontal="center"/>
    </xf>
    <xf borderId="0" fillId="0" fontId="8" numFmtId="49" xfId="0" applyAlignment="1" applyFont="1" applyNumberFormat="1">
      <alignment horizontal="left" vertical="center"/>
    </xf>
    <xf borderId="2" fillId="0" fontId="5" numFmtId="0" xfId="0" applyBorder="1" applyFont="1"/>
    <xf borderId="3" fillId="0" fontId="5" numFmtId="0" xfId="0" applyBorder="1" applyFont="1"/>
    <xf borderId="3" fillId="0" fontId="9" numFmtId="0" xfId="0" applyBorder="1" applyFont="1"/>
    <xf borderId="0" fillId="0" fontId="10" numFmtId="0" xfId="0" applyFont="1"/>
    <xf borderId="0" fillId="0" fontId="11" numFmtId="0" xfId="0" applyAlignment="1" applyFont="1">
      <alignment horizontal="center" readingOrder="0" shrinkToFit="0" vertical="bottom" wrapText="0"/>
    </xf>
    <xf borderId="0" fillId="0" fontId="11" numFmtId="0" xfId="0" applyAlignment="1" applyFont="1">
      <alignment readingOrder="0" shrinkToFit="0" vertical="bottom" wrapText="0"/>
    </xf>
    <xf borderId="0" fillId="0" fontId="12" numFmtId="0" xfId="0" applyAlignment="1" applyFont="1">
      <alignment shrinkToFit="0" vertical="bottom" wrapText="0"/>
    </xf>
    <xf borderId="0" fillId="0" fontId="13" numFmtId="0" xfId="0" applyAlignment="1" applyFont="1">
      <alignment readingOrder="0" shrinkToFit="0" vertical="bottom" wrapText="0"/>
    </xf>
    <xf borderId="0" fillId="0" fontId="14" numFmtId="0" xfId="0" applyAlignment="1" applyFont="1">
      <alignment horizontal="center" readingOrder="0" shrinkToFit="0" vertical="bottom" wrapText="0"/>
    </xf>
    <xf borderId="0" fillId="0" fontId="13" numFmtId="0" xfId="0" applyAlignment="1" applyFont="1">
      <alignment horizontal="center" readingOrder="0" shrinkToFit="0" vertical="bottom" wrapText="0"/>
    </xf>
    <xf borderId="0" fillId="0" fontId="13" numFmtId="0" xfId="0" applyAlignment="1" applyFont="1">
      <alignment shrinkToFit="0" vertical="bottom" wrapText="0"/>
    </xf>
    <xf borderId="0" fillId="0" fontId="13" numFmtId="0" xfId="0" applyAlignment="1" applyFont="1">
      <alignment horizontal="center" shrinkToFit="0" vertical="bottom" wrapText="0"/>
    </xf>
    <xf borderId="0" fillId="0" fontId="15" numFmtId="0" xfId="0" applyAlignment="1" applyFont="1">
      <alignment horizontal="center" readingOrder="0" shrinkToFit="0" vertical="bottom" wrapText="0"/>
    </xf>
    <xf borderId="0" fillId="0" fontId="16" numFmtId="0" xfId="0" applyAlignment="1" applyFont="1">
      <alignment horizontal="center" readingOrder="0" shrinkToFit="0" vertical="bottom" wrapText="0"/>
    </xf>
    <xf borderId="0" fillId="0" fontId="12" numFmtId="0" xfId="0" applyAlignment="1" applyFont="1">
      <alignment readingOrder="0" shrinkToFit="0" vertical="bottom" wrapText="0"/>
    </xf>
    <xf borderId="0" fillId="0" fontId="12" numFmtId="0" xfId="0" applyAlignment="1" applyFont="1">
      <alignment horizontal="center" readingOrder="0" shrinkToFit="0" vertical="bottom" wrapText="0"/>
    </xf>
    <xf borderId="0" fillId="0" fontId="17" numFmtId="0" xfId="0" applyAlignment="1" applyFont="1">
      <alignment horizontal="center" readingOrder="0" shrinkToFit="0" vertical="bottom" wrapText="0"/>
    </xf>
    <xf borderId="0" fillId="0" fontId="18" numFmtId="0" xfId="0" applyAlignment="1" applyFont="1">
      <alignment horizontal="center" readingOrder="0" shrinkToFit="0" vertical="bottom" wrapText="0"/>
    </xf>
    <xf borderId="0" fillId="0" fontId="19" numFmtId="0" xfId="0" applyAlignment="1" applyFont="1">
      <alignment shrinkToFit="0" vertical="bottom" wrapText="0"/>
    </xf>
    <xf borderId="0" fillId="0" fontId="20" numFmtId="0" xfId="0" applyAlignment="1" applyFont="1">
      <alignment shrinkToFit="0" vertical="bottom" wrapText="0"/>
    </xf>
    <xf borderId="0" fillId="0" fontId="21" numFmtId="0" xfId="0" applyAlignment="1" applyFont="1">
      <alignment shrinkToFit="0" vertical="bottom" wrapText="0"/>
    </xf>
    <xf borderId="0" fillId="0" fontId="22" numFmtId="0" xfId="0" applyAlignment="1" applyFont="1">
      <alignment shrinkToFit="0" vertical="bottom" wrapText="0"/>
    </xf>
    <xf borderId="0" fillId="0" fontId="23" numFmtId="0" xfId="0" applyAlignment="1" applyFont="1">
      <alignment shrinkToFit="0" vertical="bottom" wrapText="0"/>
    </xf>
    <xf borderId="0" fillId="0" fontId="17" numFmtId="0" xfId="0" applyAlignment="1" applyFont="1">
      <alignment horizontal="center" shrinkToFit="0" vertical="bottom" wrapText="0"/>
    </xf>
    <xf borderId="0" fillId="0" fontId="12" numFmtId="0" xfId="0" applyAlignment="1" applyFont="1">
      <alignment horizontal="center" shrinkToFit="0" vertical="bottom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9"/>
          <bgColor theme="9"/>
        </patternFill>
      </fill>
      <border/>
    </dxf>
    <dxf>
      <font/>
      <fill>
        <patternFill patternType="solid">
          <fgColor rgb="FFE2EFD9"/>
          <bgColor rgb="FFE2EFD9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2">
    <tableStyle count="3" pivot="0" name="ITS_raw-style">
      <tableStyleElement dxfId="1" type="headerRow"/>
      <tableStyleElement dxfId="2" type="firstRowStripe"/>
      <tableStyleElement dxfId="3" type="secondRowStripe"/>
    </tableStyle>
    <tableStyle count="3" pivot="0" name="ITS_raw_clean-style">
      <tableStyleElement dxfId="1" type="headerRow"/>
      <tableStyleElement dxfId="2" type="firstRowStripe"/>
      <tableStyleElement dxfId="3" type="secondRowStripe"/>
    </tableStyle>
  </tableStyle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<Relationships xmlns="http://schemas.openxmlformats.org/package/2006/relationships"><Relationship Id="rId1" Type="http://customschemas.google.com/relationships/workbookmetadata" Target="commentsmeta1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customschemas.google.com/relationships/workbookmetadata" Target="metadata"/><Relationship Id="rId14" Type="http://schemas.openxmlformats.org/officeDocument/2006/relationships/worksheet" Target="worksheets/sheet1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I503" displayName="Table_1" id="1">
  <tableColumns count="9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</tableColumns>
  <tableStyleInfo name="ITS_raw-style" showColumnStripes="0" showFirstColumn="1" showLastColumn="1" showRowStripes="1"/>
</table>
</file>

<file path=xl/tables/table2.xml><?xml version="1.0" encoding="utf-8"?>
<table xmlns="http://schemas.openxmlformats.org/spreadsheetml/2006/main" ref="A1:I1000" displayName="Table_2" id="2">
  <tableColumns count="9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</tableColumns>
  <tableStyleInfo name="ITS_raw_clean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Relationship Id="rId3" Type="http://schemas.openxmlformats.org/officeDocument/2006/relationships/table" Target="../tables/table1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Relationship Id="rId3" Type="http://schemas.openxmlformats.org/officeDocument/2006/relationships/table" Target="../tables/table2.xml"/></Relationships>
</file>

<file path=xl/worksheets/_rels/sheet9.xml.rels><?xml version="1.0" encoding="UTF-8" standalone="yes"?><Relationships xmlns="http://schemas.openxmlformats.org/package/2006/relationships"><Relationship Id="rId40" Type="http://schemas.openxmlformats.org/officeDocument/2006/relationships/hyperlink" Target="https://doi.org/10.5598%2Fimafungus.2015.06.01.11" TargetMode="External"/><Relationship Id="rId83" Type="http://schemas.openxmlformats.org/officeDocument/2006/relationships/vmlDrawing" Target="../drawings/vmlDrawing2.vml"/><Relationship Id="rId42" Type="http://schemas.openxmlformats.org/officeDocument/2006/relationships/hyperlink" Target="https://doi.org/10.1016/j.jmb.2009.06.053" TargetMode="External"/><Relationship Id="rId41" Type="http://schemas.openxmlformats.org/officeDocument/2006/relationships/hyperlink" Target="https://doi.org/10.3389/fcimb.2020.561382" TargetMode="External"/><Relationship Id="rId44" Type="http://schemas.openxmlformats.org/officeDocument/2006/relationships/hyperlink" Target="https://doi.org/10.1590/0001-3765202220210540" TargetMode="External"/><Relationship Id="rId43" Type="http://schemas.openxmlformats.org/officeDocument/2006/relationships/hyperlink" Target="https://doi.org/10.3767%2Fpersoonia.2021.46.11" TargetMode="External"/><Relationship Id="rId46" Type="http://schemas.openxmlformats.org/officeDocument/2006/relationships/hyperlink" Target="https://doi.org/10.1111/j.1574-6941.2007.00409.x" TargetMode="External"/><Relationship Id="rId45" Type="http://schemas.openxmlformats.org/officeDocument/2006/relationships/hyperlink" Target="https://dx.doi.org/10.17966/JMI.2022.27.1.14" TargetMode="External"/><Relationship Id="rId80" Type="http://schemas.openxmlformats.org/officeDocument/2006/relationships/hyperlink" Target="https://doi.org/10.1080/13693780500340510" TargetMode="External"/><Relationship Id="rId82" Type="http://schemas.openxmlformats.org/officeDocument/2006/relationships/drawing" Target="../drawings/drawing9.xml"/><Relationship Id="rId81" Type="http://schemas.openxmlformats.org/officeDocument/2006/relationships/hyperlink" Target="https://doi.org/10.3767%2Fpersoonia.2021.47.06" TargetMode="External"/><Relationship Id="rId1" Type="http://schemas.openxmlformats.org/officeDocument/2006/relationships/comments" Target="../comments2.xml"/><Relationship Id="rId2" Type="http://schemas.openxmlformats.org/officeDocument/2006/relationships/hyperlink" Target="https://doi.org/10.1017/S0953756299008977" TargetMode="External"/><Relationship Id="rId3" Type="http://schemas.openxmlformats.org/officeDocument/2006/relationships/hyperlink" Target="https://doi.org/10.1017/S0953756299008977" TargetMode="External"/><Relationship Id="rId4" Type="http://schemas.openxmlformats.org/officeDocument/2006/relationships/hyperlink" Target="https://doi.org/10.1017/S0953756299008977" TargetMode="External"/><Relationship Id="rId9" Type="http://schemas.openxmlformats.org/officeDocument/2006/relationships/hyperlink" Target="https://pubmed.ncbi.nlm.nih.gov/22789397" TargetMode="External"/><Relationship Id="rId48" Type="http://schemas.openxmlformats.org/officeDocument/2006/relationships/hyperlink" Target="https://doi.org/10.1016/j.bioorg.2021.105012" TargetMode="External"/><Relationship Id="rId47" Type="http://schemas.openxmlformats.org/officeDocument/2006/relationships/hyperlink" Target="https://doi.org/10.5598%2Fimafungus.2014.05.02.05" TargetMode="External"/><Relationship Id="rId49" Type="http://schemas.openxmlformats.org/officeDocument/2006/relationships/hyperlink" Target="https://doi.org/10.1007/s13205-022-03405-x" TargetMode="External"/><Relationship Id="rId5" Type="http://schemas.openxmlformats.org/officeDocument/2006/relationships/hyperlink" Target="https://doi.org/10.1021/jf9014944" TargetMode="External"/><Relationship Id="rId6" Type="http://schemas.openxmlformats.org/officeDocument/2006/relationships/hyperlink" Target="https://doi.org/10.1515/hf-2018-0145" TargetMode="External"/><Relationship Id="rId7" Type="http://schemas.openxmlformats.org/officeDocument/2006/relationships/hyperlink" Target="https://doi.org/10.1094/PDIS-03-18-0543-PDN" TargetMode="External"/><Relationship Id="rId8" Type="http://schemas.openxmlformats.org/officeDocument/2006/relationships/hyperlink" Target="https://pubmed.ncbi.nlm.nih.gov/29402803" TargetMode="External"/><Relationship Id="rId73" Type="http://schemas.openxmlformats.org/officeDocument/2006/relationships/hyperlink" Target="https://mycocosm.jgi.doe.gov/Sisbri1/Sisbri1.home.html" TargetMode="External"/><Relationship Id="rId72" Type="http://schemas.openxmlformats.org/officeDocument/2006/relationships/hyperlink" Target="https://journals.plos.org/plospathogens/article?id=10.1371/journal.ppat.1008595" TargetMode="External"/><Relationship Id="rId31" Type="http://schemas.openxmlformats.org/officeDocument/2006/relationships/hyperlink" Target="http://doi.org/10.1007/s13225-020-00439-5" TargetMode="External"/><Relationship Id="rId75" Type="http://schemas.openxmlformats.org/officeDocument/2006/relationships/hyperlink" Target="https://doi.org/10.3390/jof7080679" TargetMode="External"/><Relationship Id="rId30" Type="http://schemas.openxmlformats.org/officeDocument/2006/relationships/hyperlink" Target="https://doi.org/10.11646/phytotaxa.203.1.4" TargetMode="External"/><Relationship Id="rId74" Type="http://schemas.openxmlformats.org/officeDocument/2006/relationships/hyperlink" Target="https://picturemushroom.com/wiki/Steccherinum_ochraceum.html" TargetMode="External"/><Relationship Id="rId33" Type="http://schemas.openxmlformats.org/officeDocument/2006/relationships/hyperlink" Target="https://www.scmycoflora.org/genera/gymnopus/gymnopus-species.php" TargetMode="External"/><Relationship Id="rId77" Type="http://schemas.openxmlformats.org/officeDocument/2006/relationships/hyperlink" Target="https://doi.org/10.3390/jof8101020" TargetMode="External"/><Relationship Id="rId32" Type="http://schemas.openxmlformats.org/officeDocument/2006/relationships/hyperlink" Target="https://doi.org/10.1094/PDIS-03-18-0516-RE" TargetMode="External"/><Relationship Id="rId76" Type="http://schemas.openxmlformats.org/officeDocument/2006/relationships/hyperlink" Target="https://doi.org/10.1016/B978-0-444-52149-1.00093-8" TargetMode="External"/><Relationship Id="rId35" Type="http://schemas.openxmlformats.org/officeDocument/2006/relationships/hyperlink" Target="https://doi.org/10.5598%2Fimafungus.2014.05.01.09" TargetMode="External"/><Relationship Id="rId79" Type="http://schemas.openxmlformats.org/officeDocument/2006/relationships/hyperlink" Target="https://doi.org/10.1038/nature05248" TargetMode="External"/><Relationship Id="rId34" Type="http://schemas.openxmlformats.org/officeDocument/2006/relationships/hyperlink" Target="https://www.scmycoflora.org/genera/gymnopus/gymnopus-species.php" TargetMode="External"/><Relationship Id="rId78" Type="http://schemas.openxmlformats.org/officeDocument/2006/relationships/hyperlink" Target="https://doi.org/10.1017%2FS0950268820001624" TargetMode="External"/><Relationship Id="rId71" Type="http://schemas.openxmlformats.org/officeDocument/2006/relationships/hyperlink" Target="https://pubmed.ncbi.nlm.nih.gov/34024593/" TargetMode="External"/><Relationship Id="rId70" Type="http://schemas.openxmlformats.org/officeDocument/2006/relationships/hyperlink" Target="https://pubmed.ncbi.nlm.nih.gov/36827895/" TargetMode="External"/><Relationship Id="rId37" Type="http://schemas.openxmlformats.org/officeDocument/2006/relationships/hyperlink" Target="http://dx.doi.org/10.1099/ijsem.0.003182" TargetMode="External"/><Relationship Id="rId36" Type="http://schemas.openxmlformats.org/officeDocument/2006/relationships/hyperlink" Target="https://doi.org/10.3390/jof9060665" TargetMode="External"/><Relationship Id="rId39" Type="http://schemas.openxmlformats.org/officeDocument/2006/relationships/hyperlink" Target="http://dx.doi.org/10.19045/bspab.2023.120120" TargetMode="External"/><Relationship Id="rId38" Type="http://schemas.openxmlformats.org/officeDocument/2006/relationships/hyperlink" Target="https://doi.org/10.1016/j.micron.2004.09.004" TargetMode="External"/><Relationship Id="rId62" Type="http://schemas.openxmlformats.org/officeDocument/2006/relationships/hyperlink" Target="https://www.efsa.europa.eu/en/efsajournal/pub/4883" TargetMode="External"/><Relationship Id="rId61" Type="http://schemas.openxmlformats.org/officeDocument/2006/relationships/hyperlink" Target="https://doi.org/10.1094/pdis-03-23-0436-pdn" TargetMode="External"/><Relationship Id="rId20" Type="http://schemas.openxmlformats.org/officeDocument/2006/relationships/hyperlink" Target="https://doi.org/10.1007/s11356-013-2019-9" TargetMode="External"/><Relationship Id="rId64" Type="http://schemas.openxmlformats.org/officeDocument/2006/relationships/hyperlink" Target="https://www.upmforestlife.com/species/pycnoporellus-fulgens" TargetMode="External"/><Relationship Id="rId63" Type="http://schemas.openxmlformats.org/officeDocument/2006/relationships/hyperlink" Target="http://doi.org/10.6092/issn.2531-7342/9574" TargetMode="External"/><Relationship Id="rId22" Type="http://schemas.openxmlformats.org/officeDocument/2006/relationships/hyperlink" Target="https://doi.org/10.1016/j.fgb.2015.02.002" TargetMode="External"/><Relationship Id="rId66" Type="http://schemas.openxmlformats.org/officeDocument/2006/relationships/hyperlink" Target="https://www.fungipedia.org/media/kunena/attachments/5518/ecj41_Radulomyces-molaris.pdf" TargetMode="External"/><Relationship Id="rId21" Type="http://schemas.openxmlformats.org/officeDocument/2006/relationships/hyperlink" Target="https://doi.org/10.1094/pdis-11-17-1696-re" TargetMode="External"/><Relationship Id="rId65" Type="http://schemas.openxmlformats.org/officeDocument/2006/relationships/hyperlink" Target="https://doi.org/10.1016/j.cropro.2019.104875" TargetMode="External"/><Relationship Id="rId24" Type="http://schemas.openxmlformats.org/officeDocument/2006/relationships/hyperlink" Target="https://doi.org/10.1099/ijs.0.025254-0" TargetMode="External"/><Relationship Id="rId68" Type="http://schemas.openxmlformats.org/officeDocument/2006/relationships/hyperlink" Target="https://www.first-nature.com/fungi/rhodocollybia-butyracea.php" TargetMode="External"/><Relationship Id="rId23" Type="http://schemas.openxmlformats.org/officeDocument/2006/relationships/hyperlink" Target="https://doi.org/10.4489%2FMYCO.2005.33.4.167" TargetMode="External"/><Relationship Id="rId67" Type="http://schemas.openxmlformats.org/officeDocument/2006/relationships/hyperlink" Target="https://picturemushroom.com/wiki/Resupinatus_trichotis.html" TargetMode="External"/><Relationship Id="rId60" Type="http://schemas.openxmlformats.org/officeDocument/2006/relationships/hyperlink" Target="https://doi.org/10.1111/j.1469-8137.2005.01326.x" TargetMode="External"/><Relationship Id="rId26" Type="http://schemas.openxmlformats.org/officeDocument/2006/relationships/hyperlink" Target="https://doi.org/10.1094/pdis-07-14-0713-pdn" TargetMode="External"/><Relationship Id="rId25" Type="http://schemas.openxmlformats.org/officeDocument/2006/relationships/hyperlink" Target="https://doi.org/10.1016/j.femsyr.2005.05.007" TargetMode="External"/><Relationship Id="rId69" Type="http://schemas.openxmlformats.org/officeDocument/2006/relationships/hyperlink" Target="https://doi.org/10.1016/j.foodres.2022.111158" TargetMode="External"/><Relationship Id="rId28" Type="http://schemas.openxmlformats.org/officeDocument/2006/relationships/hyperlink" Target="https://doi.org/10.3389%2Ffmicb.2021.702467" TargetMode="External"/><Relationship Id="rId27" Type="http://schemas.openxmlformats.org/officeDocument/2006/relationships/hyperlink" Target="http://doi.org/10.1038/s41598-018-28192-5" TargetMode="External"/><Relationship Id="rId29" Type="http://schemas.openxmlformats.org/officeDocument/2006/relationships/hyperlink" Target="https://doi.org/10.1007%2Fs11274-021-03099-y" TargetMode="External"/><Relationship Id="rId51" Type="http://schemas.openxmlformats.org/officeDocument/2006/relationships/hyperlink" Target="https://doi.org/10.3390/jof8030243" TargetMode="External"/><Relationship Id="rId50" Type="http://schemas.openxmlformats.org/officeDocument/2006/relationships/hyperlink" Target="https://doi.org/10.1016/j.mycres.2007.10.001" TargetMode="External"/><Relationship Id="rId53" Type="http://schemas.openxmlformats.org/officeDocument/2006/relationships/hyperlink" Target="http://doi.org/10.1007/s42161-019-00348-w" TargetMode="External"/><Relationship Id="rId52" Type="http://schemas.openxmlformats.org/officeDocument/2006/relationships/hyperlink" Target="https://doi.org/10.3390/jof8030243" TargetMode="External"/><Relationship Id="rId11" Type="http://schemas.openxmlformats.org/officeDocument/2006/relationships/hyperlink" Target="http://doi.org/10.1038/s41598-021-93630-w" TargetMode="External"/><Relationship Id="rId55" Type="http://schemas.openxmlformats.org/officeDocument/2006/relationships/hyperlink" Target="https://doi.org/10.1093/pcp/pcz187" TargetMode="External"/><Relationship Id="rId10" Type="http://schemas.openxmlformats.org/officeDocument/2006/relationships/hyperlink" Target="https://doi.org/10.1021/np0497853" TargetMode="External"/><Relationship Id="rId54" Type="http://schemas.openxmlformats.org/officeDocument/2006/relationships/hyperlink" Target="https://doi.org/10.3390/jof9030300" TargetMode="External"/><Relationship Id="rId13" Type="http://schemas.openxmlformats.org/officeDocument/2006/relationships/hyperlink" Target="http://dx.doi.org/10.3906/vet-1105-40" TargetMode="External"/><Relationship Id="rId57" Type="http://schemas.openxmlformats.org/officeDocument/2006/relationships/hyperlink" Target="https://doi.org/10.1007%2Fs11418-019-01286-8" TargetMode="External"/><Relationship Id="rId12" Type="http://schemas.openxmlformats.org/officeDocument/2006/relationships/hyperlink" Target="https://doi.org/10.47371%2Fmycosci.2021.10.002" TargetMode="External"/><Relationship Id="rId56" Type="http://schemas.openxmlformats.org/officeDocument/2006/relationships/hyperlink" Target="https://doi.org/10.3390/jof9080853" TargetMode="External"/><Relationship Id="rId15" Type="http://schemas.openxmlformats.org/officeDocument/2006/relationships/hyperlink" Target="https://doi.org/10.1016%2Fj.simyco.2020.01.002" TargetMode="External"/><Relationship Id="rId59" Type="http://schemas.openxmlformats.org/officeDocument/2006/relationships/hyperlink" Target="https://mycocosm.jgi.doe.gov/Phocon1/Phocon1.home.html" TargetMode="External"/><Relationship Id="rId14" Type="http://schemas.openxmlformats.org/officeDocument/2006/relationships/hyperlink" Target="http://doi.org/10.1007/s11270-019-4227-5" TargetMode="External"/><Relationship Id="rId58" Type="http://schemas.openxmlformats.org/officeDocument/2006/relationships/hyperlink" Target="http://doi.org/10.1007/s11557-010-0722-1" TargetMode="External"/><Relationship Id="rId17" Type="http://schemas.openxmlformats.org/officeDocument/2006/relationships/hyperlink" Target="https://doi.org/10.1007/s11046-023-00801-6" TargetMode="External"/><Relationship Id="rId16" Type="http://schemas.openxmlformats.org/officeDocument/2006/relationships/hyperlink" Target="https://doi.org/10.1016%2Fj.simyco.2018.03.002" TargetMode="External"/><Relationship Id="rId19" Type="http://schemas.openxmlformats.org/officeDocument/2006/relationships/hyperlink" Target="https://doi.org/10.3390%2Flife8030030" TargetMode="External"/><Relationship Id="rId18" Type="http://schemas.openxmlformats.org/officeDocument/2006/relationships/hyperlink" Target="https://doi.org/10.3390%2Ftoxins1108043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2" max="2" width="14.14"/>
    <col customWidth="1" min="3" max="3" width="37.71"/>
    <col customWidth="1" min="4" max="4" width="13.0"/>
    <col customWidth="1" min="5" max="5" width="11.14"/>
    <col customWidth="1" min="6" max="6" width="26.14"/>
    <col customWidth="1" min="10" max="10" width="35.43"/>
    <col customWidth="1" min="12" max="12" width="11.14"/>
    <col customWidth="1" min="13" max="13" width="26.14"/>
    <col customWidth="1" min="17" max="17" width="17.43"/>
    <col customWidth="1" min="19" max="20" width="7.57"/>
    <col customWidth="1" min="21" max="21" width="9.0"/>
  </cols>
  <sheetData>
    <row r="1">
      <c r="B1" s="1" t="s">
        <v>0</v>
      </c>
      <c r="I1" s="2" t="s">
        <v>1</v>
      </c>
    </row>
    <row r="2">
      <c r="B2" s="3" t="s">
        <v>2</v>
      </c>
      <c r="C2" s="3" t="s">
        <v>3</v>
      </c>
      <c r="D2" s="3" t="s">
        <v>4</v>
      </c>
      <c r="E2" s="3" t="s">
        <v>5</v>
      </c>
      <c r="F2" s="4" t="s">
        <v>6</v>
      </c>
      <c r="I2" s="3" t="s">
        <v>2</v>
      </c>
      <c r="J2" s="3" t="s">
        <v>3</v>
      </c>
      <c r="K2" s="3" t="s">
        <v>4</v>
      </c>
      <c r="L2" s="3" t="s">
        <v>5</v>
      </c>
      <c r="M2" s="4" t="s">
        <v>6</v>
      </c>
      <c r="P2" s="5"/>
      <c r="Q2" s="5"/>
      <c r="R2" s="5"/>
      <c r="S2" s="5"/>
      <c r="T2" s="5"/>
      <c r="U2" s="5"/>
    </row>
    <row r="3">
      <c r="B3" s="6" t="s">
        <v>7</v>
      </c>
      <c r="I3" s="6" t="s">
        <v>7</v>
      </c>
      <c r="R3" s="7"/>
      <c r="S3" s="8"/>
      <c r="T3" s="7"/>
      <c r="U3" s="7"/>
    </row>
    <row r="4">
      <c r="B4" s="9">
        <v>9.0</v>
      </c>
      <c r="C4" s="9" t="s">
        <v>8</v>
      </c>
      <c r="D4" s="10">
        <v>288.0</v>
      </c>
      <c r="E4" s="10">
        <v>261.0</v>
      </c>
      <c r="F4" s="11" t="s">
        <v>9</v>
      </c>
      <c r="I4" s="12">
        <v>3.0</v>
      </c>
      <c r="J4" s="12" t="s">
        <v>10</v>
      </c>
      <c r="K4" s="12">
        <v>3.0</v>
      </c>
      <c r="L4" s="12">
        <v>6845.0</v>
      </c>
      <c r="M4" s="13" t="s">
        <v>11</v>
      </c>
      <c r="R4" s="7"/>
      <c r="S4" s="8"/>
      <c r="T4" s="7"/>
      <c r="U4" s="7"/>
    </row>
    <row r="5">
      <c r="B5" s="9">
        <v>3.0</v>
      </c>
      <c r="C5" s="9" t="s">
        <v>12</v>
      </c>
      <c r="D5" s="10">
        <v>3.0</v>
      </c>
      <c r="E5" s="10">
        <v>60.0</v>
      </c>
      <c r="F5" s="11" t="s">
        <v>13</v>
      </c>
      <c r="I5" s="9">
        <v>1.0</v>
      </c>
      <c r="J5" s="9" t="s">
        <v>14</v>
      </c>
      <c r="K5" s="9">
        <v>1.0</v>
      </c>
      <c r="L5" s="9">
        <v>37.0</v>
      </c>
      <c r="M5" s="11" t="s">
        <v>15</v>
      </c>
      <c r="R5" s="7"/>
      <c r="S5" s="8"/>
      <c r="T5" s="7"/>
      <c r="U5" s="7"/>
    </row>
    <row r="6">
      <c r="B6" s="9">
        <v>1.0</v>
      </c>
      <c r="C6" s="9" t="s">
        <v>16</v>
      </c>
      <c r="D6" s="10">
        <v>3.0</v>
      </c>
      <c r="E6" s="10">
        <v>28.0</v>
      </c>
      <c r="F6" s="11" t="s">
        <v>17</v>
      </c>
      <c r="I6" s="12">
        <v>1.0</v>
      </c>
      <c r="J6" s="12" t="s">
        <v>18</v>
      </c>
      <c r="K6" s="12">
        <v>1.0</v>
      </c>
      <c r="L6" s="12">
        <v>162.0</v>
      </c>
      <c r="M6" s="13" t="s">
        <v>19</v>
      </c>
      <c r="R6" s="7"/>
      <c r="S6" s="8"/>
      <c r="T6" s="7"/>
      <c r="U6" s="7"/>
    </row>
    <row r="7">
      <c r="B7" s="9">
        <v>10.0</v>
      </c>
      <c r="C7" s="9" t="s">
        <v>20</v>
      </c>
      <c r="D7" s="10">
        <v>156.0</v>
      </c>
      <c r="E7" s="10">
        <v>215.0</v>
      </c>
      <c r="F7" s="11" t="s">
        <v>21</v>
      </c>
      <c r="I7" s="12">
        <v>1.0</v>
      </c>
      <c r="J7" s="12" t="s">
        <v>22</v>
      </c>
      <c r="K7" s="12">
        <v>1.0</v>
      </c>
      <c r="L7" s="12">
        <v>1498.0</v>
      </c>
      <c r="M7" s="13" t="s">
        <v>23</v>
      </c>
      <c r="R7" s="7"/>
      <c r="S7" s="8"/>
      <c r="T7" s="7"/>
      <c r="U7" s="7"/>
    </row>
    <row r="8">
      <c r="B8" s="11" t="s">
        <v>24</v>
      </c>
      <c r="C8" s="9" t="s">
        <v>25</v>
      </c>
      <c r="D8" s="11" t="s">
        <v>26</v>
      </c>
      <c r="E8" s="9">
        <v>107.0</v>
      </c>
      <c r="F8" s="11" t="s">
        <v>27</v>
      </c>
      <c r="I8" s="12">
        <v>6.0</v>
      </c>
      <c r="J8" s="12" t="s">
        <v>28</v>
      </c>
      <c r="K8" s="12">
        <v>6.0</v>
      </c>
      <c r="L8" s="12">
        <v>39163.0</v>
      </c>
      <c r="M8" s="13" t="s">
        <v>29</v>
      </c>
      <c r="R8" s="7"/>
      <c r="S8" s="8"/>
      <c r="T8" s="7"/>
      <c r="U8" s="7"/>
    </row>
    <row r="9">
      <c r="B9" s="9">
        <v>13.0</v>
      </c>
      <c r="C9" s="9" t="s">
        <v>30</v>
      </c>
      <c r="D9" s="9">
        <v>169.0</v>
      </c>
      <c r="E9" s="9">
        <v>548.0</v>
      </c>
      <c r="F9" s="11" t="s">
        <v>31</v>
      </c>
      <c r="I9" s="12">
        <v>1.0</v>
      </c>
      <c r="J9" s="12" t="s">
        <v>32</v>
      </c>
      <c r="K9" s="12">
        <v>1.0</v>
      </c>
      <c r="L9" s="12">
        <v>31.0</v>
      </c>
      <c r="M9" s="13" t="s">
        <v>33</v>
      </c>
      <c r="R9" s="7"/>
      <c r="S9" s="8"/>
      <c r="T9" s="7"/>
      <c r="U9" s="7"/>
    </row>
    <row r="10">
      <c r="B10" s="12">
        <v>19.0</v>
      </c>
      <c r="C10" s="12" t="s">
        <v>34</v>
      </c>
      <c r="D10" s="12">
        <v>95.0</v>
      </c>
      <c r="E10" s="12">
        <v>1352.0</v>
      </c>
      <c r="F10" s="13" t="s">
        <v>35</v>
      </c>
      <c r="I10" s="9">
        <v>1.0</v>
      </c>
      <c r="J10" s="9" t="s">
        <v>36</v>
      </c>
      <c r="K10" s="9">
        <v>1.0</v>
      </c>
      <c r="L10" s="9">
        <v>712.0</v>
      </c>
      <c r="M10" s="11" t="s">
        <v>37</v>
      </c>
      <c r="R10" s="7"/>
      <c r="S10" s="8"/>
      <c r="T10" s="7"/>
      <c r="U10" s="7"/>
    </row>
    <row r="11">
      <c r="B11" s="12">
        <v>3.0</v>
      </c>
      <c r="C11" s="12" t="s">
        <v>38</v>
      </c>
      <c r="D11" s="12">
        <v>3.0</v>
      </c>
      <c r="E11" s="12">
        <v>192.0</v>
      </c>
      <c r="F11" s="13" t="s">
        <v>39</v>
      </c>
      <c r="I11" s="9">
        <v>222.0</v>
      </c>
      <c r="J11" s="9" t="s">
        <v>40</v>
      </c>
      <c r="K11" s="9">
        <v>222.0</v>
      </c>
      <c r="L11" s="9">
        <v>1344496.0</v>
      </c>
      <c r="M11" s="14" t="s">
        <v>41</v>
      </c>
      <c r="R11" s="7"/>
      <c r="S11" s="8"/>
      <c r="T11" s="7"/>
      <c r="U11" s="7"/>
    </row>
    <row r="12">
      <c r="B12" s="12">
        <v>10.0</v>
      </c>
      <c r="C12" s="12" t="s">
        <v>42</v>
      </c>
      <c r="D12" s="12">
        <v>1690.0</v>
      </c>
      <c r="E12" s="12">
        <v>440.0</v>
      </c>
      <c r="F12" s="13" t="s">
        <v>43</v>
      </c>
      <c r="I12" s="12">
        <v>5.0</v>
      </c>
      <c r="J12" s="15" t="s">
        <v>44</v>
      </c>
      <c r="K12" s="12">
        <v>5.0</v>
      </c>
      <c r="L12" s="12">
        <v>20457.0</v>
      </c>
      <c r="M12" s="13" t="s">
        <v>45</v>
      </c>
      <c r="R12" s="7"/>
      <c r="S12" s="8"/>
      <c r="T12" s="7"/>
      <c r="U12" s="7"/>
    </row>
    <row r="13">
      <c r="B13" s="12">
        <v>17.0</v>
      </c>
      <c r="C13" s="12" t="s">
        <v>46</v>
      </c>
      <c r="D13" s="12">
        <v>408.0</v>
      </c>
      <c r="E13" s="12">
        <v>3060.0</v>
      </c>
      <c r="F13" s="13" t="s">
        <v>47</v>
      </c>
      <c r="I13" s="12">
        <v>8.0</v>
      </c>
      <c r="J13" s="15" t="s">
        <v>48</v>
      </c>
      <c r="K13" s="12">
        <v>8.0</v>
      </c>
      <c r="L13" s="12">
        <v>46009.0</v>
      </c>
      <c r="M13" s="13" t="s">
        <v>49</v>
      </c>
      <c r="R13" s="7"/>
      <c r="S13" s="8"/>
      <c r="T13" s="7"/>
      <c r="U13" s="7"/>
    </row>
    <row r="14">
      <c r="B14" s="9">
        <v>2.0</v>
      </c>
      <c r="C14" s="9" t="s">
        <v>50</v>
      </c>
      <c r="D14" s="9">
        <v>397.0</v>
      </c>
      <c r="E14" s="9">
        <v>17.0</v>
      </c>
      <c r="F14" s="11" t="s">
        <v>51</v>
      </c>
      <c r="I14" s="9">
        <v>1.0</v>
      </c>
      <c r="J14" s="9" t="s">
        <v>52</v>
      </c>
      <c r="K14" s="9">
        <v>1.0</v>
      </c>
      <c r="L14" s="9">
        <v>461.0</v>
      </c>
      <c r="M14" s="11" t="s">
        <v>53</v>
      </c>
      <c r="R14" s="7"/>
      <c r="S14" s="8"/>
      <c r="T14" s="7"/>
      <c r="U14" s="7"/>
    </row>
    <row r="15">
      <c r="B15" s="9">
        <v>1.0</v>
      </c>
      <c r="C15" s="9" t="s">
        <v>54</v>
      </c>
      <c r="D15" s="9">
        <v>2.0</v>
      </c>
      <c r="E15" s="9">
        <v>30.0</v>
      </c>
      <c r="F15" s="11" t="s">
        <v>55</v>
      </c>
      <c r="I15" s="12">
        <v>2.0</v>
      </c>
      <c r="J15" s="15" t="s">
        <v>56</v>
      </c>
      <c r="K15" s="12">
        <v>4.0</v>
      </c>
      <c r="L15" s="12">
        <v>1810.0</v>
      </c>
      <c r="M15" s="13" t="s">
        <v>57</v>
      </c>
      <c r="R15" s="7"/>
      <c r="S15" s="8"/>
      <c r="T15" s="7"/>
      <c r="U15" s="7"/>
    </row>
    <row r="16">
      <c r="B16" s="9">
        <v>12.0</v>
      </c>
      <c r="C16" s="9" t="s">
        <v>58</v>
      </c>
      <c r="D16" s="9">
        <v>112.0</v>
      </c>
      <c r="E16" s="9">
        <v>409.0</v>
      </c>
      <c r="F16" s="11" t="s">
        <v>59</v>
      </c>
      <c r="I16" s="12">
        <v>4.0</v>
      </c>
      <c r="J16" s="15" t="s">
        <v>60</v>
      </c>
      <c r="K16" s="12">
        <v>4.0</v>
      </c>
      <c r="L16" s="12">
        <v>12242.0</v>
      </c>
      <c r="M16" s="13" t="s">
        <v>61</v>
      </c>
      <c r="R16" s="7"/>
      <c r="S16" s="8"/>
      <c r="T16" s="7"/>
      <c r="U16" s="7"/>
    </row>
    <row r="17">
      <c r="B17" s="9">
        <v>4.0</v>
      </c>
      <c r="C17" s="9" t="s">
        <v>62</v>
      </c>
      <c r="D17" s="9">
        <v>6.0</v>
      </c>
      <c r="E17" s="9">
        <v>192.0</v>
      </c>
      <c r="F17" s="11" t="s">
        <v>63</v>
      </c>
      <c r="I17" s="12">
        <v>1.0</v>
      </c>
      <c r="J17" s="15" t="s">
        <v>64</v>
      </c>
      <c r="K17" s="12">
        <v>1.0</v>
      </c>
      <c r="L17" s="12">
        <v>9509.0</v>
      </c>
      <c r="M17" s="13" t="s">
        <v>65</v>
      </c>
      <c r="R17" s="7"/>
      <c r="S17" s="7"/>
      <c r="T17" s="7"/>
      <c r="U17" s="7"/>
    </row>
    <row r="18">
      <c r="B18" s="12">
        <v>2.0</v>
      </c>
      <c r="C18" s="12" t="s">
        <v>66</v>
      </c>
      <c r="D18" s="12">
        <v>8.0</v>
      </c>
      <c r="E18" s="12">
        <v>16.0</v>
      </c>
      <c r="F18" s="13" t="s">
        <v>67</v>
      </c>
      <c r="I18" s="9">
        <v>1.0</v>
      </c>
      <c r="J18" s="9" t="s">
        <v>68</v>
      </c>
      <c r="K18" s="9">
        <v>1.0</v>
      </c>
      <c r="L18" s="9">
        <v>65.0</v>
      </c>
      <c r="M18" s="11" t="s">
        <v>69</v>
      </c>
    </row>
    <row r="19">
      <c r="B19" s="9">
        <v>4.0</v>
      </c>
      <c r="C19" s="9" t="s">
        <v>70</v>
      </c>
      <c r="D19" s="11" t="s">
        <v>71</v>
      </c>
      <c r="E19" s="9">
        <v>115.0</v>
      </c>
      <c r="F19" s="11" t="s">
        <v>72</v>
      </c>
    </row>
    <row r="20">
      <c r="B20" s="9">
        <v>3.0</v>
      </c>
      <c r="C20" s="9" t="s">
        <v>73</v>
      </c>
      <c r="D20" s="9">
        <v>6.0</v>
      </c>
      <c r="E20" s="9">
        <v>54.0</v>
      </c>
      <c r="F20" s="11" t="s">
        <v>74</v>
      </c>
    </row>
    <row r="21">
      <c r="B21" s="16"/>
      <c r="C21" s="16"/>
      <c r="D21" s="16"/>
      <c r="E21" s="16"/>
      <c r="F21" s="16"/>
    </row>
    <row r="22">
      <c r="B22" s="6" t="s">
        <v>75</v>
      </c>
    </row>
    <row r="23">
      <c r="B23" s="12">
        <v>1.0</v>
      </c>
      <c r="C23" s="12" t="s">
        <v>76</v>
      </c>
      <c r="D23" s="12">
        <v>500.0</v>
      </c>
      <c r="E23" s="12">
        <v>27.0</v>
      </c>
      <c r="F23" s="13" t="s">
        <v>77</v>
      </c>
    </row>
    <row r="24">
      <c r="B24" s="9">
        <v>11.0</v>
      </c>
      <c r="C24" s="9" t="s">
        <v>78</v>
      </c>
      <c r="D24" s="9">
        <v>14.0</v>
      </c>
      <c r="E24" s="9">
        <v>355.0</v>
      </c>
      <c r="F24" s="11" t="s">
        <v>79</v>
      </c>
    </row>
    <row r="25">
      <c r="B25" s="9">
        <v>1.0</v>
      </c>
      <c r="C25" s="9" t="s">
        <v>80</v>
      </c>
      <c r="D25" s="9">
        <v>20.0</v>
      </c>
      <c r="E25" s="9">
        <v>13.0</v>
      </c>
      <c r="F25" s="9" t="s">
        <v>81</v>
      </c>
    </row>
    <row r="26">
      <c r="B26" s="12">
        <v>1.0</v>
      </c>
      <c r="C26" s="12" t="s">
        <v>82</v>
      </c>
      <c r="D26" s="12">
        <v>3.0</v>
      </c>
      <c r="E26" s="12">
        <v>70.0</v>
      </c>
      <c r="F26" s="12" t="s">
        <v>83</v>
      </c>
    </row>
    <row r="27">
      <c r="B27" s="9">
        <v>3.0</v>
      </c>
      <c r="C27" s="9" t="s">
        <v>84</v>
      </c>
      <c r="D27" s="9">
        <v>12.0</v>
      </c>
      <c r="E27" s="9">
        <v>150.0</v>
      </c>
      <c r="F27" s="11" t="s">
        <v>85</v>
      </c>
    </row>
    <row r="28">
      <c r="B28" s="9">
        <v>8.0</v>
      </c>
      <c r="C28" s="9" t="s">
        <v>86</v>
      </c>
      <c r="D28" s="9">
        <v>11.0</v>
      </c>
      <c r="E28" s="9">
        <v>440.0</v>
      </c>
      <c r="F28" s="9" t="s">
        <v>87</v>
      </c>
    </row>
    <row r="29">
      <c r="B29" s="9">
        <v>2.0</v>
      </c>
      <c r="C29" s="9" t="s">
        <v>88</v>
      </c>
      <c r="D29" s="9">
        <v>2.0</v>
      </c>
      <c r="E29" s="9">
        <v>37.0</v>
      </c>
      <c r="F29" s="11" t="s">
        <v>15</v>
      </c>
    </row>
    <row r="30">
      <c r="B30" s="9">
        <v>3.0</v>
      </c>
      <c r="C30" s="9" t="s">
        <v>89</v>
      </c>
      <c r="D30" s="9">
        <v>27.0</v>
      </c>
      <c r="E30" s="9">
        <v>80.0</v>
      </c>
      <c r="F30" s="11" t="s">
        <v>90</v>
      </c>
    </row>
    <row r="31">
      <c r="B31" s="9">
        <v>1.0</v>
      </c>
      <c r="C31" s="9" t="s">
        <v>91</v>
      </c>
      <c r="D31" s="9">
        <v>8.0</v>
      </c>
      <c r="E31" s="9">
        <v>36.0</v>
      </c>
      <c r="F31" s="11" t="s">
        <v>92</v>
      </c>
    </row>
    <row r="32">
      <c r="B32" s="12">
        <v>2.0</v>
      </c>
      <c r="C32" s="12" t="s">
        <v>93</v>
      </c>
      <c r="D32" s="12">
        <v>20.0</v>
      </c>
      <c r="E32" s="12">
        <v>15.0</v>
      </c>
      <c r="F32" s="13" t="s">
        <v>94</v>
      </c>
    </row>
    <row r="33">
      <c r="B33" s="9">
        <v>1.0</v>
      </c>
      <c r="C33" s="9" t="s">
        <v>95</v>
      </c>
      <c r="D33" s="9">
        <v>3.0</v>
      </c>
      <c r="E33" s="9">
        <v>50.0</v>
      </c>
      <c r="F33" s="11" t="s">
        <v>96</v>
      </c>
    </row>
    <row r="34">
      <c r="B34" s="12">
        <v>2.0</v>
      </c>
      <c r="C34" s="12" t="s">
        <v>97</v>
      </c>
      <c r="D34" s="12">
        <v>8.0</v>
      </c>
      <c r="E34" s="12">
        <v>22.0</v>
      </c>
      <c r="F34" s="17">
        <v>0.46597222222222223</v>
      </c>
    </row>
    <row r="35">
      <c r="B35" s="12">
        <v>1.0</v>
      </c>
      <c r="C35" s="12" t="s">
        <v>98</v>
      </c>
      <c r="D35" s="12">
        <v>1.0</v>
      </c>
      <c r="E35" s="12">
        <v>10.0</v>
      </c>
      <c r="F35" s="17">
        <v>0.006944444444444444</v>
      </c>
    </row>
    <row r="36">
      <c r="B36" s="12">
        <v>2.0</v>
      </c>
      <c r="C36" s="12" t="s">
        <v>99</v>
      </c>
      <c r="D36" s="12">
        <v>6.0</v>
      </c>
      <c r="E36" s="12">
        <v>35.0</v>
      </c>
      <c r="F36" s="13" t="s">
        <v>100</v>
      </c>
    </row>
    <row r="37">
      <c r="B37" s="12">
        <v>1.0</v>
      </c>
      <c r="C37" s="12" t="s">
        <v>101</v>
      </c>
      <c r="D37" s="12">
        <v>1.0</v>
      </c>
      <c r="E37" s="12">
        <v>16.0</v>
      </c>
      <c r="F37" s="17">
        <v>0.011111111111111112</v>
      </c>
    </row>
    <row r="38">
      <c r="B38" s="12">
        <v>23.0</v>
      </c>
      <c r="C38" s="9" t="s">
        <v>102</v>
      </c>
      <c r="D38" s="9">
        <v>1610.0</v>
      </c>
      <c r="E38" s="9">
        <v>1442.0</v>
      </c>
      <c r="F38" s="11" t="s">
        <v>103</v>
      </c>
    </row>
    <row r="39">
      <c r="B39" s="12">
        <v>3.0</v>
      </c>
      <c r="C39" s="9" t="s">
        <v>104</v>
      </c>
      <c r="D39" s="9">
        <v>30.0</v>
      </c>
      <c r="E39" s="9">
        <v>82.0</v>
      </c>
      <c r="F39" s="11" t="s">
        <v>105</v>
      </c>
    </row>
    <row r="40">
      <c r="B40" s="12">
        <v>1.0</v>
      </c>
      <c r="C40" s="9" t="s">
        <v>106</v>
      </c>
      <c r="D40" s="9">
        <v>6.0</v>
      </c>
      <c r="E40" s="9">
        <v>10.0</v>
      </c>
      <c r="F40" s="9" t="s">
        <v>107</v>
      </c>
    </row>
    <row r="41">
      <c r="B41" s="12">
        <v>1.0</v>
      </c>
      <c r="C41" s="9" t="s">
        <v>108</v>
      </c>
      <c r="D41" s="9">
        <v>4.0</v>
      </c>
      <c r="E41" s="9">
        <v>28.0</v>
      </c>
      <c r="F41" s="9" t="s">
        <v>17</v>
      </c>
    </row>
    <row r="42">
      <c r="B42" s="12">
        <v>1.0</v>
      </c>
      <c r="C42" s="12" t="s">
        <v>109</v>
      </c>
      <c r="D42" s="12">
        <v>47.0</v>
      </c>
      <c r="E42" s="12">
        <v>2.0</v>
      </c>
      <c r="F42" s="12" t="s">
        <v>110</v>
      </c>
    </row>
    <row r="43">
      <c r="B43" s="12">
        <v>1.0</v>
      </c>
      <c r="C43" s="12" t="s">
        <v>111</v>
      </c>
      <c r="D43" s="12">
        <v>2.0</v>
      </c>
      <c r="E43" s="12">
        <v>26.0</v>
      </c>
      <c r="F43" s="12" t="s">
        <v>112</v>
      </c>
    </row>
    <row r="44">
      <c r="B44" s="12">
        <v>1.0</v>
      </c>
      <c r="C44" s="12" t="s">
        <v>113</v>
      </c>
      <c r="D44" s="12">
        <v>9.0</v>
      </c>
      <c r="E44" s="12">
        <v>59.0</v>
      </c>
      <c r="F44" s="12" t="s">
        <v>114</v>
      </c>
    </row>
    <row r="45">
      <c r="B45" s="12">
        <v>4.0</v>
      </c>
      <c r="C45" s="12" t="s">
        <v>115</v>
      </c>
      <c r="D45" s="13" t="s">
        <v>116</v>
      </c>
      <c r="E45" s="12">
        <v>59.0</v>
      </c>
      <c r="F45" s="13" t="s">
        <v>117</v>
      </c>
    </row>
    <row r="46">
      <c r="B46" s="12">
        <v>3.0</v>
      </c>
      <c r="C46" s="12" t="s">
        <v>118</v>
      </c>
      <c r="D46" s="12">
        <v>15.0</v>
      </c>
      <c r="E46" s="12">
        <v>79.0</v>
      </c>
      <c r="F46" s="13" t="s">
        <v>119</v>
      </c>
    </row>
    <row r="47">
      <c r="B47" s="12">
        <v>7.0</v>
      </c>
      <c r="C47" s="12" t="s">
        <v>120</v>
      </c>
      <c r="D47" s="12">
        <v>28.0</v>
      </c>
      <c r="E47" s="12">
        <v>204.0</v>
      </c>
      <c r="F47" s="13" t="s">
        <v>121</v>
      </c>
    </row>
    <row r="48">
      <c r="B48" s="12">
        <v>2.0</v>
      </c>
      <c r="C48" s="12" t="s">
        <v>122</v>
      </c>
      <c r="D48" s="13" t="s">
        <v>123</v>
      </c>
      <c r="E48" s="12">
        <v>119.0</v>
      </c>
      <c r="F48" s="13" t="s">
        <v>124</v>
      </c>
    </row>
    <row r="49">
      <c r="F49" s="18"/>
    </row>
    <row r="50">
      <c r="F50" s="18"/>
    </row>
    <row r="51">
      <c r="F51" s="18"/>
    </row>
    <row r="52">
      <c r="F52" s="18"/>
    </row>
    <row r="53">
      <c r="F53" s="18"/>
    </row>
    <row r="54">
      <c r="F54" s="18"/>
    </row>
    <row r="55">
      <c r="F55" s="18"/>
    </row>
    <row r="56">
      <c r="F56" s="18"/>
    </row>
    <row r="57">
      <c r="F57" s="18"/>
    </row>
    <row r="58">
      <c r="F58" s="18"/>
    </row>
    <row r="59">
      <c r="F59" s="18"/>
    </row>
    <row r="60">
      <c r="F60" s="18"/>
    </row>
    <row r="61">
      <c r="F61" s="18"/>
    </row>
    <row r="62">
      <c r="F62" s="18"/>
    </row>
    <row r="63">
      <c r="F63" s="18"/>
    </row>
    <row r="64">
      <c r="F64" s="18"/>
    </row>
    <row r="65">
      <c r="F65" s="18"/>
    </row>
    <row r="66">
      <c r="F66" s="18"/>
    </row>
    <row r="67">
      <c r="F67" s="18"/>
    </row>
    <row r="68">
      <c r="F68" s="18"/>
    </row>
    <row r="69">
      <c r="F69" s="18"/>
    </row>
    <row r="70">
      <c r="F70" s="18"/>
    </row>
    <row r="71">
      <c r="F71" s="18"/>
    </row>
    <row r="72">
      <c r="F72" s="18"/>
    </row>
    <row r="73">
      <c r="F73" s="18"/>
    </row>
    <row r="74">
      <c r="F74" s="18"/>
    </row>
    <row r="75">
      <c r="F75" s="18"/>
    </row>
    <row r="76">
      <c r="F76" s="18"/>
    </row>
    <row r="77">
      <c r="F77" s="18"/>
    </row>
    <row r="78">
      <c r="F78" s="18"/>
    </row>
    <row r="79">
      <c r="F79" s="18"/>
    </row>
    <row r="80">
      <c r="F80" s="18"/>
    </row>
    <row r="81">
      <c r="F81" s="18"/>
    </row>
    <row r="82">
      <c r="F82" s="18"/>
    </row>
    <row r="83">
      <c r="F83" s="18"/>
    </row>
    <row r="84">
      <c r="F84" s="18"/>
    </row>
    <row r="85">
      <c r="F85" s="18"/>
    </row>
    <row r="86">
      <c r="F86" s="18"/>
    </row>
    <row r="87">
      <c r="F87" s="18"/>
    </row>
    <row r="88">
      <c r="F88" s="18"/>
    </row>
    <row r="89">
      <c r="F89" s="18"/>
    </row>
    <row r="90">
      <c r="F90" s="18"/>
    </row>
    <row r="91">
      <c r="F91" s="18"/>
    </row>
    <row r="92">
      <c r="F92" s="18"/>
    </row>
    <row r="93">
      <c r="F93" s="18"/>
    </row>
    <row r="94">
      <c r="F94" s="18"/>
    </row>
    <row r="95">
      <c r="F95" s="18"/>
    </row>
    <row r="96">
      <c r="F96" s="18"/>
    </row>
    <row r="97">
      <c r="F97" s="18"/>
    </row>
    <row r="98">
      <c r="F98" s="18"/>
    </row>
    <row r="99">
      <c r="F99" s="18"/>
    </row>
    <row r="100">
      <c r="F100" s="18"/>
    </row>
    <row r="101">
      <c r="F101" s="18"/>
    </row>
    <row r="102">
      <c r="F102" s="18"/>
    </row>
    <row r="103">
      <c r="F103" s="18"/>
    </row>
    <row r="104">
      <c r="F104" s="18"/>
    </row>
    <row r="105">
      <c r="F105" s="18"/>
    </row>
    <row r="106">
      <c r="F106" s="18"/>
    </row>
    <row r="107">
      <c r="F107" s="18"/>
    </row>
    <row r="108">
      <c r="F108" s="18"/>
    </row>
    <row r="109">
      <c r="F109" s="18"/>
    </row>
    <row r="110">
      <c r="F110" s="18"/>
    </row>
    <row r="111">
      <c r="F111" s="18"/>
    </row>
    <row r="112">
      <c r="F112" s="18"/>
    </row>
    <row r="113">
      <c r="F113" s="18"/>
    </row>
    <row r="114">
      <c r="F114" s="18"/>
    </row>
    <row r="115">
      <c r="F115" s="18"/>
    </row>
    <row r="116">
      <c r="F116" s="18"/>
    </row>
    <row r="117">
      <c r="F117" s="18"/>
    </row>
    <row r="118">
      <c r="F118" s="18"/>
    </row>
    <row r="131">
      <c r="F131" s="18"/>
    </row>
    <row r="132">
      <c r="B132" s="16"/>
      <c r="C132" s="16"/>
      <c r="D132" s="16"/>
      <c r="E132" s="16"/>
      <c r="F132" s="19"/>
    </row>
    <row r="133">
      <c r="F133" s="18"/>
    </row>
    <row r="134">
      <c r="F134" s="18"/>
    </row>
    <row r="135">
      <c r="F135" s="18"/>
    </row>
    <row r="136">
      <c r="B136" s="20"/>
      <c r="F136" s="18"/>
    </row>
    <row r="137">
      <c r="B137" s="20"/>
      <c r="F137" s="18"/>
    </row>
    <row r="138">
      <c r="B138" s="21"/>
      <c r="F138" s="18"/>
    </row>
    <row r="139">
      <c r="B139" s="20"/>
      <c r="F139" s="18"/>
    </row>
    <row r="140">
      <c r="B140" s="20"/>
      <c r="F140" s="18"/>
    </row>
    <row r="141">
      <c r="B141" s="20"/>
      <c r="F141" s="18"/>
    </row>
    <row r="142">
      <c r="B142" s="21"/>
      <c r="F142" s="18"/>
    </row>
    <row r="143">
      <c r="B143" s="21"/>
      <c r="F143" s="18"/>
    </row>
    <row r="144">
      <c r="F144" s="18"/>
    </row>
    <row r="145">
      <c r="F145" s="18"/>
    </row>
    <row r="146">
      <c r="F146" s="18"/>
    </row>
    <row r="147">
      <c r="F147" s="18"/>
    </row>
    <row r="148">
      <c r="F148" s="18"/>
    </row>
    <row r="149">
      <c r="F149" s="18"/>
    </row>
    <row r="150">
      <c r="F150" s="18"/>
    </row>
    <row r="151">
      <c r="F151" s="18"/>
    </row>
    <row r="152">
      <c r="F152" s="18"/>
    </row>
    <row r="153">
      <c r="F153" s="18"/>
    </row>
    <row r="154">
      <c r="F154" s="18"/>
    </row>
    <row r="155">
      <c r="F155" s="18"/>
    </row>
    <row r="156">
      <c r="F156" s="18"/>
    </row>
    <row r="157">
      <c r="F157" s="18"/>
    </row>
    <row r="158">
      <c r="F158" s="18"/>
    </row>
    <row r="159">
      <c r="F159" s="18"/>
    </row>
    <row r="160">
      <c r="F160" s="18"/>
    </row>
    <row r="161">
      <c r="F161" s="18"/>
    </row>
    <row r="162">
      <c r="F162" s="18"/>
    </row>
    <row r="163">
      <c r="F163" s="18"/>
    </row>
    <row r="164">
      <c r="F164" s="18"/>
    </row>
    <row r="165">
      <c r="F165" s="18"/>
    </row>
    <row r="166">
      <c r="F166" s="18"/>
    </row>
    <row r="167">
      <c r="F167" s="18"/>
    </row>
    <row r="168">
      <c r="F168" s="18"/>
    </row>
    <row r="169">
      <c r="F169" s="18"/>
    </row>
    <row r="170">
      <c r="F170" s="18"/>
    </row>
    <row r="171">
      <c r="F171" s="18"/>
    </row>
    <row r="172">
      <c r="F172" s="18"/>
    </row>
    <row r="173">
      <c r="F173" s="18"/>
    </row>
    <row r="174">
      <c r="F174" s="18"/>
    </row>
    <row r="175">
      <c r="F175" s="18"/>
    </row>
    <row r="176">
      <c r="F176" s="18"/>
    </row>
    <row r="177">
      <c r="F177" s="18"/>
    </row>
    <row r="178">
      <c r="F178" s="18"/>
    </row>
    <row r="179">
      <c r="F179" s="18"/>
    </row>
    <row r="180">
      <c r="F180" s="18"/>
    </row>
    <row r="181">
      <c r="F181" s="18"/>
    </row>
    <row r="182">
      <c r="F182" s="18"/>
    </row>
    <row r="183">
      <c r="F183" s="18"/>
    </row>
    <row r="184">
      <c r="F184" s="18"/>
    </row>
    <row r="185">
      <c r="F185" s="18"/>
    </row>
    <row r="186">
      <c r="F186" s="18"/>
    </row>
    <row r="187">
      <c r="F187" s="18"/>
    </row>
    <row r="188">
      <c r="F188" s="18"/>
    </row>
    <row r="189">
      <c r="F189" s="18"/>
    </row>
    <row r="190">
      <c r="F190" s="18"/>
    </row>
    <row r="191">
      <c r="F191" s="18"/>
    </row>
    <row r="192">
      <c r="F192" s="18"/>
    </row>
    <row r="193">
      <c r="F193" s="18"/>
    </row>
    <row r="194">
      <c r="F194" s="18"/>
    </row>
    <row r="195">
      <c r="F195" s="18"/>
    </row>
    <row r="196">
      <c r="F196" s="18"/>
    </row>
    <row r="197">
      <c r="F197" s="18"/>
    </row>
    <row r="198">
      <c r="F198" s="18"/>
    </row>
    <row r="199">
      <c r="F199" s="18"/>
    </row>
    <row r="200">
      <c r="F200" s="18"/>
    </row>
    <row r="201">
      <c r="F201" s="18"/>
    </row>
    <row r="202">
      <c r="F202" s="18"/>
    </row>
    <row r="203">
      <c r="F203" s="18"/>
    </row>
    <row r="204">
      <c r="F204" s="18"/>
    </row>
    <row r="205">
      <c r="F205" s="18"/>
    </row>
    <row r="206">
      <c r="F206" s="18"/>
    </row>
    <row r="207">
      <c r="F207" s="18"/>
    </row>
    <row r="208">
      <c r="F208" s="18"/>
    </row>
    <row r="209">
      <c r="F209" s="18"/>
    </row>
    <row r="210">
      <c r="F210" s="18"/>
    </row>
    <row r="211">
      <c r="F211" s="18"/>
    </row>
    <row r="212">
      <c r="F212" s="18"/>
    </row>
    <row r="213">
      <c r="F213" s="18"/>
    </row>
    <row r="214">
      <c r="F214" s="18"/>
    </row>
    <row r="215">
      <c r="F215" s="18"/>
    </row>
    <row r="216">
      <c r="F216" s="18"/>
    </row>
    <row r="217">
      <c r="F217" s="18"/>
    </row>
    <row r="218">
      <c r="F218" s="18"/>
    </row>
    <row r="219">
      <c r="F219" s="18"/>
    </row>
    <row r="220">
      <c r="F220" s="18"/>
    </row>
    <row r="221">
      <c r="F221" s="18"/>
    </row>
    <row r="222">
      <c r="F222" s="18"/>
    </row>
    <row r="223">
      <c r="F223" s="18"/>
    </row>
    <row r="224">
      <c r="F224" s="18"/>
    </row>
    <row r="225">
      <c r="F225" s="18"/>
    </row>
    <row r="226">
      <c r="F226" s="18"/>
    </row>
    <row r="227">
      <c r="F227" s="18"/>
    </row>
    <row r="228">
      <c r="F228" s="18"/>
    </row>
    <row r="229">
      <c r="F229" s="18"/>
    </row>
    <row r="230">
      <c r="F230" s="18"/>
    </row>
    <row r="231">
      <c r="F231" s="18"/>
    </row>
    <row r="232">
      <c r="F232" s="18"/>
    </row>
    <row r="233">
      <c r="F233" s="18"/>
    </row>
    <row r="234">
      <c r="F234" s="18"/>
    </row>
    <row r="235">
      <c r="F235" s="18"/>
    </row>
    <row r="236">
      <c r="F236" s="18"/>
    </row>
    <row r="237">
      <c r="F237" s="18"/>
    </row>
    <row r="238">
      <c r="F238" s="18"/>
    </row>
    <row r="239">
      <c r="F239" s="18"/>
    </row>
    <row r="240">
      <c r="F240" s="18"/>
    </row>
    <row r="241">
      <c r="F241" s="18"/>
    </row>
    <row r="242">
      <c r="F242" s="18"/>
    </row>
    <row r="243">
      <c r="F243" s="18"/>
    </row>
    <row r="244">
      <c r="F244" s="18"/>
    </row>
    <row r="245">
      <c r="F245" s="18"/>
    </row>
    <row r="246">
      <c r="F246" s="18"/>
    </row>
    <row r="247">
      <c r="F247" s="18"/>
    </row>
    <row r="248">
      <c r="F248" s="18"/>
    </row>
    <row r="249">
      <c r="F249" s="18"/>
    </row>
    <row r="250">
      <c r="F250" s="18"/>
    </row>
    <row r="251">
      <c r="F251" s="18"/>
    </row>
    <row r="252">
      <c r="F252" s="18"/>
    </row>
    <row r="253">
      <c r="F253" s="18"/>
    </row>
    <row r="254">
      <c r="F254" s="18"/>
    </row>
    <row r="255">
      <c r="F255" s="18"/>
    </row>
    <row r="256">
      <c r="F256" s="18"/>
    </row>
    <row r="257">
      <c r="F257" s="18"/>
    </row>
    <row r="258">
      <c r="F258" s="18"/>
    </row>
    <row r="259">
      <c r="F259" s="18"/>
    </row>
    <row r="260">
      <c r="F260" s="18"/>
    </row>
    <row r="261">
      <c r="F261" s="18"/>
    </row>
    <row r="262">
      <c r="F262" s="18"/>
    </row>
    <row r="263">
      <c r="F263" s="18"/>
    </row>
    <row r="264">
      <c r="F264" s="18"/>
    </row>
    <row r="265">
      <c r="F265" s="18"/>
    </row>
    <row r="266">
      <c r="F266" s="18"/>
    </row>
    <row r="267">
      <c r="F267" s="18"/>
    </row>
    <row r="268">
      <c r="F268" s="18"/>
    </row>
    <row r="269">
      <c r="F269" s="18"/>
    </row>
    <row r="270">
      <c r="F270" s="18"/>
    </row>
    <row r="271">
      <c r="F271" s="18"/>
    </row>
    <row r="272">
      <c r="F272" s="18"/>
    </row>
    <row r="273">
      <c r="F273" s="18"/>
    </row>
    <row r="274">
      <c r="F274" s="18"/>
    </row>
    <row r="275">
      <c r="F275" s="18"/>
    </row>
    <row r="276">
      <c r="F276" s="18"/>
    </row>
    <row r="277">
      <c r="F277" s="18"/>
    </row>
    <row r="278">
      <c r="F278" s="18"/>
    </row>
    <row r="279">
      <c r="F279" s="18"/>
    </row>
    <row r="280">
      <c r="F280" s="18"/>
    </row>
    <row r="281">
      <c r="F281" s="18"/>
    </row>
    <row r="282">
      <c r="F282" s="18"/>
    </row>
    <row r="283">
      <c r="F283" s="18"/>
    </row>
    <row r="284">
      <c r="F284" s="18"/>
    </row>
    <row r="285">
      <c r="F285" s="18"/>
    </row>
    <row r="286">
      <c r="F286" s="18"/>
    </row>
    <row r="287">
      <c r="F287" s="18"/>
    </row>
    <row r="288">
      <c r="F288" s="18"/>
    </row>
    <row r="289">
      <c r="F289" s="18"/>
    </row>
    <row r="290">
      <c r="F290" s="18"/>
    </row>
    <row r="291">
      <c r="F291" s="18"/>
    </row>
    <row r="292">
      <c r="F292" s="18"/>
    </row>
    <row r="293">
      <c r="F293" s="18"/>
    </row>
    <row r="294">
      <c r="F294" s="18"/>
    </row>
    <row r="295">
      <c r="F295" s="18"/>
    </row>
    <row r="296">
      <c r="F296" s="18"/>
    </row>
    <row r="297">
      <c r="F297" s="18"/>
    </row>
    <row r="298">
      <c r="F298" s="18"/>
    </row>
    <row r="299">
      <c r="F299" s="18"/>
    </row>
    <row r="300">
      <c r="F300" s="18"/>
    </row>
    <row r="301">
      <c r="F301" s="18"/>
    </row>
    <row r="302">
      <c r="F302" s="18"/>
    </row>
    <row r="303">
      <c r="F303" s="18"/>
    </row>
    <row r="304">
      <c r="F304" s="18"/>
    </row>
    <row r="305">
      <c r="F305" s="18"/>
    </row>
    <row r="306">
      <c r="F306" s="18"/>
    </row>
    <row r="307">
      <c r="F307" s="18"/>
    </row>
    <row r="308">
      <c r="F308" s="18"/>
    </row>
    <row r="309">
      <c r="F309" s="18"/>
    </row>
    <row r="310">
      <c r="F310" s="18"/>
    </row>
    <row r="311">
      <c r="F311" s="18"/>
    </row>
    <row r="312">
      <c r="F312" s="18"/>
    </row>
    <row r="313">
      <c r="F313" s="18"/>
    </row>
    <row r="314">
      <c r="F314" s="18"/>
    </row>
    <row r="315">
      <c r="F315" s="18"/>
    </row>
    <row r="316">
      <c r="F316" s="18"/>
    </row>
    <row r="317">
      <c r="F317" s="18"/>
    </row>
    <row r="318">
      <c r="F318" s="18"/>
    </row>
    <row r="319">
      <c r="F319" s="18"/>
    </row>
    <row r="320">
      <c r="F320" s="18"/>
    </row>
    <row r="321">
      <c r="F321" s="18"/>
    </row>
    <row r="322">
      <c r="F322" s="18"/>
    </row>
    <row r="323">
      <c r="F323" s="18"/>
    </row>
    <row r="324">
      <c r="F324" s="18"/>
    </row>
    <row r="325">
      <c r="F325" s="18"/>
    </row>
    <row r="326">
      <c r="F326" s="18"/>
    </row>
    <row r="327">
      <c r="F327" s="18"/>
    </row>
    <row r="328">
      <c r="F328" s="18"/>
    </row>
    <row r="329">
      <c r="F329" s="18"/>
    </row>
    <row r="330">
      <c r="F330" s="18"/>
    </row>
    <row r="331">
      <c r="F331" s="18"/>
    </row>
    <row r="332">
      <c r="F332" s="18"/>
    </row>
    <row r="333">
      <c r="F333" s="18"/>
    </row>
    <row r="334">
      <c r="F334" s="18"/>
    </row>
    <row r="335">
      <c r="F335" s="18"/>
    </row>
    <row r="336">
      <c r="F336" s="18"/>
    </row>
    <row r="337">
      <c r="F337" s="18"/>
    </row>
    <row r="338">
      <c r="F338" s="18"/>
    </row>
    <row r="339">
      <c r="F339" s="18"/>
    </row>
    <row r="340">
      <c r="F340" s="18"/>
    </row>
    <row r="341">
      <c r="F341" s="18"/>
    </row>
    <row r="342">
      <c r="F342" s="18"/>
    </row>
    <row r="343">
      <c r="F343" s="18"/>
    </row>
    <row r="344">
      <c r="F344" s="18"/>
    </row>
    <row r="345">
      <c r="F345" s="18"/>
    </row>
    <row r="346">
      <c r="F346" s="18"/>
    </row>
    <row r="347">
      <c r="F347" s="18"/>
    </row>
    <row r="348">
      <c r="F348" s="18"/>
    </row>
    <row r="349">
      <c r="F349" s="18"/>
    </row>
    <row r="350">
      <c r="F350" s="18"/>
    </row>
    <row r="351">
      <c r="F351" s="18"/>
    </row>
    <row r="352">
      <c r="F352" s="18"/>
    </row>
    <row r="353">
      <c r="F353" s="18"/>
    </row>
    <row r="354">
      <c r="F354" s="18"/>
    </row>
    <row r="355">
      <c r="F355" s="18"/>
    </row>
    <row r="356">
      <c r="F356" s="18"/>
    </row>
    <row r="357">
      <c r="F357" s="18"/>
    </row>
    <row r="358">
      <c r="F358" s="18"/>
    </row>
    <row r="359">
      <c r="F359" s="18"/>
    </row>
    <row r="360">
      <c r="F360" s="18"/>
    </row>
    <row r="361">
      <c r="F361" s="18"/>
    </row>
    <row r="362">
      <c r="F362" s="18"/>
    </row>
    <row r="363">
      <c r="F363" s="18"/>
    </row>
    <row r="364">
      <c r="F364" s="18"/>
    </row>
    <row r="365">
      <c r="F365" s="18"/>
    </row>
    <row r="366">
      <c r="F366" s="18"/>
    </row>
    <row r="367">
      <c r="F367" s="18"/>
    </row>
    <row r="368">
      <c r="F368" s="18"/>
    </row>
    <row r="369">
      <c r="F369" s="18"/>
    </row>
    <row r="370">
      <c r="F370" s="18"/>
    </row>
    <row r="371">
      <c r="F371" s="18"/>
    </row>
    <row r="372">
      <c r="F372" s="18"/>
    </row>
    <row r="373">
      <c r="F373" s="18"/>
    </row>
    <row r="374">
      <c r="F374" s="18"/>
    </row>
    <row r="375">
      <c r="F375" s="18"/>
    </row>
    <row r="376">
      <c r="F376" s="18"/>
    </row>
    <row r="377">
      <c r="F377" s="18"/>
    </row>
    <row r="378">
      <c r="F378" s="18"/>
    </row>
    <row r="379">
      <c r="F379" s="18"/>
    </row>
    <row r="380">
      <c r="F380" s="18"/>
    </row>
    <row r="381">
      <c r="F381" s="18"/>
    </row>
    <row r="382">
      <c r="F382" s="18"/>
    </row>
    <row r="383">
      <c r="F383" s="18"/>
    </row>
    <row r="384">
      <c r="F384" s="18"/>
    </row>
    <row r="385">
      <c r="F385" s="18"/>
    </row>
    <row r="386">
      <c r="F386" s="18"/>
    </row>
    <row r="387">
      <c r="F387" s="18"/>
    </row>
    <row r="388">
      <c r="F388" s="18"/>
    </row>
    <row r="389">
      <c r="F389" s="18"/>
    </row>
    <row r="390">
      <c r="F390" s="18"/>
    </row>
    <row r="391">
      <c r="F391" s="18"/>
    </row>
    <row r="392">
      <c r="F392" s="18"/>
    </row>
    <row r="393">
      <c r="F393" s="18"/>
    </row>
    <row r="394">
      <c r="F394" s="18"/>
    </row>
    <row r="395">
      <c r="F395" s="18"/>
    </row>
    <row r="396">
      <c r="F396" s="18"/>
    </row>
    <row r="397">
      <c r="F397" s="18"/>
    </row>
    <row r="398">
      <c r="F398" s="18"/>
    </row>
    <row r="399">
      <c r="F399" s="18"/>
    </row>
    <row r="400">
      <c r="F400" s="18"/>
    </row>
    <row r="401">
      <c r="F401" s="18"/>
    </row>
    <row r="402">
      <c r="F402" s="18"/>
    </row>
    <row r="403">
      <c r="F403" s="18"/>
    </row>
    <row r="404">
      <c r="F404" s="18"/>
    </row>
    <row r="405">
      <c r="F405" s="18"/>
    </row>
    <row r="406">
      <c r="F406" s="18"/>
    </row>
    <row r="407">
      <c r="F407" s="18"/>
    </row>
    <row r="408">
      <c r="F408" s="18"/>
    </row>
    <row r="409">
      <c r="F409" s="18"/>
    </row>
    <row r="410">
      <c r="F410" s="18"/>
    </row>
    <row r="411">
      <c r="F411" s="18"/>
    </row>
    <row r="412">
      <c r="F412" s="18"/>
    </row>
    <row r="413">
      <c r="F413" s="18"/>
    </row>
    <row r="414">
      <c r="F414" s="18"/>
    </row>
    <row r="415">
      <c r="F415" s="18"/>
    </row>
    <row r="416">
      <c r="F416" s="18"/>
    </row>
    <row r="417">
      <c r="F417" s="18"/>
    </row>
    <row r="418">
      <c r="F418" s="18"/>
    </row>
    <row r="419">
      <c r="F419" s="18"/>
    </row>
    <row r="420">
      <c r="F420" s="18"/>
    </row>
    <row r="421">
      <c r="F421" s="18"/>
    </row>
    <row r="422">
      <c r="F422" s="18"/>
    </row>
    <row r="423">
      <c r="F423" s="18"/>
    </row>
    <row r="424">
      <c r="F424" s="18"/>
    </row>
    <row r="425">
      <c r="F425" s="18"/>
    </row>
    <row r="426">
      <c r="F426" s="18"/>
    </row>
    <row r="427">
      <c r="F427" s="18"/>
    </row>
    <row r="428">
      <c r="F428" s="18"/>
    </row>
    <row r="429">
      <c r="F429" s="18"/>
    </row>
    <row r="430">
      <c r="F430" s="18"/>
    </row>
    <row r="431">
      <c r="F431" s="18"/>
    </row>
    <row r="432">
      <c r="F432" s="18"/>
    </row>
    <row r="433">
      <c r="F433" s="18"/>
    </row>
    <row r="434">
      <c r="F434" s="18"/>
    </row>
    <row r="435">
      <c r="F435" s="18"/>
    </row>
    <row r="436">
      <c r="F436" s="18"/>
    </row>
    <row r="437">
      <c r="F437" s="18"/>
    </row>
    <row r="438">
      <c r="F438" s="18"/>
    </row>
    <row r="439">
      <c r="F439" s="18"/>
    </row>
    <row r="440">
      <c r="F440" s="18"/>
    </row>
    <row r="441">
      <c r="F441" s="18"/>
    </row>
    <row r="442">
      <c r="F442" s="18"/>
    </row>
    <row r="443">
      <c r="F443" s="18"/>
    </row>
    <row r="444">
      <c r="F444" s="18"/>
    </row>
    <row r="445">
      <c r="F445" s="18"/>
    </row>
    <row r="446">
      <c r="F446" s="18"/>
    </row>
    <row r="447">
      <c r="F447" s="18"/>
    </row>
    <row r="448">
      <c r="F448" s="18"/>
    </row>
    <row r="449">
      <c r="F449" s="18"/>
    </row>
    <row r="450">
      <c r="F450" s="18"/>
    </row>
    <row r="451">
      <c r="F451" s="18"/>
    </row>
    <row r="452">
      <c r="F452" s="18"/>
    </row>
    <row r="453">
      <c r="F453" s="18"/>
    </row>
    <row r="454">
      <c r="F454" s="18"/>
    </row>
    <row r="455">
      <c r="F455" s="18"/>
    </row>
    <row r="456">
      <c r="F456" s="18"/>
    </row>
    <row r="457">
      <c r="F457" s="18"/>
    </row>
    <row r="458">
      <c r="F458" s="18"/>
    </row>
    <row r="459">
      <c r="F459" s="18"/>
    </row>
    <row r="460">
      <c r="F460" s="18"/>
    </row>
    <row r="461">
      <c r="F461" s="18"/>
    </row>
    <row r="462">
      <c r="F462" s="18"/>
    </row>
    <row r="463">
      <c r="F463" s="18"/>
    </row>
    <row r="464">
      <c r="F464" s="18"/>
    </row>
    <row r="465">
      <c r="F465" s="18"/>
    </row>
    <row r="466">
      <c r="F466" s="18"/>
    </row>
    <row r="467">
      <c r="F467" s="18"/>
    </row>
    <row r="468">
      <c r="F468" s="18"/>
    </row>
    <row r="469">
      <c r="F469" s="18"/>
    </row>
    <row r="470">
      <c r="F470" s="18"/>
    </row>
    <row r="471">
      <c r="F471" s="18"/>
    </row>
    <row r="472">
      <c r="F472" s="18"/>
    </row>
    <row r="473">
      <c r="F473" s="18"/>
    </row>
    <row r="474">
      <c r="F474" s="18"/>
    </row>
    <row r="475">
      <c r="F475" s="18"/>
    </row>
    <row r="476">
      <c r="F476" s="18"/>
    </row>
    <row r="477">
      <c r="F477" s="18"/>
    </row>
    <row r="478">
      <c r="F478" s="18"/>
    </row>
    <row r="479">
      <c r="F479" s="18"/>
    </row>
    <row r="480">
      <c r="F480" s="18"/>
    </row>
    <row r="481">
      <c r="F481" s="18"/>
    </row>
    <row r="482">
      <c r="F482" s="18"/>
    </row>
    <row r="483">
      <c r="F483" s="18"/>
    </row>
    <row r="484">
      <c r="F484" s="18"/>
    </row>
    <row r="485">
      <c r="F485" s="18"/>
    </row>
    <row r="486">
      <c r="F486" s="18"/>
    </row>
    <row r="487">
      <c r="F487" s="18"/>
    </row>
    <row r="488">
      <c r="F488" s="18"/>
    </row>
    <row r="489">
      <c r="F489" s="18"/>
    </row>
    <row r="490">
      <c r="F490" s="18"/>
    </row>
    <row r="491">
      <c r="F491" s="18"/>
    </row>
    <row r="492">
      <c r="F492" s="18"/>
    </row>
    <row r="493">
      <c r="F493" s="18"/>
    </row>
    <row r="494">
      <c r="F494" s="18"/>
    </row>
    <row r="495">
      <c r="F495" s="18"/>
    </row>
    <row r="496">
      <c r="F496" s="18"/>
    </row>
    <row r="497">
      <c r="F497" s="18"/>
    </row>
    <row r="498">
      <c r="F498" s="18"/>
    </row>
    <row r="499">
      <c r="F499" s="18"/>
    </row>
    <row r="500">
      <c r="F500" s="18"/>
    </row>
    <row r="501">
      <c r="F501" s="18"/>
    </row>
    <row r="502">
      <c r="F502" s="18"/>
    </row>
    <row r="503">
      <c r="F503" s="18"/>
    </row>
    <row r="504">
      <c r="F504" s="18"/>
    </row>
    <row r="505">
      <c r="F505" s="18"/>
    </row>
    <row r="506">
      <c r="F506" s="18"/>
    </row>
    <row r="507">
      <c r="F507" s="18"/>
    </row>
    <row r="508">
      <c r="F508" s="18"/>
    </row>
    <row r="509">
      <c r="F509" s="18"/>
    </row>
    <row r="510">
      <c r="F510" s="18"/>
    </row>
    <row r="511">
      <c r="F511" s="18"/>
    </row>
    <row r="512">
      <c r="F512" s="18"/>
    </row>
    <row r="513">
      <c r="F513" s="18"/>
    </row>
    <row r="514">
      <c r="F514" s="18"/>
    </row>
    <row r="515">
      <c r="F515" s="18"/>
    </row>
    <row r="516">
      <c r="F516" s="18"/>
    </row>
    <row r="517">
      <c r="F517" s="18"/>
    </row>
    <row r="518">
      <c r="F518" s="18"/>
    </row>
    <row r="519">
      <c r="F519" s="18"/>
    </row>
    <row r="520">
      <c r="F520" s="18"/>
    </row>
    <row r="521">
      <c r="F521" s="18"/>
    </row>
    <row r="522">
      <c r="F522" s="18"/>
    </row>
    <row r="523">
      <c r="F523" s="18"/>
    </row>
    <row r="524">
      <c r="F524" s="18"/>
    </row>
    <row r="525">
      <c r="F525" s="18"/>
    </row>
    <row r="526">
      <c r="F526" s="18"/>
    </row>
    <row r="527">
      <c r="F527" s="18"/>
    </row>
    <row r="528">
      <c r="F528" s="18"/>
    </row>
    <row r="529">
      <c r="F529" s="18"/>
    </row>
    <row r="530">
      <c r="F530" s="18"/>
    </row>
    <row r="531">
      <c r="F531" s="18"/>
    </row>
    <row r="532">
      <c r="F532" s="18"/>
    </row>
    <row r="533">
      <c r="F533" s="18"/>
    </row>
    <row r="534">
      <c r="F534" s="18"/>
    </row>
    <row r="535">
      <c r="F535" s="18"/>
    </row>
    <row r="536">
      <c r="F536" s="18"/>
    </row>
    <row r="537">
      <c r="F537" s="18"/>
    </row>
    <row r="538">
      <c r="F538" s="18"/>
    </row>
    <row r="539">
      <c r="F539" s="18"/>
    </row>
    <row r="540">
      <c r="F540" s="18"/>
    </row>
    <row r="541">
      <c r="F541" s="18"/>
    </row>
    <row r="542">
      <c r="F542" s="18"/>
    </row>
    <row r="543">
      <c r="F543" s="18"/>
    </row>
    <row r="544">
      <c r="F544" s="18"/>
    </row>
    <row r="545">
      <c r="F545" s="18"/>
    </row>
    <row r="546">
      <c r="F546" s="18"/>
    </row>
    <row r="547">
      <c r="F547" s="18"/>
    </row>
    <row r="548">
      <c r="F548" s="18"/>
    </row>
    <row r="549">
      <c r="F549" s="18"/>
    </row>
    <row r="550">
      <c r="F550" s="18"/>
    </row>
    <row r="551">
      <c r="F551" s="18"/>
    </row>
    <row r="552">
      <c r="F552" s="18"/>
    </row>
    <row r="553">
      <c r="F553" s="18"/>
    </row>
    <row r="554">
      <c r="F554" s="18"/>
    </row>
    <row r="555">
      <c r="F555" s="18"/>
    </row>
    <row r="556">
      <c r="F556" s="18"/>
    </row>
    <row r="557">
      <c r="F557" s="18"/>
    </row>
    <row r="558">
      <c r="F558" s="18"/>
    </row>
    <row r="559">
      <c r="F559" s="18"/>
    </row>
    <row r="560">
      <c r="F560" s="18"/>
    </row>
    <row r="561">
      <c r="F561" s="18"/>
    </row>
    <row r="562">
      <c r="F562" s="18"/>
    </row>
    <row r="563">
      <c r="F563" s="18"/>
    </row>
    <row r="564">
      <c r="F564" s="18"/>
    </row>
    <row r="565">
      <c r="F565" s="18"/>
    </row>
    <row r="566">
      <c r="F566" s="18"/>
    </row>
    <row r="567">
      <c r="F567" s="18"/>
    </row>
    <row r="568">
      <c r="F568" s="18"/>
    </row>
    <row r="569">
      <c r="F569" s="18"/>
    </row>
    <row r="570">
      <c r="F570" s="18"/>
    </row>
    <row r="571">
      <c r="F571" s="18"/>
    </row>
    <row r="572">
      <c r="F572" s="18"/>
    </row>
    <row r="573">
      <c r="F573" s="18"/>
    </row>
    <row r="574">
      <c r="F574" s="18"/>
    </row>
    <row r="575">
      <c r="F575" s="18"/>
    </row>
    <row r="576">
      <c r="F576" s="18"/>
    </row>
    <row r="577">
      <c r="F577" s="18"/>
    </row>
    <row r="578">
      <c r="F578" s="18"/>
    </row>
    <row r="579">
      <c r="F579" s="18"/>
    </row>
    <row r="580">
      <c r="F580" s="18"/>
    </row>
    <row r="581">
      <c r="F581" s="18"/>
    </row>
    <row r="582">
      <c r="F582" s="18"/>
    </row>
    <row r="583">
      <c r="F583" s="18"/>
    </row>
    <row r="584">
      <c r="F584" s="18"/>
    </row>
    <row r="585">
      <c r="F585" s="18"/>
    </row>
    <row r="586">
      <c r="F586" s="18"/>
    </row>
    <row r="587">
      <c r="F587" s="18"/>
    </row>
    <row r="588">
      <c r="F588" s="18"/>
    </row>
    <row r="589">
      <c r="F589" s="18"/>
    </row>
    <row r="590">
      <c r="F590" s="18"/>
    </row>
    <row r="591">
      <c r="F591" s="18"/>
    </row>
    <row r="592">
      <c r="F592" s="18"/>
    </row>
    <row r="593">
      <c r="F593" s="18"/>
    </row>
    <row r="594">
      <c r="F594" s="18"/>
    </row>
    <row r="595">
      <c r="F595" s="18"/>
    </row>
    <row r="596">
      <c r="F596" s="18"/>
    </row>
    <row r="597">
      <c r="F597" s="18"/>
    </row>
    <row r="598">
      <c r="F598" s="18"/>
    </row>
    <row r="599">
      <c r="F599" s="18"/>
    </row>
    <row r="600">
      <c r="F600" s="18"/>
    </row>
    <row r="601">
      <c r="F601" s="18"/>
    </row>
    <row r="602">
      <c r="F602" s="18"/>
    </row>
    <row r="603">
      <c r="F603" s="18"/>
    </row>
    <row r="604">
      <c r="F604" s="18"/>
    </row>
    <row r="605">
      <c r="F605" s="18"/>
    </row>
    <row r="606">
      <c r="F606" s="18"/>
    </row>
    <row r="607">
      <c r="F607" s="18"/>
    </row>
    <row r="608">
      <c r="F608" s="18"/>
    </row>
    <row r="609">
      <c r="F609" s="18"/>
    </row>
    <row r="610">
      <c r="F610" s="18"/>
    </row>
    <row r="611">
      <c r="F611" s="18"/>
    </row>
    <row r="612">
      <c r="F612" s="18"/>
    </row>
    <row r="613">
      <c r="F613" s="18"/>
    </row>
    <row r="614">
      <c r="F614" s="18"/>
    </row>
    <row r="615">
      <c r="F615" s="18"/>
    </row>
    <row r="616">
      <c r="F616" s="18"/>
    </row>
    <row r="617">
      <c r="F617" s="18"/>
    </row>
    <row r="618">
      <c r="F618" s="18"/>
    </row>
    <row r="619">
      <c r="F619" s="18"/>
    </row>
    <row r="620">
      <c r="F620" s="18"/>
    </row>
    <row r="621">
      <c r="F621" s="18"/>
    </row>
    <row r="622">
      <c r="F622" s="18"/>
    </row>
    <row r="623">
      <c r="F623" s="18"/>
    </row>
    <row r="624">
      <c r="F624" s="18"/>
    </row>
    <row r="625">
      <c r="F625" s="18"/>
    </row>
    <row r="626">
      <c r="F626" s="18"/>
    </row>
    <row r="627">
      <c r="F627" s="18"/>
    </row>
    <row r="628">
      <c r="F628" s="18"/>
    </row>
    <row r="629">
      <c r="F629" s="18"/>
    </row>
    <row r="630">
      <c r="F630" s="18"/>
    </row>
    <row r="631">
      <c r="F631" s="18"/>
    </row>
    <row r="632">
      <c r="F632" s="18"/>
    </row>
    <row r="633">
      <c r="F633" s="18"/>
    </row>
    <row r="634">
      <c r="F634" s="18"/>
    </row>
    <row r="635">
      <c r="F635" s="18"/>
    </row>
    <row r="636">
      <c r="F636" s="18"/>
    </row>
    <row r="637">
      <c r="F637" s="18"/>
    </row>
    <row r="638">
      <c r="F638" s="18"/>
    </row>
    <row r="639">
      <c r="F639" s="18"/>
    </row>
    <row r="640">
      <c r="F640" s="18"/>
    </row>
    <row r="641">
      <c r="F641" s="18"/>
    </row>
    <row r="642">
      <c r="F642" s="18"/>
    </row>
    <row r="643">
      <c r="F643" s="18"/>
    </row>
    <row r="644">
      <c r="F644" s="18"/>
    </row>
    <row r="645">
      <c r="F645" s="18"/>
    </row>
    <row r="646">
      <c r="F646" s="18"/>
    </row>
    <row r="647">
      <c r="F647" s="18"/>
    </row>
    <row r="648">
      <c r="F648" s="18"/>
    </row>
    <row r="649">
      <c r="F649" s="18"/>
    </row>
    <row r="650">
      <c r="F650" s="18"/>
    </row>
    <row r="651">
      <c r="F651" s="18"/>
    </row>
    <row r="652">
      <c r="F652" s="18"/>
    </row>
    <row r="653">
      <c r="F653" s="18"/>
    </row>
    <row r="654">
      <c r="F654" s="18"/>
    </row>
    <row r="655">
      <c r="F655" s="18"/>
    </row>
    <row r="656">
      <c r="F656" s="18"/>
    </row>
    <row r="657">
      <c r="F657" s="18"/>
    </row>
    <row r="658">
      <c r="F658" s="18"/>
    </row>
    <row r="659">
      <c r="F659" s="18"/>
    </row>
    <row r="660">
      <c r="F660" s="18"/>
    </row>
    <row r="661">
      <c r="F661" s="18"/>
    </row>
    <row r="662">
      <c r="F662" s="18"/>
    </row>
    <row r="663">
      <c r="F663" s="18"/>
    </row>
    <row r="664">
      <c r="F664" s="18"/>
    </row>
    <row r="665">
      <c r="F665" s="18"/>
    </row>
    <row r="666">
      <c r="F666" s="18"/>
    </row>
    <row r="667">
      <c r="F667" s="18"/>
    </row>
    <row r="668">
      <c r="F668" s="18"/>
    </row>
    <row r="669">
      <c r="F669" s="18"/>
    </row>
    <row r="670">
      <c r="F670" s="18"/>
    </row>
    <row r="671">
      <c r="F671" s="18"/>
    </row>
    <row r="672">
      <c r="F672" s="18"/>
    </row>
    <row r="673">
      <c r="F673" s="18"/>
    </row>
    <row r="674">
      <c r="F674" s="18"/>
    </row>
    <row r="675">
      <c r="F675" s="18"/>
    </row>
    <row r="676">
      <c r="F676" s="18"/>
    </row>
    <row r="677">
      <c r="F677" s="18"/>
    </row>
    <row r="678">
      <c r="F678" s="18"/>
    </row>
    <row r="679">
      <c r="F679" s="18"/>
    </row>
    <row r="680">
      <c r="F680" s="18"/>
    </row>
    <row r="681">
      <c r="F681" s="18"/>
    </row>
    <row r="682">
      <c r="F682" s="18"/>
    </row>
    <row r="683">
      <c r="F683" s="18"/>
    </row>
    <row r="684">
      <c r="F684" s="18"/>
    </row>
    <row r="685">
      <c r="F685" s="18"/>
    </row>
    <row r="686">
      <c r="F686" s="18"/>
    </row>
    <row r="687">
      <c r="F687" s="18"/>
    </row>
    <row r="688">
      <c r="F688" s="18"/>
    </row>
    <row r="689">
      <c r="F689" s="18"/>
    </row>
    <row r="690">
      <c r="F690" s="18"/>
    </row>
    <row r="691">
      <c r="F691" s="18"/>
    </row>
    <row r="692">
      <c r="F692" s="18"/>
    </row>
    <row r="693">
      <c r="F693" s="18"/>
    </row>
    <row r="694">
      <c r="F694" s="18"/>
    </row>
    <row r="695">
      <c r="F695" s="18"/>
    </row>
    <row r="696">
      <c r="F696" s="18"/>
    </row>
    <row r="697">
      <c r="F697" s="18"/>
    </row>
    <row r="698">
      <c r="F698" s="18"/>
    </row>
    <row r="699">
      <c r="F699" s="18"/>
    </row>
    <row r="700">
      <c r="F700" s="18"/>
    </row>
    <row r="701">
      <c r="F701" s="18"/>
    </row>
    <row r="702">
      <c r="F702" s="18"/>
    </row>
    <row r="703">
      <c r="F703" s="18"/>
    </row>
    <row r="704">
      <c r="F704" s="18"/>
    </row>
    <row r="705">
      <c r="F705" s="18"/>
    </row>
    <row r="706">
      <c r="F706" s="18"/>
    </row>
    <row r="707">
      <c r="F707" s="18"/>
    </row>
    <row r="708">
      <c r="F708" s="18"/>
    </row>
    <row r="709">
      <c r="F709" s="18"/>
    </row>
    <row r="710">
      <c r="F710" s="18"/>
    </row>
    <row r="711">
      <c r="F711" s="18"/>
    </row>
    <row r="712">
      <c r="F712" s="18"/>
    </row>
    <row r="713">
      <c r="F713" s="18"/>
    </row>
    <row r="714">
      <c r="F714" s="18"/>
    </row>
    <row r="715">
      <c r="F715" s="18"/>
    </row>
    <row r="716">
      <c r="F716" s="18"/>
    </row>
    <row r="717">
      <c r="F717" s="18"/>
    </row>
    <row r="718">
      <c r="F718" s="18"/>
    </row>
    <row r="719">
      <c r="F719" s="18"/>
    </row>
    <row r="720">
      <c r="F720" s="18"/>
    </row>
    <row r="721">
      <c r="F721" s="18"/>
    </row>
    <row r="722">
      <c r="F722" s="18"/>
    </row>
    <row r="723">
      <c r="F723" s="18"/>
    </row>
    <row r="724">
      <c r="F724" s="18"/>
    </row>
    <row r="725">
      <c r="F725" s="18"/>
    </row>
    <row r="726">
      <c r="F726" s="18"/>
    </row>
    <row r="727">
      <c r="F727" s="18"/>
    </row>
    <row r="728">
      <c r="F728" s="18"/>
    </row>
    <row r="729">
      <c r="F729" s="18"/>
    </row>
    <row r="730">
      <c r="F730" s="18"/>
    </row>
    <row r="731">
      <c r="F731" s="18"/>
    </row>
    <row r="732">
      <c r="F732" s="18"/>
    </row>
    <row r="733">
      <c r="F733" s="18"/>
    </row>
    <row r="734">
      <c r="F734" s="18"/>
    </row>
    <row r="735">
      <c r="F735" s="18"/>
    </row>
    <row r="736">
      <c r="F736" s="18"/>
    </row>
    <row r="737">
      <c r="F737" s="18"/>
    </row>
    <row r="738">
      <c r="F738" s="18"/>
    </row>
    <row r="739">
      <c r="F739" s="18"/>
    </row>
    <row r="740">
      <c r="F740" s="18"/>
    </row>
    <row r="741">
      <c r="F741" s="18"/>
    </row>
    <row r="742">
      <c r="F742" s="18"/>
    </row>
    <row r="743">
      <c r="F743" s="18"/>
    </row>
    <row r="744">
      <c r="F744" s="18"/>
    </row>
    <row r="745">
      <c r="F745" s="18"/>
    </row>
    <row r="746">
      <c r="F746" s="18"/>
    </row>
    <row r="747">
      <c r="F747" s="18"/>
    </row>
    <row r="748">
      <c r="F748" s="18"/>
    </row>
    <row r="749">
      <c r="F749" s="18"/>
    </row>
    <row r="750">
      <c r="F750" s="18"/>
    </row>
    <row r="751">
      <c r="F751" s="18"/>
    </row>
    <row r="752">
      <c r="F752" s="18"/>
    </row>
    <row r="753">
      <c r="F753" s="18"/>
    </row>
    <row r="754">
      <c r="F754" s="18"/>
    </row>
    <row r="755">
      <c r="F755" s="18"/>
    </row>
    <row r="756">
      <c r="F756" s="18"/>
    </row>
    <row r="757">
      <c r="F757" s="18"/>
    </row>
    <row r="758">
      <c r="F758" s="18"/>
    </row>
    <row r="759">
      <c r="F759" s="18"/>
    </row>
    <row r="760">
      <c r="F760" s="18"/>
    </row>
    <row r="761">
      <c r="F761" s="18"/>
    </row>
    <row r="762">
      <c r="F762" s="18"/>
    </row>
    <row r="763">
      <c r="F763" s="18"/>
    </row>
    <row r="764">
      <c r="F764" s="18"/>
    </row>
    <row r="765">
      <c r="F765" s="18"/>
    </row>
    <row r="766">
      <c r="F766" s="18"/>
    </row>
    <row r="767">
      <c r="F767" s="18"/>
    </row>
    <row r="768">
      <c r="F768" s="18"/>
    </row>
    <row r="769">
      <c r="F769" s="18"/>
    </row>
    <row r="770">
      <c r="F770" s="18"/>
    </row>
    <row r="771">
      <c r="F771" s="18"/>
    </row>
    <row r="772">
      <c r="F772" s="18"/>
    </row>
    <row r="773">
      <c r="F773" s="18"/>
    </row>
    <row r="774">
      <c r="F774" s="18"/>
    </row>
    <row r="775">
      <c r="F775" s="18"/>
    </row>
    <row r="776">
      <c r="F776" s="18"/>
    </row>
    <row r="777">
      <c r="F777" s="18"/>
    </row>
    <row r="778">
      <c r="F778" s="18"/>
    </row>
    <row r="779">
      <c r="F779" s="18"/>
    </row>
    <row r="780">
      <c r="F780" s="18"/>
    </row>
    <row r="781">
      <c r="F781" s="18"/>
    </row>
    <row r="782">
      <c r="F782" s="18"/>
    </row>
    <row r="783">
      <c r="F783" s="18"/>
    </row>
    <row r="784">
      <c r="F784" s="18"/>
    </row>
    <row r="785">
      <c r="F785" s="18"/>
    </row>
    <row r="786">
      <c r="F786" s="18"/>
    </row>
    <row r="787">
      <c r="F787" s="18"/>
    </row>
    <row r="788">
      <c r="F788" s="18"/>
    </row>
    <row r="789">
      <c r="F789" s="18"/>
    </row>
    <row r="790">
      <c r="F790" s="18"/>
    </row>
    <row r="791">
      <c r="F791" s="18"/>
    </row>
    <row r="792">
      <c r="F792" s="18"/>
    </row>
    <row r="793">
      <c r="F793" s="18"/>
    </row>
    <row r="794">
      <c r="F794" s="18"/>
    </row>
    <row r="795">
      <c r="F795" s="18"/>
    </row>
    <row r="796">
      <c r="F796" s="18"/>
    </row>
    <row r="797">
      <c r="F797" s="18"/>
    </row>
    <row r="798">
      <c r="F798" s="18"/>
    </row>
    <row r="799">
      <c r="F799" s="18"/>
    </row>
    <row r="800">
      <c r="F800" s="18"/>
    </row>
    <row r="801">
      <c r="F801" s="18"/>
    </row>
    <row r="802">
      <c r="F802" s="18"/>
    </row>
    <row r="803">
      <c r="F803" s="18"/>
    </row>
    <row r="804">
      <c r="F804" s="18"/>
    </row>
    <row r="805">
      <c r="F805" s="18"/>
    </row>
    <row r="806">
      <c r="F806" s="18"/>
    </row>
    <row r="807">
      <c r="F807" s="18"/>
    </row>
    <row r="808">
      <c r="F808" s="18"/>
    </row>
    <row r="809">
      <c r="F809" s="18"/>
    </row>
    <row r="810">
      <c r="F810" s="18"/>
    </row>
    <row r="811">
      <c r="F811" s="18"/>
    </row>
    <row r="812">
      <c r="F812" s="18"/>
    </row>
    <row r="813">
      <c r="F813" s="18"/>
    </row>
    <row r="814">
      <c r="F814" s="18"/>
    </row>
    <row r="815">
      <c r="F815" s="18"/>
    </row>
    <row r="816">
      <c r="F816" s="18"/>
    </row>
    <row r="817">
      <c r="F817" s="18"/>
    </row>
    <row r="818">
      <c r="F818" s="18"/>
    </row>
    <row r="819">
      <c r="F819" s="18"/>
    </row>
    <row r="820">
      <c r="F820" s="18"/>
    </row>
    <row r="821">
      <c r="F821" s="18"/>
    </row>
    <row r="822">
      <c r="F822" s="18"/>
    </row>
    <row r="823">
      <c r="F823" s="18"/>
    </row>
    <row r="824">
      <c r="F824" s="18"/>
    </row>
    <row r="825">
      <c r="F825" s="18"/>
    </row>
    <row r="826">
      <c r="F826" s="18"/>
    </row>
    <row r="827">
      <c r="F827" s="18"/>
    </row>
    <row r="828">
      <c r="F828" s="18"/>
    </row>
    <row r="829">
      <c r="F829" s="18"/>
    </row>
    <row r="830">
      <c r="F830" s="18"/>
    </row>
    <row r="831">
      <c r="F831" s="18"/>
    </row>
    <row r="832">
      <c r="F832" s="18"/>
    </row>
    <row r="833">
      <c r="F833" s="18"/>
    </row>
    <row r="834">
      <c r="F834" s="18"/>
    </row>
    <row r="835">
      <c r="F835" s="18"/>
    </row>
    <row r="836">
      <c r="F836" s="18"/>
    </row>
    <row r="837">
      <c r="F837" s="18"/>
    </row>
    <row r="838">
      <c r="F838" s="18"/>
    </row>
    <row r="839">
      <c r="F839" s="18"/>
    </row>
    <row r="840">
      <c r="F840" s="18"/>
    </row>
    <row r="841">
      <c r="F841" s="18"/>
    </row>
    <row r="842">
      <c r="F842" s="18"/>
    </row>
    <row r="843">
      <c r="F843" s="18"/>
    </row>
    <row r="844">
      <c r="F844" s="18"/>
    </row>
    <row r="845">
      <c r="F845" s="18"/>
    </row>
    <row r="846">
      <c r="F846" s="18"/>
    </row>
    <row r="847">
      <c r="F847" s="18"/>
    </row>
    <row r="848">
      <c r="F848" s="18"/>
    </row>
    <row r="849">
      <c r="F849" s="18"/>
    </row>
    <row r="850">
      <c r="F850" s="18"/>
    </row>
    <row r="851">
      <c r="F851" s="18"/>
    </row>
    <row r="852">
      <c r="F852" s="18"/>
    </row>
    <row r="853">
      <c r="F853" s="18"/>
    </row>
    <row r="854">
      <c r="F854" s="18"/>
    </row>
    <row r="855">
      <c r="F855" s="18"/>
    </row>
    <row r="856">
      <c r="F856" s="18"/>
    </row>
    <row r="857">
      <c r="F857" s="18"/>
    </row>
    <row r="858">
      <c r="F858" s="18"/>
    </row>
    <row r="859">
      <c r="F859" s="18"/>
    </row>
    <row r="860">
      <c r="F860" s="18"/>
    </row>
    <row r="861">
      <c r="F861" s="18"/>
    </row>
    <row r="862">
      <c r="F862" s="18"/>
    </row>
    <row r="863">
      <c r="F863" s="18"/>
    </row>
    <row r="864">
      <c r="F864" s="18"/>
    </row>
    <row r="865">
      <c r="F865" s="18"/>
    </row>
    <row r="866">
      <c r="F866" s="18"/>
    </row>
    <row r="867">
      <c r="F867" s="18"/>
    </row>
    <row r="868">
      <c r="F868" s="18"/>
    </row>
    <row r="869">
      <c r="F869" s="18"/>
    </row>
    <row r="870">
      <c r="F870" s="18"/>
    </row>
    <row r="871">
      <c r="F871" s="18"/>
    </row>
    <row r="872">
      <c r="F872" s="18"/>
    </row>
    <row r="873">
      <c r="F873" s="18"/>
    </row>
    <row r="874">
      <c r="F874" s="18"/>
    </row>
    <row r="875">
      <c r="F875" s="18"/>
    </row>
    <row r="876">
      <c r="F876" s="18"/>
    </row>
    <row r="877">
      <c r="F877" s="18"/>
    </row>
    <row r="878">
      <c r="F878" s="18"/>
    </row>
    <row r="879">
      <c r="F879" s="18"/>
    </row>
    <row r="880">
      <c r="F880" s="18"/>
    </row>
    <row r="881">
      <c r="F881" s="18"/>
    </row>
    <row r="882">
      <c r="F882" s="18"/>
    </row>
    <row r="883">
      <c r="F883" s="18"/>
    </row>
    <row r="884">
      <c r="F884" s="18"/>
    </row>
    <row r="885">
      <c r="F885" s="18"/>
    </row>
    <row r="886">
      <c r="F886" s="18"/>
    </row>
    <row r="887">
      <c r="F887" s="18"/>
    </row>
    <row r="888">
      <c r="F888" s="18"/>
    </row>
    <row r="889">
      <c r="F889" s="18"/>
    </row>
    <row r="890">
      <c r="F890" s="18"/>
    </row>
    <row r="891">
      <c r="F891" s="18"/>
    </row>
    <row r="892">
      <c r="F892" s="18"/>
    </row>
    <row r="893">
      <c r="F893" s="18"/>
    </row>
    <row r="894">
      <c r="F894" s="18"/>
    </row>
    <row r="895">
      <c r="F895" s="18"/>
    </row>
    <row r="896">
      <c r="F896" s="18"/>
    </row>
    <row r="897">
      <c r="F897" s="18"/>
    </row>
    <row r="898">
      <c r="F898" s="18"/>
    </row>
    <row r="899">
      <c r="F899" s="18"/>
    </row>
    <row r="900">
      <c r="F900" s="18"/>
    </row>
    <row r="901">
      <c r="F901" s="18"/>
    </row>
    <row r="902">
      <c r="F902" s="18"/>
    </row>
    <row r="903">
      <c r="F903" s="18"/>
    </row>
    <row r="904">
      <c r="F904" s="18"/>
    </row>
    <row r="905">
      <c r="F905" s="18"/>
    </row>
    <row r="906">
      <c r="F906" s="18"/>
    </row>
    <row r="907">
      <c r="F907" s="18"/>
    </row>
    <row r="908">
      <c r="F908" s="18"/>
    </row>
    <row r="909">
      <c r="F909" s="18"/>
    </row>
    <row r="910">
      <c r="F910" s="18"/>
    </row>
    <row r="911">
      <c r="F911" s="18"/>
    </row>
    <row r="912">
      <c r="F912" s="18"/>
    </row>
    <row r="913">
      <c r="F913" s="18"/>
    </row>
    <row r="914">
      <c r="F914" s="18"/>
    </row>
    <row r="915">
      <c r="F915" s="18"/>
    </row>
    <row r="916">
      <c r="F916" s="18"/>
    </row>
    <row r="917">
      <c r="F917" s="18"/>
    </row>
    <row r="918">
      <c r="F918" s="18"/>
    </row>
    <row r="919">
      <c r="F919" s="18"/>
    </row>
    <row r="920">
      <c r="F920" s="18"/>
    </row>
    <row r="921">
      <c r="F921" s="18"/>
    </row>
    <row r="922">
      <c r="F922" s="18"/>
    </row>
    <row r="923">
      <c r="F923" s="18"/>
    </row>
    <row r="924">
      <c r="F924" s="18"/>
    </row>
    <row r="925">
      <c r="F925" s="18"/>
    </row>
    <row r="926">
      <c r="F926" s="18"/>
    </row>
    <row r="927">
      <c r="F927" s="18"/>
    </row>
    <row r="928">
      <c r="F928" s="18"/>
    </row>
    <row r="929">
      <c r="F929" s="18"/>
    </row>
    <row r="930">
      <c r="F930" s="18"/>
    </row>
    <row r="931">
      <c r="F931" s="18"/>
    </row>
    <row r="932">
      <c r="F932" s="18"/>
    </row>
    <row r="933">
      <c r="F933" s="18"/>
    </row>
    <row r="934">
      <c r="F934" s="18"/>
    </row>
    <row r="935">
      <c r="F935" s="18"/>
    </row>
    <row r="936">
      <c r="F936" s="18"/>
    </row>
    <row r="937">
      <c r="F937" s="18"/>
    </row>
    <row r="938">
      <c r="F938" s="18"/>
    </row>
    <row r="939">
      <c r="F939" s="18"/>
    </row>
    <row r="940">
      <c r="F940" s="18"/>
    </row>
    <row r="941">
      <c r="F941" s="18"/>
    </row>
    <row r="942">
      <c r="F942" s="18"/>
    </row>
    <row r="943">
      <c r="F943" s="18"/>
    </row>
    <row r="944">
      <c r="F944" s="18"/>
    </row>
    <row r="945">
      <c r="F945" s="18"/>
    </row>
    <row r="946">
      <c r="F946" s="18"/>
    </row>
    <row r="947">
      <c r="F947" s="18"/>
    </row>
    <row r="948">
      <c r="F948" s="18"/>
    </row>
    <row r="949">
      <c r="F949" s="18"/>
    </row>
    <row r="950">
      <c r="F950" s="18"/>
    </row>
    <row r="951">
      <c r="F951" s="18"/>
    </row>
    <row r="952">
      <c r="F952" s="18"/>
    </row>
    <row r="953">
      <c r="F953" s="18"/>
    </row>
    <row r="954">
      <c r="F954" s="18"/>
    </row>
    <row r="955">
      <c r="F955" s="18"/>
    </row>
    <row r="956">
      <c r="F956" s="18"/>
    </row>
    <row r="957">
      <c r="F957" s="18"/>
    </row>
    <row r="958">
      <c r="F958" s="18"/>
    </row>
    <row r="959">
      <c r="F959" s="18"/>
    </row>
    <row r="960">
      <c r="F960" s="18"/>
    </row>
    <row r="961">
      <c r="F961" s="18"/>
    </row>
    <row r="962">
      <c r="F962" s="18"/>
    </row>
    <row r="963">
      <c r="F963" s="18"/>
    </row>
    <row r="964">
      <c r="F964" s="18"/>
    </row>
    <row r="965">
      <c r="F965" s="18"/>
    </row>
    <row r="966">
      <c r="F966" s="18"/>
    </row>
    <row r="967">
      <c r="F967" s="18"/>
    </row>
    <row r="968">
      <c r="F968" s="18"/>
    </row>
    <row r="969">
      <c r="F969" s="18"/>
    </row>
    <row r="970">
      <c r="F970" s="18"/>
    </row>
    <row r="971">
      <c r="F971" s="18"/>
    </row>
    <row r="972">
      <c r="F972" s="18"/>
    </row>
    <row r="973">
      <c r="F973" s="18"/>
    </row>
    <row r="974">
      <c r="F974" s="18"/>
    </row>
    <row r="975">
      <c r="F975" s="18"/>
    </row>
    <row r="976">
      <c r="F976" s="18"/>
    </row>
    <row r="977">
      <c r="F977" s="18"/>
    </row>
    <row r="978">
      <c r="F978" s="18"/>
    </row>
    <row r="979">
      <c r="F979" s="18"/>
    </row>
    <row r="980">
      <c r="F980" s="18"/>
    </row>
    <row r="981">
      <c r="F981" s="18"/>
    </row>
    <row r="982">
      <c r="F982" s="18"/>
    </row>
    <row r="983">
      <c r="F983" s="18"/>
    </row>
    <row r="984">
      <c r="F984" s="18"/>
    </row>
    <row r="985">
      <c r="F985" s="18"/>
    </row>
    <row r="986">
      <c r="F986" s="18"/>
    </row>
    <row r="987">
      <c r="F987" s="18"/>
    </row>
    <row r="988">
      <c r="F988" s="18"/>
    </row>
    <row r="989">
      <c r="F989" s="18"/>
    </row>
    <row r="990">
      <c r="F990" s="18"/>
    </row>
    <row r="991">
      <c r="F991" s="18"/>
    </row>
    <row r="992">
      <c r="F992" s="18"/>
    </row>
    <row r="993">
      <c r="F993" s="18"/>
    </row>
    <row r="994">
      <c r="F994" s="18"/>
    </row>
    <row r="995">
      <c r="F995" s="18"/>
    </row>
    <row r="996">
      <c r="F996" s="18"/>
    </row>
    <row r="997">
      <c r="F997" s="18"/>
    </row>
    <row r="998">
      <c r="F998" s="18"/>
    </row>
    <row r="999">
      <c r="F999" s="18"/>
    </row>
    <row r="1000">
      <c r="F1000" s="18"/>
    </row>
  </sheetData>
  <mergeCells count="5">
    <mergeCell ref="B1:F1"/>
    <mergeCell ref="I1:M1"/>
    <mergeCell ref="B3:F3"/>
    <mergeCell ref="I3:M3"/>
    <mergeCell ref="B22:F22"/>
  </mergeCells>
  <printOptions/>
  <pageMargins bottom="0.75" footer="0.0" header="0.0" left="0.7" right="0.7" top="0.75"/>
  <pageSetup orientation="landscape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0.71"/>
    <col customWidth="1" min="2" max="2" width="27.86"/>
    <col customWidth="1" min="3" max="3" width="30.43"/>
    <col customWidth="1" min="7" max="7" width="32.29"/>
    <col customWidth="1" min="8" max="8" width="34.71"/>
    <col customWidth="1" min="9" max="9" width="30.43"/>
  </cols>
  <sheetData>
    <row r="1">
      <c r="A1" s="42" t="s">
        <v>1</v>
      </c>
    </row>
    <row r="2">
      <c r="A2" s="43" t="s">
        <v>134</v>
      </c>
      <c r="B2" s="43" t="s">
        <v>135</v>
      </c>
      <c r="C2" s="43" t="s">
        <v>4474</v>
      </c>
      <c r="D2" s="44"/>
      <c r="E2" s="44"/>
      <c r="F2" s="44"/>
      <c r="G2" s="43" t="s">
        <v>134</v>
      </c>
      <c r="H2" s="43" t="s">
        <v>135</v>
      </c>
      <c r="I2" s="43" t="s">
        <v>4474</v>
      </c>
    </row>
    <row r="3">
      <c r="A3" s="45" t="s">
        <v>2472</v>
      </c>
      <c r="B3" s="45" t="s">
        <v>2473</v>
      </c>
      <c r="C3" s="46" t="s">
        <v>4475</v>
      </c>
      <c r="D3" s="44"/>
      <c r="E3" s="44"/>
      <c r="F3" s="44"/>
      <c r="G3" s="45" t="s">
        <v>2485</v>
      </c>
      <c r="H3" s="45" t="s">
        <v>2486</v>
      </c>
      <c r="I3" s="47" t="s">
        <v>756</v>
      </c>
    </row>
    <row r="4">
      <c r="A4" s="45" t="s">
        <v>2472</v>
      </c>
      <c r="B4" s="45" t="s">
        <v>2477</v>
      </c>
      <c r="C4" s="47" t="s">
        <v>4475</v>
      </c>
      <c r="D4" s="44"/>
      <c r="E4" s="44"/>
      <c r="F4" s="44"/>
      <c r="G4" s="45" t="s">
        <v>2505</v>
      </c>
      <c r="H4" s="45" t="s">
        <v>2506</v>
      </c>
      <c r="I4" s="47" t="s">
        <v>756</v>
      </c>
    </row>
    <row r="5">
      <c r="A5" s="45" t="s">
        <v>2472</v>
      </c>
      <c r="B5" s="45" t="s">
        <v>2481</v>
      </c>
      <c r="C5" s="47" t="s">
        <v>4475</v>
      </c>
      <c r="D5" s="44"/>
      <c r="E5" s="44"/>
      <c r="F5" s="44"/>
      <c r="G5" s="45" t="s">
        <v>2516</v>
      </c>
      <c r="H5" s="45" t="s">
        <v>2517</v>
      </c>
      <c r="I5" s="47" t="s">
        <v>756</v>
      </c>
    </row>
    <row r="6">
      <c r="A6" s="45" t="s">
        <v>2490</v>
      </c>
      <c r="B6" s="45" t="s">
        <v>2491</v>
      </c>
      <c r="C6" s="47" t="s">
        <v>4475</v>
      </c>
      <c r="D6" s="44"/>
      <c r="E6" s="44"/>
      <c r="F6" s="44"/>
      <c r="G6" s="45" t="s">
        <v>2523</v>
      </c>
      <c r="H6" s="45" t="s">
        <v>2524</v>
      </c>
      <c r="I6" s="47" t="s">
        <v>756</v>
      </c>
    </row>
    <row r="7">
      <c r="A7" s="45" t="s">
        <v>2490</v>
      </c>
      <c r="B7" s="45" t="s">
        <v>2498</v>
      </c>
      <c r="C7" s="47" t="s">
        <v>4475</v>
      </c>
      <c r="D7" s="44"/>
      <c r="E7" s="44"/>
      <c r="F7" s="44"/>
      <c r="G7" s="45" t="s">
        <v>2528</v>
      </c>
      <c r="H7" s="45" t="s">
        <v>2529</v>
      </c>
      <c r="I7" s="47" t="s">
        <v>756</v>
      </c>
    </row>
    <row r="8">
      <c r="A8" s="45" t="s">
        <v>2490</v>
      </c>
      <c r="B8" s="45" t="s">
        <v>2501</v>
      </c>
      <c r="C8" s="47" t="s">
        <v>4475</v>
      </c>
      <c r="D8" s="44"/>
      <c r="E8" s="44"/>
      <c r="F8" s="44"/>
      <c r="G8" s="45" t="s">
        <v>2533</v>
      </c>
      <c r="H8" s="45" t="s">
        <v>2534</v>
      </c>
      <c r="I8" s="47" t="s">
        <v>756</v>
      </c>
    </row>
    <row r="9">
      <c r="A9" s="45" t="s">
        <v>2546</v>
      </c>
      <c r="B9" s="45" t="s">
        <v>2547</v>
      </c>
      <c r="C9" s="47" t="s">
        <v>4475</v>
      </c>
      <c r="D9" s="44"/>
      <c r="E9" s="44"/>
      <c r="F9" s="44"/>
      <c r="G9" s="45" t="s">
        <v>2533</v>
      </c>
      <c r="H9" s="45" t="s">
        <v>2538</v>
      </c>
      <c r="I9" s="47" t="s">
        <v>756</v>
      </c>
    </row>
    <row r="10">
      <c r="A10" s="45" t="s">
        <v>2546</v>
      </c>
      <c r="B10" s="45" t="s">
        <v>2551</v>
      </c>
      <c r="C10" s="47" t="s">
        <v>4475</v>
      </c>
      <c r="D10" s="44"/>
      <c r="E10" s="44"/>
      <c r="F10" s="44"/>
      <c r="G10" s="45" t="s">
        <v>2542</v>
      </c>
      <c r="H10" s="45" t="s">
        <v>2543</v>
      </c>
      <c r="I10" s="47" t="s">
        <v>756</v>
      </c>
    </row>
    <row r="11">
      <c r="A11" s="45" t="s">
        <v>2546</v>
      </c>
      <c r="B11" s="45" t="s">
        <v>2560</v>
      </c>
      <c r="C11" s="47" t="s">
        <v>4475</v>
      </c>
      <c r="D11" s="44"/>
      <c r="E11" s="44"/>
      <c r="F11" s="44"/>
      <c r="G11" s="45" t="s">
        <v>2574</v>
      </c>
      <c r="H11" s="45" t="s">
        <v>2575</v>
      </c>
      <c r="I11" s="47" t="s">
        <v>756</v>
      </c>
    </row>
    <row r="12">
      <c r="A12" s="45" t="s">
        <v>2563</v>
      </c>
      <c r="B12" s="45" t="s">
        <v>2564</v>
      </c>
      <c r="C12" s="47" t="s">
        <v>4475</v>
      </c>
      <c r="D12" s="44"/>
      <c r="E12" s="44"/>
      <c r="F12" s="44"/>
      <c r="G12" s="45" t="s">
        <v>2584</v>
      </c>
      <c r="H12" s="45" t="s">
        <v>2585</v>
      </c>
      <c r="I12" s="47" t="s">
        <v>756</v>
      </c>
    </row>
    <row r="13">
      <c r="A13" s="45" t="s">
        <v>2578</v>
      </c>
      <c r="B13" s="45" t="s">
        <v>2579</v>
      </c>
      <c r="C13" s="47" t="s">
        <v>4475</v>
      </c>
      <c r="D13" s="44"/>
      <c r="E13" s="44"/>
      <c r="F13" s="44"/>
      <c r="G13" s="45" t="s">
        <v>2589</v>
      </c>
      <c r="H13" s="45" t="s">
        <v>2590</v>
      </c>
      <c r="I13" s="47" t="s">
        <v>756</v>
      </c>
    </row>
    <row r="14">
      <c r="A14" s="45" t="s">
        <v>2622</v>
      </c>
      <c r="B14" s="45" t="s">
        <v>2623</v>
      </c>
      <c r="C14" s="47" t="s">
        <v>4475</v>
      </c>
      <c r="D14" s="44"/>
      <c r="E14" s="44"/>
      <c r="F14" s="44"/>
      <c r="G14" s="45" t="s">
        <v>2594</v>
      </c>
      <c r="H14" s="45" t="s">
        <v>2595</v>
      </c>
      <c r="I14" s="47" t="s">
        <v>756</v>
      </c>
    </row>
    <row r="15">
      <c r="A15" s="45" t="s">
        <v>2622</v>
      </c>
      <c r="B15" s="45" t="s">
        <v>2626</v>
      </c>
      <c r="C15" s="47" t="s">
        <v>4475</v>
      </c>
      <c r="D15" s="44"/>
      <c r="E15" s="44"/>
      <c r="F15" s="44"/>
      <c r="G15" s="45" t="s">
        <v>2606</v>
      </c>
      <c r="H15" s="45" t="s">
        <v>2607</v>
      </c>
      <c r="I15" s="47" t="s">
        <v>756</v>
      </c>
    </row>
    <row r="16">
      <c r="A16" s="45" t="s">
        <v>2643</v>
      </c>
      <c r="B16" s="45" t="s">
        <v>2644</v>
      </c>
      <c r="C16" s="47" t="s">
        <v>4475</v>
      </c>
      <c r="D16" s="44"/>
      <c r="E16" s="44"/>
      <c r="F16" s="44"/>
      <c r="G16" s="45" t="s">
        <v>2611</v>
      </c>
      <c r="H16" s="45" t="s">
        <v>2612</v>
      </c>
      <c r="I16" s="47" t="s">
        <v>756</v>
      </c>
    </row>
    <row r="17">
      <c r="A17" s="45" t="s">
        <v>2643</v>
      </c>
      <c r="B17" s="45" t="s">
        <v>2651</v>
      </c>
      <c r="C17" s="47" t="s">
        <v>4475</v>
      </c>
      <c r="D17" s="44"/>
      <c r="E17" s="44"/>
      <c r="F17" s="44"/>
      <c r="G17" s="45" t="s">
        <v>2611</v>
      </c>
      <c r="H17" s="45" t="s">
        <v>2618</v>
      </c>
      <c r="I17" s="47" t="s">
        <v>756</v>
      </c>
    </row>
    <row r="18">
      <c r="A18" s="45" t="s">
        <v>2643</v>
      </c>
      <c r="B18" s="45" t="s">
        <v>2660</v>
      </c>
      <c r="C18" s="47" t="s">
        <v>4475</v>
      </c>
      <c r="D18" s="44"/>
      <c r="E18" s="44"/>
      <c r="F18" s="44"/>
      <c r="G18" s="45" t="s">
        <v>2629</v>
      </c>
      <c r="H18" s="45" t="s">
        <v>2630</v>
      </c>
      <c r="I18" s="47" t="s">
        <v>756</v>
      </c>
    </row>
    <row r="19">
      <c r="A19" s="45" t="s">
        <v>2643</v>
      </c>
      <c r="B19" s="45" t="s">
        <v>2663</v>
      </c>
      <c r="C19" s="47" t="s">
        <v>4475</v>
      </c>
      <c r="D19" s="44"/>
      <c r="E19" s="44"/>
      <c r="F19" s="44"/>
      <c r="G19" s="45" t="s">
        <v>2634</v>
      </c>
      <c r="H19" s="45" t="s">
        <v>2635</v>
      </c>
      <c r="I19" s="47" t="s">
        <v>756</v>
      </c>
    </row>
    <row r="20">
      <c r="A20" s="45" t="s">
        <v>2643</v>
      </c>
      <c r="B20" s="45" t="s">
        <v>2680</v>
      </c>
      <c r="C20" s="47" t="s">
        <v>4475</v>
      </c>
      <c r="D20" s="44"/>
      <c r="E20" s="44"/>
      <c r="F20" s="44"/>
      <c r="G20" s="45" t="s">
        <v>2639</v>
      </c>
      <c r="H20" s="45" t="s">
        <v>2640</v>
      </c>
      <c r="I20" s="47" t="s">
        <v>756</v>
      </c>
    </row>
    <row r="21">
      <c r="A21" s="45" t="s">
        <v>2643</v>
      </c>
      <c r="B21" s="45" t="s">
        <v>2684</v>
      </c>
      <c r="C21" s="47" t="s">
        <v>4475</v>
      </c>
      <c r="D21" s="44"/>
      <c r="E21" s="44"/>
      <c r="F21" s="44"/>
      <c r="G21" s="45" t="s">
        <v>2688</v>
      </c>
      <c r="H21" s="45" t="s">
        <v>2689</v>
      </c>
      <c r="I21" s="47" t="s">
        <v>756</v>
      </c>
    </row>
    <row r="22">
      <c r="A22" s="45" t="s">
        <v>2755</v>
      </c>
      <c r="B22" s="45" t="s">
        <v>2756</v>
      </c>
      <c r="C22" s="47" t="s">
        <v>4475</v>
      </c>
      <c r="D22" s="44"/>
      <c r="E22" s="44"/>
      <c r="F22" s="44"/>
      <c r="G22" s="45" t="s">
        <v>2688</v>
      </c>
      <c r="H22" s="45" t="s">
        <v>2696</v>
      </c>
      <c r="I22" s="47" t="s">
        <v>756</v>
      </c>
    </row>
    <row r="23">
      <c r="A23" s="45" t="s">
        <v>2806</v>
      </c>
      <c r="B23" s="45" t="s">
        <v>2807</v>
      </c>
      <c r="C23" s="47" t="s">
        <v>4475</v>
      </c>
      <c r="D23" s="44"/>
      <c r="E23" s="44"/>
      <c r="F23" s="44"/>
      <c r="G23" s="45" t="s">
        <v>2700</v>
      </c>
      <c r="H23" s="45" t="s">
        <v>2701</v>
      </c>
      <c r="I23" s="47" t="s">
        <v>756</v>
      </c>
    </row>
    <row r="24">
      <c r="A24" s="45" t="s">
        <v>2839</v>
      </c>
      <c r="B24" s="45" t="s">
        <v>2840</v>
      </c>
      <c r="C24" s="47" t="s">
        <v>4475</v>
      </c>
      <c r="D24" s="44"/>
      <c r="E24" s="44"/>
      <c r="F24" s="44"/>
      <c r="G24" s="45" t="s">
        <v>2705</v>
      </c>
      <c r="H24" s="45" t="s">
        <v>2706</v>
      </c>
      <c r="I24" s="47" t="s">
        <v>1240</v>
      </c>
    </row>
    <row r="25">
      <c r="A25" s="45" t="s">
        <v>3570</v>
      </c>
      <c r="B25" s="45" t="s">
        <v>3571</v>
      </c>
      <c r="C25" s="47" t="s">
        <v>4475</v>
      </c>
      <c r="D25" s="44"/>
      <c r="E25" s="44"/>
      <c r="F25" s="44"/>
      <c r="G25" s="45" t="s">
        <v>2710</v>
      </c>
      <c r="H25" s="45" t="s">
        <v>2711</v>
      </c>
      <c r="I25" s="47" t="s">
        <v>756</v>
      </c>
    </row>
    <row r="26">
      <c r="A26" s="45" t="s">
        <v>3570</v>
      </c>
      <c r="B26" s="45" t="s">
        <v>3598</v>
      </c>
      <c r="C26" s="47" t="s">
        <v>4475</v>
      </c>
      <c r="D26" s="44"/>
      <c r="E26" s="44"/>
      <c r="F26" s="44"/>
      <c r="G26" s="45" t="s">
        <v>2715</v>
      </c>
      <c r="H26" s="45" t="s">
        <v>2716</v>
      </c>
      <c r="I26" s="47" t="s">
        <v>756</v>
      </c>
    </row>
    <row r="27">
      <c r="A27" s="45" t="s">
        <v>3570</v>
      </c>
      <c r="B27" s="45" t="s">
        <v>3622</v>
      </c>
      <c r="C27" s="47" t="s">
        <v>4475</v>
      </c>
      <c r="D27" s="44"/>
      <c r="E27" s="44"/>
      <c r="F27" s="44"/>
      <c r="G27" s="45" t="s">
        <v>2721</v>
      </c>
      <c r="H27" s="45" t="s">
        <v>2722</v>
      </c>
      <c r="I27" s="47" t="s">
        <v>756</v>
      </c>
    </row>
    <row r="28">
      <c r="A28" s="45" t="s">
        <v>3898</v>
      </c>
      <c r="B28" s="45" t="s">
        <v>3899</v>
      </c>
      <c r="C28" s="47" t="s">
        <v>4475</v>
      </c>
      <c r="D28" s="44"/>
      <c r="E28" s="44"/>
      <c r="F28" s="44"/>
      <c r="G28" s="45" t="s">
        <v>2729</v>
      </c>
      <c r="H28" s="45" t="s">
        <v>2730</v>
      </c>
      <c r="I28" s="47" t="s">
        <v>756</v>
      </c>
    </row>
    <row r="29">
      <c r="A29" s="45" t="s">
        <v>3910</v>
      </c>
      <c r="B29" s="45" t="s">
        <v>3911</v>
      </c>
      <c r="C29" s="47" t="s">
        <v>4475</v>
      </c>
      <c r="D29" s="44"/>
      <c r="E29" s="44"/>
      <c r="F29" s="44"/>
      <c r="G29" s="45" t="s">
        <v>2733</v>
      </c>
      <c r="H29" s="45" t="s">
        <v>2734</v>
      </c>
      <c r="I29" s="47" t="s">
        <v>756</v>
      </c>
    </row>
    <row r="30">
      <c r="A30" s="45" t="s">
        <v>3910</v>
      </c>
      <c r="B30" s="45" t="s">
        <v>3869</v>
      </c>
      <c r="C30" s="47" t="s">
        <v>4475</v>
      </c>
      <c r="D30" s="44"/>
      <c r="E30" s="44"/>
      <c r="F30" s="44"/>
      <c r="G30" s="45" t="s">
        <v>2739</v>
      </c>
      <c r="H30" s="45" t="s">
        <v>2740</v>
      </c>
      <c r="I30" s="47" t="s">
        <v>756</v>
      </c>
    </row>
    <row r="31">
      <c r="A31" s="45" t="s">
        <v>3910</v>
      </c>
      <c r="B31" s="45" t="s">
        <v>3926</v>
      </c>
      <c r="C31" s="47" t="s">
        <v>4475</v>
      </c>
      <c r="D31" s="44"/>
      <c r="E31" s="44"/>
      <c r="F31" s="44"/>
      <c r="G31" s="45" t="s">
        <v>2745</v>
      </c>
      <c r="H31" s="45" t="s">
        <v>2746</v>
      </c>
      <c r="I31" s="47" t="s">
        <v>756</v>
      </c>
    </row>
    <row r="32">
      <c r="A32" s="45" t="s">
        <v>4025</v>
      </c>
      <c r="B32" s="45" t="s">
        <v>4026</v>
      </c>
      <c r="C32" s="47" t="s">
        <v>4475</v>
      </c>
      <c r="D32" s="44"/>
      <c r="E32" s="44"/>
      <c r="F32" s="44"/>
      <c r="G32" s="45" t="s">
        <v>2751</v>
      </c>
      <c r="H32" s="45" t="s">
        <v>2752</v>
      </c>
      <c r="I32" s="47" t="s">
        <v>756</v>
      </c>
    </row>
    <row r="33">
      <c r="A33" s="48"/>
      <c r="B33" s="48"/>
      <c r="C33" s="49"/>
      <c r="D33" s="44"/>
      <c r="E33" s="44"/>
      <c r="F33" s="44"/>
      <c r="G33" s="45" t="s">
        <v>2758</v>
      </c>
      <c r="H33" s="45" t="s">
        <v>2759</v>
      </c>
      <c r="I33" s="47" t="s">
        <v>756</v>
      </c>
    </row>
    <row r="34">
      <c r="A34" s="44"/>
      <c r="B34" s="44"/>
      <c r="C34" s="44"/>
      <c r="D34" s="44"/>
      <c r="E34" s="44"/>
      <c r="F34" s="44"/>
      <c r="G34" s="45" t="s">
        <v>2763</v>
      </c>
      <c r="H34" s="45" t="s">
        <v>2764</v>
      </c>
      <c r="I34" s="47" t="s">
        <v>756</v>
      </c>
    </row>
    <row r="35">
      <c r="A35" s="44"/>
      <c r="B35" s="44"/>
      <c r="C35" s="44"/>
      <c r="D35" s="44"/>
      <c r="E35" s="44"/>
      <c r="F35" s="44"/>
      <c r="G35" s="45" t="s">
        <v>2767</v>
      </c>
      <c r="H35" s="45" t="s">
        <v>2768</v>
      </c>
      <c r="I35" s="47" t="s">
        <v>756</v>
      </c>
    </row>
    <row r="36">
      <c r="A36" s="44"/>
      <c r="B36" s="44"/>
      <c r="C36" s="44"/>
      <c r="D36" s="44"/>
      <c r="E36" s="44"/>
      <c r="F36" s="44"/>
      <c r="G36" s="45" t="s">
        <v>2772</v>
      </c>
      <c r="H36" s="45" t="s">
        <v>2773</v>
      </c>
      <c r="I36" s="47" t="s">
        <v>756</v>
      </c>
    </row>
    <row r="37">
      <c r="A37" s="44"/>
      <c r="B37" s="44"/>
      <c r="C37" s="44"/>
      <c r="D37" s="44"/>
      <c r="E37" s="44"/>
      <c r="F37" s="44"/>
      <c r="G37" s="45" t="s">
        <v>2784</v>
      </c>
      <c r="H37" s="45" t="s">
        <v>2785</v>
      </c>
      <c r="I37" s="47" t="s">
        <v>756</v>
      </c>
    </row>
    <row r="38">
      <c r="A38" s="44"/>
      <c r="B38" s="44"/>
      <c r="C38" s="44"/>
      <c r="D38" s="44"/>
      <c r="E38" s="44"/>
      <c r="F38" s="44"/>
      <c r="G38" s="45" t="s">
        <v>2784</v>
      </c>
      <c r="H38" s="45" t="s">
        <v>2789</v>
      </c>
      <c r="I38" s="47" t="s">
        <v>756</v>
      </c>
    </row>
    <row r="39">
      <c r="A39" s="44"/>
      <c r="B39" s="44"/>
      <c r="C39" s="44"/>
      <c r="D39" s="44"/>
      <c r="E39" s="44"/>
      <c r="F39" s="44"/>
      <c r="G39" s="45" t="s">
        <v>2793</v>
      </c>
      <c r="H39" s="45" t="s">
        <v>2794</v>
      </c>
      <c r="I39" s="47" t="s">
        <v>756</v>
      </c>
    </row>
    <row r="40">
      <c r="A40" s="48"/>
      <c r="B40" s="48"/>
      <c r="C40" s="49"/>
      <c r="D40" s="44"/>
      <c r="E40" s="44"/>
      <c r="F40" s="44"/>
      <c r="G40" s="45" t="s">
        <v>2806</v>
      </c>
      <c r="H40" s="45" t="s">
        <v>2807</v>
      </c>
      <c r="I40" s="47" t="s">
        <v>4475</v>
      </c>
    </row>
    <row r="41">
      <c r="A41" s="48"/>
      <c r="B41" s="48"/>
      <c r="C41" s="49"/>
      <c r="D41" s="44"/>
      <c r="E41" s="44"/>
      <c r="F41" s="44"/>
      <c r="G41" s="45" t="s">
        <v>2811</v>
      </c>
      <c r="H41" s="45" t="s">
        <v>2812</v>
      </c>
      <c r="I41" s="47" t="s">
        <v>756</v>
      </c>
    </row>
    <row r="42">
      <c r="A42" s="48"/>
      <c r="B42" s="48"/>
      <c r="C42" s="49"/>
      <c r="D42" s="44"/>
      <c r="E42" s="44"/>
      <c r="F42" s="44"/>
      <c r="G42" s="45" t="s">
        <v>2811</v>
      </c>
      <c r="H42" s="45" t="s">
        <v>2812</v>
      </c>
      <c r="I42" s="47" t="s">
        <v>756</v>
      </c>
    </row>
    <row r="43">
      <c r="A43" s="48"/>
      <c r="B43" s="48"/>
      <c r="C43" s="49"/>
      <c r="D43" s="44"/>
      <c r="E43" s="44"/>
      <c r="F43" s="44"/>
      <c r="G43" s="45" t="s">
        <v>2819</v>
      </c>
      <c r="H43" s="45" t="s">
        <v>2820</v>
      </c>
      <c r="I43" s="47" t="s">
        <v>756</v>
      </c>
    </row>
    <row r="44">
      <c r="A44" s="48"/>
      <c r="B44" s="48"/>
      <c r="C44" s="49"/>
      <c r="D44" s="44"/>
      <c r="E44" s="44"/>
      <c r="F44" s="44"/>
      <c r="G44" s="45" t="s">
        <v>2824</v>
      </c>
      <c r="H44" s="45" t="s">
        <v>2825</v>
      </c>
      <c r="I44" s="47" t="s">
        <v>756</v>
      </c>
    </row>
    <row r="45">
      <c r="A45" s="48"/>
      <c r="B45" s="48"/>
      <c r="C45" s="49"/>
      <c r="D45" s="44"/>
      <c r="E45" s="44"/>
      <c r="F45" s="44"/>
      <c r="G45" s="45" t="s">
        <v>2829</v>
      </c>
      <c r="H45" s="45" t="s">
        <v>2830</v>
      </c>
      <c r="I45" s="47" t="s">
        <v>756</v>
      </c>
    </row>
    <row r="46">
      <c r="A46" s="48"/>
      <c r="B46" s="48"/>
      <c r="C46" s="49"/>
      <c r="D46" s="44"/>
      <c r="E46" s="44"/>
      <c r="F46" s="44"/>
      <c r="G46" s="45" t="s">
        <v>2834</v>
      </c>
      <c r="H46" s="45" t="s">
        <v>2835</v>
      </c>
      <c r="I46" s="47" t="s">
        <v>756</v>
      </c>
    </row>
    <row r="47">
      <c r="A47" s="48"/>
      <c r="B47" s="48"/>
      <c r="C47" s="49"/>
      <c r="D47" s="44"/>
      <c r="E47" s="44"/>
      <c r="F47" s="44"/>
      <c r="G47" s="45" t="s">
        <v>3405</v>
      </c>
      <c r="H47" s="45" t="s">
        <v>3406</v>
      </c>
      <c r="I47" s="47" t="s">
        <v>756</v>
      </c>
    </row>
    <row r="48">
      <c r="A48" s="48"/>
      <c r="B48" s="48"/>
      <c r="C48" s="49"/>
      <c r="D48" s="44"/>
      <c r="E48" s="44"/>
      <c r="F48" s="44"/>
      <c r="G48" s="45" t="s">
        <v>3410</v>
      </c>
      <c r="H48" s="45" t="s">
        <v>3411</v>
      </c>
      <c r="I48" s="47" t="s">
        <v>756</v>
      </c>
    </row>
    <row r="49">
      <c r="A49" s="48"/>
      <c r="B49" s="48"/>
      <c r="C49" s="49"/>
      <c r="D49" s="44"/>
      <c r="E49" s="44"/>
      <c r="F49" s="44"/>
      <c r="G49" s="45" t="s">
        <v>3413</v>
      </c>
      <c r="H49" s="45" t="s">
        <v>3414</v>
      </c>
      <c r="I49" s="47" t="s">
        <v>756</v>
      </c>
    </row>
    <row r="50">
      <c r="A50" s="48"/>
      <c r="B50" s="48"/>
      <c r="C50" s="49"/>
      <c r="D50" s="44"/>
      <c r="E50" s="44"/>
      <c r="F50" s="44"/>
      <c r="G50" s="45" t="s">
        <v>3413</v>
      </c>
      <c r="H50" s="45" t="s">
        <v>3418</v>
      </c>
      <c r="I50" s="47" t="s">
        <v>756</v>
      </c>
    </row>
    <row r="51">
      <c r="A51" s="48"/>
      <c r="B51" s="48"/>
      <c r="C51" s="49"/>
      <c r="D51" s="44"/>
      <c r="E51" s="44"/>
      <c r="F51" s="44"/>
      <c r="G51" s="45" t="s">
        <v>3413</v>
      </c>
      <c r="H51" s="45" t="s">
        <v>3422</v>
      </c>
      <c r="I51" s="47" t="s">
        <v>756</v>
      </c>
    </row>
    <row r="52">
      <c r="A52" s="44"/>
      <c r="B52" s="44"/>
      <c r="C52" s="44"/>
      <c r="D52" s="44"/>
      <c r="E52" s="44"/>
      <c r="F52" s="44"/>
      <c r="G52" s="45" t="s">
        <v>3426</v>
      </c>
      <c r="H52" s="45" t="s">
        <v>3427</v>
      </c>
      <c r="I52" s="47" t="s">
        <v>756</v>
      </c>
    </row>
    <row r="53">
      <c r="A53" s="48"/>
      <c r="B53" s="48"/>
      <c r="C53" s="49"/>
      <c r="D53" s="44"/>
      <c r="E53" s="44"/>
      <c r="F53" s="44"/>
      <c r="G53" s="45" t="s">
        <v>3436</v>
      </c>
      <c r="H53" s="45" t="s">
        <v>3437</v>
      </c>
      <c r="I53" s="47" t="s">
        <v>756</v>
      </c>
    </row>
    <row r="54">
      <c r="A54" s="48"/>
      <c r="B54" s="48"/>
      <c r="C54" s="49"/>
      <c r="D54" s="44"/>
      <c r="E54" s="44"/>
      <c r="F54" s="44"/>
      <c r="G54" s="45" t="s">
        <v>3441</v>
      </c>
      <c r="H54" s="45" t="s">
        <v>3442</v>
      </c>
      <c r="I54" s="47" t="s">
        <v>756</v>
      </c>
    </row>
    <row r="55">
      <c r="A55" s="48"/>
      <c r="B55" s="48"/>
      <c r="C55" s="49"/>
      <c r="D55" s="44"/>
      <c r="E55" s="44"/>
      <c r="F55" s="44"/>
      <c r="G55" s="45" t="s">
        <v>3441</v>
      </c>
      <c r="H55" s="45" t="s">
        <v>3446</v>
      </c>
      <c r="I55" s="47" t="s">
        <v>756</v>
      </c>
    </row>
    <row r="56">
      <c r="A56" s="48"/>
      <c r="B56" s="48"/>
      <c r="C56" s="49"/>
      <c r="D56" s="44"/>
      <c r="E56" s="44"/>
      <c r="F56" s="44"/>
      <c r="G56" s="45" t="s">
        <v>3450</v>
      </c>
      <c r="H56" s="45" t="s">
        <v>3451</v>
      </c>
      <c r="I56" s="47" t="s">
        <v>756</v>
      </c>
    </row>
    <row r="57">
      <c r="A57" s="48"/>
      <c r="B57" s="48"/>
      <c r="C57" s="49"/>
      <c r="D57" s="44"/>
      <c r="E57" s="44"/>
      <c r="F57" s="44"/>
      <c r="G57" s="45" t="s">
        <v>3453</v>
      </c>
      <c r="H57" s="45" t="s">
        <v>3454</v>
      </c>
      <c r="I57" s="47" t="s">
        <v>756</v>
      </c>
    </row>
    <row r="58">
      <c r="A58" s="48"/>
      <c r="B58" s="48"/>
      <c r="C58" s="49"/>
      <c r="D58" s="44"/>
      <c r="E58" s="44"/>
      <c r="F58" s="44"/>
      <c r="G58" s="45" t="s">
        <v>3453</v>
      </c>
      <c r="H58" s="45" t="s">
        <v>3458</v>
      </c>
      <c r="I58" s="47" t="s">
        <v>756</v>
      </c>
    </row>
    <row r="59">
      <c r="A59" s="48"/>
      <c r="B59" s="48"/>
      <c r="C59" s="49"/>
      <c r="D59" s="44"/>
      <c r="E59" s="44"/>
      <c r="F59" s="44"/>
      <c r="G59" s="45" t="s">
        <v>3465</v>
      </c>
      <c r="H59" s="45" t="s">
        <v>3466</v>
      </c>
      <c r="I59" s="47" t="s">
        <v>756</v>
      </c>
    </row>
    <row r="60">
      <c r="A60" s="44"/>
      <c r="B60" s="44"/>
      <c r="C60" s="44"/>
      <c r="D60" s="44"/>
      <c r="E60" s="44"/>
      <c r="F60" s="44"/>
      <c r="G60" s="45" t="s">
        <v>3470</v>
      </c>
      <c r="H60" s="45" t="s">
        <v>3471</v>
      </c>
      <c r="I60" s="47" t="s">
        <v>756</v>
      </c>
    </row>
    <row r="61">
      <c r="A61" s="48"/>
      <c r="B61" s="48"/>
      <c r="C61" s="49"/>
      <c r="D61" s="44"/>
      <c r="E61" s="44"/>
      <c r="F61" s="44"/>
      <c r="G61" s="45" t="s">
        <v>3474</v>
      </c>
      <c r="H61" s="45" t="s">
        <v>3475</v>
      </c>
      <c r="I61" s="47" t="s">
        <v>756</v>
      </c>
    </row>
    <row r="62">
      <c r="A62" s="48"/>
      <c r="B62" s="48"/>
      <c r="C62" s="49"/>
      <c r="D62" s="44"/>
      <c r="E62" s="44"/>
      <c r="F62" s="44"/>
      <c r="G62" s="45" t="s">
        <v>3479</v>
      </c>
      <c r="H62" s="45" t="s">
        <v>3480</v>
      </c>
      <c r="I62" s="47" t="s">
        <v>756</v>
      </c>
    </row>
    <row r="63">
      <c r="A63" s="48"/>
      <c r="B63" s="48"/>
      <c r="C63" s="49"/>
      <c r="D63" s="44"/>
      <c r="E63" s="44"/>
      <c r="F63" s="44"/>
      <c r="G63" s="45" t="s">
        <v>3487</v>
      </c>
      <c r="H63" s="45" t="s">
        <v>3493</v>
      </c>
      <c r="I63" s="47" t="s">
        <v>756</v>
      </c>
    </row>
    <row r="64">
      <c r="A64" s="48"/>
      <c r="B64" s="48"/>
      <c r="C64" s="49"/>
      <c r="D64" s="44"/>
      <c r="E64" s="44"/>
      <c r="F64" s="44"/>
      <c r="G64" s="45" t="s">
        <v>3495</v>
      </c>
      <c r="H64" s="45" t="s">
        <v>3496</v>
      </c>
      <c r="I64" s="47" t="s">
        <v>756</v>
      </c>
    </row>
    <row r="65">
      <c r="A65" s="48"/>
      <c r="B65" s="48"/>
      <c r="C65" s="49"/>
      <c r="D65" s="44"/>
      <c r="E65" s="44"/>
      <c r="F65" s="44"/>
      <c r="G65" s="45" t="s">
        <v>3504</v>
      </c>
      <c r="H65" s="45" t="s">
        <v>3505</v>
      </c>
      <c r="I65" s="47" t="s">
        <v>756</v>
      </c>
    </row>
    <row r="66">
      <c r="A66" s="48"/>
      <c r="B66" s="48"/>
      <c r="C66" s="49"/>
      <c r="D66" s="44"/>
      <c r="E66" s="44"/>
      <c r="F66" s="44"/>
      <c r="G66" s="45" t="s">
        <v>3509</v>
      </c>
      <c r="H66" s="45" t="s">
        <v>3510</v>
      </c>
      <c r="I66" s="47" t="s">
        <v>756</v>
      </c>
    </row>
    <row r="67">
      <c r="A67" s="44"/>
      <c r="B67" s="44"/>
      <c r="C67" s="44"/>
      <c r="D67" s="44"/>
      <c r="E67" s="44"/>
      <c r="F67" s="44"/>
      <c r="G67" s="45" t="s">
        <v>3514</v>
      </c>
      <c r="H67" s="45" t="s">
        <v>3515</v>
      </c>
      <c r="I67" s="47" t="s">
        <v>756</v>
      </c>
    </row>
    <row r="68">
      <c r="A68" s="48"/>
      <c r="B68" s="48"/>
      <c r="C68" s="49"/>
      <c r="D68" s="44"/>
      <c r="E68" s="44"/>
      <c r="F68" s="44"/>
      <c r="G68" s="45" t="s">
        <v>3514</v>
      </c>
      <c r="H68" s="45" t="s">
        <v>3518</v>
      </c>
      <c r="I68" s="47" t="s">
        <v>756</v>
      </c>
    </row>
    <row r="69">
      <c r="A69" s="48"/>
      <c r="B69" s="48"/>
      <c r="C69" s="49"/>
      <c r="D69" s="44"/>
      <c r="E69" s="44"/>
      <c r="F69" s="44"/>
      <c r="G69" s="45" t="s">
        <v>3522</v>
      </c>
      <c r="H69" s="45" t="s">
        <v>3523</v>
      </c>
      <c r="I69" s="47" t="s">
        <v>756</v>
      </c>
    </row>
    <row r="70">
      <c r="A70" s="48"/>
      <c r="B70" s="48"/>
      <c r="C70" s="49"/>
      <c r="D70" s="44"/>
      <c r="E70" s="44"/>
      <c r="F70" s="44"/>
      <c r="G70" s="45" t="s">
        <v>3525</v>
      </c>
      <c r="H70" s="45" t="s">
        <v>3526</v>
      </c>
      <c r="I70" s="47" t="s">
        <v>756</v>
      </c>
    </row>
    <row r="71">
      <c r="A71" s="48"/>
      <c r="B71" s="48"/>
      <c r="C71" s="49"/>
      <c r="D71" s="44"/>
      <c r="E71" s="44"/>
      <c r="F71" s="44"/>
      <c r="G71" s="45" t="s">
        <v>3530</v>
      </c>
      <c r="H71" s="45" t="s">
        <v>3531</v>
      </c>
      <c r="I71" s="47" t="s">
        <v>756</v>
      </c>
    </row>
    <row r="72">
      <c r="A72" s="48"/>
      <c r="B72" s="48"/>
      <c r="C72" s="49"/>
      <c r="D72" s="44"/>
      <c r="E72" s="44"/>
      <c r="F72" s="44"/>
      <c r="G72" s="45" t="s">
        <v>3540</v>
      </c>
      <c r="H72" s="45" t="s">
        <v>3541</v>
      </c>
      <c r="I72" s="47" t="s">
        <v>756</v>
      </c>
    </row>
    <row r="73">
      <c r="A73" s="48"/>
      <c r="B73" s="48"/>
      <c r="C73" s="49"/>
      <c r="D73" s="44"/>
      <c r="E73" s="44"/>
      <c r="F73" s="44"/>
      <c r="G73" s="45" t="s">
        <v>3544</v>
      </c>
      <c r="H73" s="45" t="s">
        <v>3545</v>
      </c>
      <c r="I73" s="47" t="s">
        <v>756</v>
      </c>
    </row>
    <row r="74">
      <c r="A74" s="48"/>
      <c r="B74" s="48"/>
      <c r="C74" s="49"/>
      <c r="D74" s="44"/>
      <c r="E74" s="44"/>
      <c r="F74" s="44"/>
      <c r="G74" s="45" t="s">
        <v>3549</v>
      </c>
      <c r="H74" s="45" t="s">
        <v>3550</v>
      </c>
      <c r="I74" s="47" t="s">
        <v>756</v>
      </c>
    </row>
    <row r="75">
      <c r="A75" s="48"/>
      <c r="B75" s="48"/>
      <c r="C75" s="49"/>
      <c r="D75" s="44"/>
      <c r="E75" s="44"/>
      <c r="F75" s="44"/>
      <c r="G75" s="45" t="s">
        <v>3555</v>
      </c>
      <c r="H75" s="45" t="s">
        <v>3556</v>
      </c>
      <c r="I75" s="47" t="s">
        <v>756</v>
      </c>
    </row>
    <row r="76">
      <c r="A76" s="48"/>
      <c r="B76" s="48"/>
      <c r="C76" s="49"/>
      <c r="D76" s="44"/>
      <c r="E76" s="44"/>
      <c r="F76" s="44"/>
      <c r="G76" s="45" t="s">
        <v>3560</v>
      </c>
      <c r="H76" s="45" t="s">
        <v>3561</v>
      </c>
      <c r="I76" s="47" t="s">
        <v>756</v>
      </c>
    </row>
    <row r="77">
      <c r="A77" s="48"/>
      <c r="B77" s="48"/>
      <c r="C77" s="49"/>
      <c r="D77" s="44"/>
      <c r="E77" s="44"/>
      <c r="F77" s="44"/>
      <c r="G77" s="45" t="s">
        <v>3565</v>
      </c>
      <c r="H77" s="45" t="s">
        <v>3566</v>
      </c>
      <c r="I77" s="47" t="s">
        <v>756</v>
      </c>
    </row>
    <row r="78">
      <c r="A78" s="48"/>
      <c r="B78" s="48"/>
      <c r="C78" s="49"/>
      <c r="D78" s="44"/>
      <c r="E78" s="44"/>
      <c r="F78" s="44"/>
      <c r="G78" s="45" t="s">
        <v>3625</v>
      </c>
      <c r="H78" s="45" t="s">
        <v>3626</v>
      </c>
      <c r="I78" s="47" t="s">
        <v>756</v>
      </c>
    </row>
    <row r="79">
      <c r="A79" s="48"/>
      <c r="B79" s="48"/>
      <c r="C79" s="49"/>
      <c r="D79" s="44"/>
      <c r="E79" s="44"/>
      <c r="F79" s="44"/>
      <c r="G79" s="45" t="s">
        <v>3631</v>
      </c>
      <c r="H79" s="45" t="s">
        <v>3632</v>
      </c>
      <c r="I79" s="47" t="s">
        <v>756</v>
      </c>
    </row>
    <row r="80">
      <c r="A80" s="48"/>
      <c r="B80" s="48"/>
      <c r="C80" s="49"/>
      <c r="D80" s="44"/>
      <c r="E80" s="44"/>
      <c r="F80" s="44"/>
      <c r="G80" s="45" t="s">
        <v>3643</v>
      </c>
      <c r="H80" s="45" t="s">
        <v>3644</v>
      </c>
      <c r="I80" s="47" t="s">
        <v>756</v>
      </c>
    </row>
    <row r="81">
      <c r="A81" s="48"/>
      <c r="B81" s="48"/>
      <c r="C81" s="49"/>
      <c r="D81" s="44"/>
      <c r="E81" s="44"/>
      <c r="F81" s="44"/>
      <c r="G81" s="45" t="s">
        <v>3648</v>
      </c>
      <c r="H81" s="45" t="s">
        <v>3649</v>
      </c>
      <c r="I81" s="47" t="s">
        <v>756</v>
      </c>
    </row>
    <row r="82">
      <c r="A82" s="48"/>
      <c r="B82" s="48"/>
      <c r="C82" s="49"/>
      <c r="D82" s="44"/>
      <c r="E82" s="44"/>
      <c r="F82" s="44"/>
      <c r="G82" s="45" t="s">
        <v>3653</v>
      </c>
      <c r="H82" s="45" t="s">
        <v>3654</v>
      </c>
      <c r="I82" s="47" t="s">
        <v>756</v>
      </c>
    </row>
    <row r="83">
      <c r="A83" s="48"/>
      <c r="B83" s="48"/>
      <c r="C83" s="49"/>
      <c r="D83" s="44"/>
      <c r="E83" s="44"/>
      <c r="F83" s="44"/>
      <c r="G83" s="45" t="s">
        <v>3666</v>
      </c>
      <c r="H83" s="45" t="s">
        <v>3667</v>
      </c>
      <c r="I83" s="47" t="s">
        <v>756</v>
      </c>
    </row>
    <row r="84">
      <c r="A84" s="48"/>
      <c r="B84" s="48"/>
      <c r="C84" s="49"/>
      <c r="D84" s="44"/>
      <c r="E84" s="44"/>
      <c r="F84" s="44"/>
      <c r="G84" s="45" t="s">
        <v>3671</v>
      </c>
      <c r="H84" s="45" t="s">
        <v>3672</v>
      </c>
      <c r="I84" s="47" t="s">
        <v>756</v>
      </c>
    </row>
    <row r="85">
      <c r="A85" s="48"/>
      <c r="B85" s="48"/>
      <c r="C85" s="49"/>
      <c r="D85" s="44"/>
      <c r="E85" s="44"/>
      <c r="F85" s="44"/>
      <c r="G85" s="45" t="s">
        <v>3675</v>
      </c>
      <c r="H85" s="45" t="s">
        <v>3676</v>
      </c>
      <c r="I85" s="47" t="s">
        <v>756</v>
      </c>
    </row>
    <row r="86">
      <c r="A86" s="48"/>
      <c r="B86" s="48"/>
      <c r="C86" s="49"/>
      <c r="D86" s="44"/>
      <c r="E86" s="44"/>
      <c r="F86" s="44"/>
      <c r="G86" s="45" t="s">
        <v>3675</v>
      </c>
      <c r="H86" s="45" t="s">
        <v>3571</v>
      </c>
      <c r="I86" s="47" t="s">
        <v>756</v>
      </c>
    </row>
    <row r="87">
      <c r="A87" s="48"/>
      <c r="B87" s="48"/>
      <c r="C87" s="49"/>
      <c r="D87" s="44"/>
      <c r="E87" s="44"/>
      <c r="F87" s="44"/>
      <c r="G87" s="45" t="s">
        <v>3686</v>
      </c>
      <c r="H87" s="45" t="s">
        <v>3687</v>
      </c>
      <c r="I87" s="47" t="s">
        <v>756</v>
      </c>
    </row>
    <row r="88">
      <c r="A88" s="48"/>
      <c r="B88" s="48"/>
      <c r="C88" s="49"/>
      <c r="D88" s="44"/>
      <c r="E88" s="44"/>
      <c r="F88" s="44"/>
      <c r="G88" s="45" t="s">
        <v>3689</v>
      </c>
      <c r="H88" s="45" t="s">
        <v>3690</v>
      </c>
      <c r="I88" s="47" t="s">
        <v>756</v>
      </c>
    </row>
    <row r="89">
      <c r="A89" s="48"/>
      <c r="B89" s="48"/>
      <c r="C89" s="49"/>
      <c r="D89" s="44"/>
      <c r="E89" s="44"/>
      <c r="F89" s="44"/>
      <c r="G89" s="45" t="s">
        <v>3694</v>
      </c>
      <c r="H89" s="45" t="s">
        <v>3695</v>
      </c>
      <c r="I89" s="47" t="s">
        <v>756</v>
      </c>
    </row>
    <row r="90">
      <c r="A90" s="48"/>
      <c r="B90" s="48"/>
      <c r="C90" s="49"/>
      <c r="D90" s="44"/>
      <c r="E90" s="44"/>
      <c r="F90" s="44"/>
      <c r="G90" s="45" t="s">
        <v>3699</v>
      </c>
      <c r="H90" s="45" t="s">
        <v>3541</v>
      </c>
      <c r="I90" s="47" t="s">
        <v>756</v>
      </c>
    </row>
    <row r="91">
      <c r="A91" s="48"/>
      <c r="B91" s="48"/>
      <c r="C91" s="49"/>
      <c r="D91" s="44"/>
      <c r="E91" s="44"/>
      <c r="F91" s="44"/>
      <c r="G91" s="45" t="s">
        <v>3703</v>
      </c>
      <c r="H91" s="45" t="s">
        <v>3704</v>
      </c>
      <c r="I91" s="47" t="s">
        <v>756</v>
      </c>
    </row>
    <row r="92">
      <c r="A92" s="48"/>
      <c r="B92" s="48"/>
      <c r="C92" s="49"/>
      <c r="D92" s="44"/>
      <c r="E92" s="44"/>
      <c r="F92" s="44"/>
      <c r="G92" s="45" t="s">
        <v>3706</v>
      </c>
      <c r="H92" s="45" t="s">
        <v>3707</v>
      </c>
      <c r="I92" s="47" t="s">
        <v>756</v>
      </c>
    </row>
    <row r="93">
      <c r="A93" s="48"/>
      <c r="B93" s="48"/>
      <c r="C93" s="49"/>
      <c r="D93" s="44"/>
      <c r="E93" s="44"/>
      <c r="F93" s="44"/>
      <c r="G93" s="45" t="s">
        <v>3709</v>
      </c>
      <c r="H93" s="45" t="s">
        <v>3710</v>
      </c>
      <c r="I93" s="47" t="s">
        <v>756</v>
      </c>
    </row>
    <row r="94">
      <c r="A94" s="48"/>
      <c r="B94" s="48"/>
      <c r="C94" s="49"/>
      <c r="D94" s="44"/>
      <c r="E94" s="44"/>
      <c r="F94" s="44"/>
      <c r="G94" s="45" t="s">
        <v>3714</v>
      </c>
      <c r="H94" s="45" t="s">
        <v>3715</v>
      </c>
      <c r="I94" s="47" t="s">
        <v>756</v>
      </c>
    </row>
    <row r="95">
      <c r="A95" s="48"/>
      <c r="B95" s="48"/>
      <c r="C95" s="49"/>
      <c r="D95" s="44"/>
      <c r="E95" s="44"/>
      <c r="F95" s="44"/>
      <c r="G95" s="45" t="s">
        <v>3714</v>
      </c>
      <c r="H95" s="45" t="s">
        <v>3718</v>
      </c>
      <c r="I95" s="47" t="s">
        <v>756</v>
      </c>
    </row>
    <row r="96">
      <c r="A96" s="48"/>
      <c r="B96" s="48"/>
      <c r="C96" s="49"/>
      <c r="D96" s="44"/>
      <c r="E96" s="44"/>
      <c r="F96" s="44"/>
      <c r="G96" s="45" t="s">
        <v>3720</v>
      </c>
      <c r="H96" s="45" t="s">
        <v>3721</v>
      </c>
      <c r="I96" s="47" t="s">
        <v>756</v>
      </c>
    </row>
    <row r="97">
      <c r="A97" s="48"/>
      <c r="B97" s="48"/>
      <c r="C97" s="49"/>
      <c r="D97" s="44"/>
      <c r="E97" s="44"/>
      <c r="F97" s="44"/>
      <c r="G97" s="45" t="s">
        <v>3720</v>
      </c>
      <c r="H97" s="45" t="s">
        <v>3724</v>
      </c>
      <c r="I97" s="47" t="s">
        <v>756</v>
      </c>
    </row>
    <row r="98">
      <c r="A98" s="48"/>
      <c r="B98" s="48"/>
      <c r="C98" s="49"/>
      <c r="D98" s="44"/>
      <c r="E98" s="44"/>
      <c r="F98" s="44"/>
      <c r="G98" s="45" t="s">
        <v>3735</v>
      </c>
      <c r="H98" s="45" t="s">
        <v>3736</v>
      </c>
      <c r="I98" s="47" t="s">
        <v>756</v>
      </c>
    </row>
    <row r="99">
      <c r="A99" s="44"/>
      <c r="B99" s="44"/>
      <c r="C99" s="44"/>
      <c r="D99" s="44"/>
      <c r="E99" s="44"/>
      <c r="F99" s="44"/>
      <c r="G99" s="45" t="s">
        <v>3735</v>
      </c>
      <c r="H99" s="45" t="s">
        <v>3739</v>
      </c>
      <c r="I99" s="47" t="s">
        <v>756</v>
      </c>
    </row>
    <row r="100">
      <c r="A100" s="44"/>
      <c r="B100" s="44"/>
      <c r="C100" s="44"/>
      <c r="D100" s="44"/>
      <c r="E100" s="44"/>
      <c r="F100" s="44"/>
      <c r="G100" s="45" t="s">
        <v>3735</v>
      </c>
      <c r="H100" s="45" t="s">
        <v>3743</v>
      </c>
      <c r="I100" s="47" t="s">
        <v>756</v>
      </c>
    </row>
    <row r="101">
      <c r="A101" s="44"/>
      <c r="B101" s="44"/>
      <c r="C101" s="44"/>
      <c r="D101" s="44"/>
      <c r="E101" s="44"/>
      <c r="F101" s="44"/>
      <c r="G101" s="45" t="s">
        <v>3746</v>
      </c>
      <c r="H101" s="45" t="s">
        <v>3747</v>
      </c>
      <c r="I101" s="47" t="s">
        <v>756</v>
      </c>
    </row>
    <row r="102">
      <c r="A102" s="48"/>
      <c r="B102" s="48"/>
      <c r="C102" s="49"/>
      <c r="D102" s="44"/>
      <c r="E102" s="44"/>
      <c r="F102" s="44"/>
      <c r="G102" s="45" t="s">
        <v>3746</v>
      </c>
      <c r="H102" s="45" t="s">
        <v>3751</v>
      </c>
      <c r="I102" s="47" t="s">
        <v>756</v>
      </c>
    </row>
    <row r="103">
      <c r="A103" s="48"/>
      <c r="B103" s="48"/>
      <c r="C103" s="49"/>
      <c r="D103" s="44"/>
      <c r="E103" s="44"/>
      <c r="F103" s="44"/>
      <c r="G103" s="45" t="s">
        <v>3746</v>
      </c>
      <c r="H103" s="45" t="s">
        <v>3755</v>
      </c>
      <c r="I103" s="47" t="s">
        <v>756</v>
      </c>
    </row>
    <row r="104">
      <c r="A104" s="48"/>
      <c r="B104" s="48"/>
      <c r="C104" s="49"/>
      <c r="D104" s="44"/>
      <c r="E104" s="44"/>
      <c r="F104" s="44"/>
      <c r="G104" s="45" t="s">
        <v>3746</v>
      </c>
      <c r="H104" s="45" t="s">
        <v>3759</v>
      </c>
      <c r="I104" s="47" t="s">
        <v>756</v>
      </c>
    </row>
    <row r="105">
      <c r="A105" s="48"/>
      <c r="B105" s="48"/>
      <c r="C105" s="49"/>
      <c r="D105" s="44"/>
      <c r="E105" s="44"/>
      <c r="F105" s="44"/>
      <c r="G105" s="45" t="s">
        <v>3763</v>
      </c>
      <c r="H105" s="45" t="s">
        <v>3764</v>
      </c>
      <c r="I105" s="47" t="s">
        <v>756</v>
      </c>
    </row>
    <row r="106">
      <c r="A106" s="48"/>
      <c r="B106" s="48"/>
      <c r="C106" s="49"/>
      <c r="D106" s="44"/>
      <c r="E106" s="44"/>
      <c r="F106" s="44"/>
      <c r="G106" s="45" t="s">
        <v>3773</v>
      </c>
      <c r="H106" s="45" t="s">
        <v>3774</v>
      </c>
      <c r="I106" s="47" t="s">
        <v>756</v>
      </c>
    </row>
    <row r="107">
      <c r="A107" s="48"/>
      <c r="B107" s="48"/>
      <c r="C107" s="49"/>
      <c r="D107" s="44"/>
      <c r="E107" s="44"/>
      <c r="F107" s="44"/>
      <c r="G107" s="45" t="s">
        <v>3776</v>
      </c>
      <c r="H107" s="45" t="s">
        <v>3777</v>
      </c>
      <c r="I107" s="47" t="s">
        <v>756</v>
      </c>
    </row>
    <row r="108">
      <c r="A108" s="48"/>
      <c r="B108" s="48"/>
      <c r="C108" s="49"/>
      <c r="D108" s="44"/>
      <c r="E108" s="44"/>
      <c r="F108" s="44"/>
      <c r="G108" s="45" t="s">
        <v>3779</v>
      </c>
      <c r="H108" s="45" t="s">
        <v>3780</v>
      </c>
      <c r="I108" s="47" t="s">
        <v>756</v>
      </c>
    </row>
    <row r="109">
      <c r="A109" s="48"/>
      <c r="B109" s="48"/>
      <c r="C109" s="49"/>
      <c r="D109" s="44"/>
      <c r="E109" s="44"/>
      <c r="F109" s="44"/>
      <c r="G109" s="45" t="s">
        <v>3789</v>
      </c>
      <c r="H109" s="45" t="s">
        <v>3790</v>
      </c>
      <c r="I109" s="47" t="s">
        <v>756</v>
      </c>
    </row>
    <row r="110">
      <c r="A110" s="48"/>
      <c r="B110" s="48"/>
      <c r="C110" s="49"/>
      <c r="D110" s="44"/>
      <c r="E110" s="44"/>
      <c r="F110" s="44"/>
      <c r="G110" s="45" t="s">
        <v>3796</v>
      </c>
      <c r="H110" s="45" t="s">
        <v>2425</v>
      </c>
      <c r="I110" s="47" t="s">
        <v>756</v>
      </c>
    </row>
    <row r="111">
      <c r="A111" s="48"/>
      <c r="B111" s="48"/>
      <c r="C111" s="49"/>
      <c r="D111" s="44"/>
      <c r="E111" s="44"/>
      <c r="F111" s="44"/>
      <c r="G111" s="45" t="s">
        <v>3800</v>
      </c>
      <c r="H111" s="45" t="s">
        <v>3801</v>
      </c>
      <c r="I111" s="47" t="s">
        <v>756</v>
      </c>
    </row>
    <row r="112">
      <c r="A112" s="48"/>
      <c r="B112" s="48"/>
      <c r="C112" s="49"/>
      <c r="D112" s="44"/>
      <c r="E112" s="44"/>
      <c r="F112" s="44"/>
      <c r="G112" s="45" t="s">
        <v>3800</v>
      </c>
      <c r="H112" s="45" t="s">
        <v>3803</v>
      </c>
      <c r="I112" s="47" t="s">
        <v>756</v>
      </c>
    </row>
    <row r="113">
      <c r="A113" s="48"/>
      <c r="B113" s="48"/>
      <c r="C113" s="49"/>
      <c r="D113" s="44"/>
      <c r="E113" s="44"/>
      <c r="F113" s="44"/>
      <c r="G113" s="45" t="s">
        <v>3800</v>
      </c>
      <c r="H113" s="45" t="s">
        <v>3808</v>
      </c>
      <c r="I113" s="47" t="s">
        <v>756</v>
      </c>
    </row>
    <row r="114">
      <c r="A114" s="48"/>
      <c r="B114" s="48"/>
      <c r="C114" s="49"/>
      <c r="D114" s="44"/>
      <c r="E114" s="44"/>
      <c r="F114" s="44"/>
      <c r="G114" s="45" t="s">
        <v>3811</v>
      </c>
      <c r="H114" s="45" t="s">
        <v>3812</v>
      </c>
      <c r="I114" s="47" t="s">
        <v>756</v>
      </c>
    </row>
    <row r="115">
      <c r="A115" s="48"/>
      <c r="B115" s="48"/>
      <c r="C115" s="49"/>
      <c r="D115" s="44"/>
      <c r="E115" s="44"/>
      <c r="F115" s="44"/>
      <c r="G115" s="45" t="s">
        <v>3811</v>
      </c>
      <c r="H115" s="45" t="s">
        <v>3816</v>
      </c>
      <c r="I115" s="47" t="s">
        <v>756</v>
      </c>
    </row>
    <row r="116">
      <c r="A116" s="48"/>
      <c r="B116" s="48"/>
      <c r="C116" s="49"/>
      <c r="D116" s="44"/>
      <c r="E116" s="44"/>
      <c r="F116" s="44"/>
      <c r="G116" s="45" t="s">
        <v>3819</v>
      </c>
      <c r="H116" s="45" t="s">
        <v>3820</v>
      </c>
      <c r="I116" s="47" t="s">
        <v>756</v>
      </c>
    </row>
    <row r="117">
      <c r="A117" s="48"/>
      <c r="B117" s="48"/>
      <c r="C117" s="49"/>
      <c r="D117" s="44"/>
      <c r="E117" s="44"/>
      <c r="F117" s="44"/>
      <c r="G117" s="45" t="s">
        <v>3823</v>
      </c>
      <c r="H117" s="45" t="s">
        <v>3824</v>
      </c>
      <c r="I117" s="47" t="s">
        <v>756</v>
      </c>
    </row>
    <row r="118">
      <c r="A118" s="48"/>
      <c r="B118" s="48"/>
      <c r="C118" s="49"/>
      <c r="D118" s="44"/>
      <c r="E118" s="44"/>
      <c r="F118" s="44"/>
      <c r="G118" s="45" t="s">
        <v>3836</v>
      </c>
      <c r="H118" s="45" t="s">
        <v>3837</v>
      </c>
      <c r="I118" s="47" t="s">
        <v>756</v>
      </c>
    </row>
    <row r="119">
      <c r="A119" s="48"/>
      <c r="B119" s="48"/>
      <c r="C119" s="49"/>
      <c r="D119" s="44"/>
      <c r="E119" s="44"/>
      <c r="F119" s="44"/>
      <c r="G119" s="45" t="s">
        <v>3841</v>
      </c>
      <c r="H119" s="45" t="s">
        <v>3842</v>
      </c>
      <c r="I119" s="47" t="s">
        <v>756</v>
      </c>
    </row>
    <row r="120">
      <c r="A120" s="48"/>
      <c r="B120" s="48"/>
      <c r="C120" s="49"/>
      <c r="D120" s="44"/>
      <c r="E120" s="44"/>
      <c r="F120" s="44"/>
      <c r="G120" s="45" t="s">
        <v>3845</v>
      </c>
      <c r="H120" s="45" t="s">
        <v>3846</v>
      </c>
      <c r="I120" s="47" t="s">
        <v>756</v>
      </c>
    </row>
    <row r="121">
      <c r="A121" s="48"/>
      <c r="B121" s="48"/>
      <c r="C121" s="49"/>
      <c r="D121" s="44"/>
      <c r="E121" s="44"/>
      <c r="F121" s="44"/>
      <c r="G121" s="45" t="s">
        <v>3852</v>
      </c>
      <c r="H121" s="45" t="s">
        <v>3853</v>
      </c>
      <c r="I121" s="47" t="s">
        <v>756</v>
      </c>
    </row>
    <row r="122">
      <c r="A122" s="48"/>
      <c r="B122" s="48"/>
      <c r="C122" s="49"/>
      <c r="D122" s="44"/>
      <c r="E122" s="44"/>
      <c r="F122" s="44"/>
      <c r="G122" s="45" t="s">
        <v>3856</v>
      </c>
      <c r="H122" s="45" t="s">
        <v>3857</v>
      </c>
      <c r="I122" s="47" t="s">
        <v>756</v>
      </c>
    </row>
    <row r="123">
      <c r="A123" s="48"/>
      <c r="B123" s="48"/>
      <c r="C123" s="49"/>
      <c r="D123" s="44"/>
      <c r="E123" s="44"/>
      <c r="F123" s="44"/>
      <c r="G123" s="45" t="s">
        <v>3861</v>
      </c>
      <c r="H123" s="45" t="s">
        <v>3862</v>
      </c>
      <c r="I123" s="47" t="s">
        <v>756</v>
      </c>
    </row>
    <row r="124">
      <c r="A124" s="48"/>
      <c r="B124" s="48"/>
      <c r="C124" s="49"/>
      <c r="D124" s="44"/>
      <c r="E124" s="44"/>
      <c r="F124" s="44"/>
      <c r="G124" s="45" t="s">
        <v>3864</v>
      </c>
      <c r="H124" s="45" t="s">
        <v>3865</v>
      </c>
      <c r="I124" s="47" t="s">
        <v>756</v>
      </c>
    </row>
    <row r="125">
      <c r="A125" s="48"/>
      <c r="B125" s="48"/>
      <c r="C125" s="49"/>
      <c r="D125" s="44"/>
      <c r="E125" s="44"/>
      <c r="F125" s="44"/>
      <c r="G125" s="45" t="s">
        <v>3868</v>
      </c>
      <c r="H125" s="45" t="s">
        <v>3869</v>
      </c>
      <c r="I125" s="47" t="s">
        <v>756</v>
      </c>
    </row>
    <row r="126">
      <c r="A126" s="48"/>
      <c r="B126" s="48"/>
      <c r="C126" s="49"/>
      <c r="D126" s="44"/>
      <c r="E126" s="44"/>
      <c r="F126" s="44"/>
      <c r="G126" s="45" t="s">
        <v>3873</v>
      </c>
      <c r="H126" s="45" t="s">
        <v>3874</v>
      </c>
      <c r="I126" s="47" t="s">
        <v>756</v>
      </c>
    </row>
    <row r="127">
      <c r="A127" s="48"/>
      <c r="B127" s="48"/>
      <c r="C127" s="49"/>
      <c r="D127" s="44"/>
      <c r="E127" s="44"/>
      <c r="F127" s="44"/>
      <c r="G127" s="45" t="s">
        <v>3876</v>
      </c>
      <c r="H127" s="45" t="s">
        <v>3877</v>
      </c>
      <c r="I127" s="47" t="s">
        <v>756</v>
      </c>
    </row>
    <row r="128">
      <c r="A128" s="48"/>
      <c r="B128" s="48"/>
      <c r="C128" s="49"/>
      <c r="D128" s="44"/>
      <c r="E128" s="44"/>
      <c r="F128" s="44"/>
      <c r="G128" s="45" t="s">
        <v>3880</v>
      </c>
      <c r="H128" s="45" t="s">
        <v>3881</v>
      </c>
      <c r="I128" s="47" t="s">
        <v>756</v>
      </c>
    </row>
    <row r="129">
      <c r="A129" s="48"/>
      <c r="B129" s="48"/>
      <c r="C129" s="49"/>
      <c r="D129" s="44"/>
      <c r="E129" s="44"/>
      <c r="F129" s="44"/>
      <c r="G129" s="45" t="s">
        <v>3885</v>
      </c>
      <c r="H129" s="45" t="s">
        <v>3886</v>
      </c>
      <c r="I129" s="47" t="s">
        <v>756</v>
      </c>
    </row>
    <row r="130">
      <c r="A130" s="48"/>
      <c r="B130" s="48"/>
      <c r="C130" s="49"/>
      <c r="D130" s="44"/>
      <c r="E130" s="44"/>
      <c r="F130" s="44"/>
      <c r="G130" s="45" t="s">
        <v>3885</v>
      </c>
      <c r="H130" s="45" t="s">
        <v>3888</v>
      </c>
      <c r="I130" s="47" t="s">
        <v>756</v>
      </c>
    </row>
    <row r="131">
      <c r="A131" s="48"/>
      <c r="B131" s="48"/>
      <c r="C131" s="49"/>
      <c r="D131" s="44"/>
      <c r="E131" s="44"/>
      <c r="F131" s="44"/>
      <c r="G131" s="45" t="s">
        <v>3892</v>
      </c>
      <c r="H131" s="45" t="s">
        <v>3893</v>
      </c>
      <c r="I131" s="47" t="s">
        <v>756</v>
      </c>
    </row>
    <row r="132">
      <c r="A132" s="48"/>
      <c r="B132" s="48"/>
      <c r="C132" s="49"/>
      <c r="D132" s="44"/>
      <c r="E132" s="44"/>
      <c r="F132" s="44"/>
      <c r="G132" s="45" t="s">
        <v>3895</v>
      </c>
      <c r="H132" s="45" t="s">
        <v>3896</v>
      </c>
      <c r="I132" s="47" t="s">
        <v>756</v>
      </c>
    </row>
    <row r="133">
      <c r="A133" s="48"/>
      <c r="B133" s="48"/>
      <c r="C133" s="49"/>
      <c r="D133" s="44"/>
      <c r="E133" s="44"/>
      <c r="F133" s="44"/>
      <c r="G133" s="45" t="s">
        <v>3902</v>
      </c>
      <c r="H133" s="45" t="s">
        <v>3903</v>
      </c>
      <c r="I133" s="47" t="s">
        <v>756</v>
      </c>
    </row>
    <row r="134">
      <c r="A134" s="48"/>
      <c r="B134" s="48"/>
      <c r="C134" s="49"/>
      <c r="D134" s="44"/>
      <c r="E134" s="44"/>
      <c r="F134" s="44"/>
      <c r="G134" s="45" t="s">
        <v>3907</v>
      </c>
      <c r="H134" s="45" t="s">
        <v>3908</v>
      </c>
      <c r="I134" s="47" t="s">
        <v>756</v>
      </c>
    </row>
    <row r="135">
      <c r="A135" s="48"/>
      <c r="B135" s="48"/>
      <c r="C135" s="49"/>
      <c r="D135" s="44"/>
      <c r="E135" s="44"/>
      <c r="F135" s="44"/>
      <c r="G135" s="45" t="s">
        <v>3930</v>
      </c>
      <c r="H135" s="45" t="s">
        <v>3931</v>
      </c>
      <c r="I135" s="47" t="s">
        <v>756</v>
      </c>
    </row>
    <row r="136">
      <c r="A136" s="48"/>
      <c r="B136" s="48"/>
      <c r="C136" s="49"/>
      <c r="D136" s="44"/>
      <c r="E136" s="44"/>
      <c r="F136" s="44"/>
      <c r="G136" s="45" t="s">
        <v>3935</v>
      </c>
      <c r="H136" s="45" t="s">
        <v>3936</v>
      </c>
      <c r="I136" s="47" t="s">
        <v>756</v>
      </c>
    </row>
    <row r="137">
      <c r="A137" s="48"/>
      <c r="B137" s="48"/>
      <c r="C137" s="49"/>
      <c r="D137" s="44"/>
      <c r="E137" s="44"/>
      <c r="F137" s="44"/>
      <c r="G137" s="45" t="s">
        <v>3948</v>
      </c>
      <c r="H137" s="45" t="s">
        <v>3949</v>
      </c>
      <c r="I137" s="47" t="s">
        <v>756</v>
      </c>
    </row>
    <row r="138">
      <c r="A138" s="48"/>
      <c r="B138" s="48"/>
      <c r="C138" s="49"/>
      <c r="D138" s="44"/>
      <c r="E138" s="44"/>
      <c r="F138" s="44"/>
      <c r="G138" s="45" t="s">
        <v>3952</v>
      </c>
      <c r="H138" s="45" t="s">
        <v>3953</v>
      </c>
      <c r="I138" s="47" t="s">
        <v>756</v>
      </c>
    </row>
    <row r="139">
      <c r="A139" s="48"/>
      <c r="B139" s="48"/>
      <c r="C139" s="49"/>
      <c r="D139" s="44"/>
      <c r="E139" s="44"/>
      <c r="F139" s="44"/>
      <c r="G139" s="45" t="s">
        <v>3957</v>
      </c>
      <c r="H139" s="45" t="s">
        <v>3958</v>
      </c>
      <c r="I139" s="47" t="s">
        <v>756</v>
      </c>
    </row>
    <row r="140">
      <c r="A140" s="48"/>
      <c r="B140" s="48"/>
      <c r="C140" s="49"/>
      <c r="D140" s="44"/>
      <c r="E140" s="44"/>
      <c r="F140" s="44"/>
      <c r="G140" s="45" t="s">
        <v>3957</v>
      </c>
      <c r="H140" s="45" t="s">
        <v>3962</v>
      </c>
      <c r="I140" s="47" t="s">
        <v>756</v>
      </c>
    </row>
    <row r="141">
      <c r="A141" s="48"/>
      <c r="B141" s="48"/>
      <c r="C141" s="49"/>
      <c r="D141" s="44"/>
      <c r="E141" s="44"/>
      <c r="F141" s="44"/>
      <c r="G141" s="45" t="s">
        <v>3965</v>
      </c>
      <c r="H141" s="45" t="s">
        <v>3966</v>
      </c>
      <c r="I141" s="47" t="s">
        <v>756</v>
      </c>
    </row>
    <row r="142">
      <c r="A142" s="48"/>
      <c r="B142" s="48"/>
      <c r="C142" s="49"/>
      <c r="D142" s="44"/>
      <c r="E142" s="44"/>
      <c r="F142" s="44"/>
      <c r="G142" s="45" t="s">
        <v>3970</v>
      </c>
      <c r="H142" s="45" t="s">
        <v>3971</v>
      </c>
      <c r="I142" s="47" t="s">
        <v>756</v>
      </c>
    </row>
    <row r="143">
      <c r="A143" s="48"/>
      <c r="B143" s="48"/>
      <c r="C143" s="49"/>
      <c r="D143" s="44"/>
      <c r="E143" s="44"/>
      <c r="F143" s="44"/>
      <c r="G143" s="45" t="s">
        <v>3974</v>
      </c>
      <c r="H143" s="45" t="s">
        <v>3975</v>
      </c>
      <c r="I143" s="47" t="s">
        <v>756</v>
      </c>
    </row>
    <row r="144">
      <c r="A144" s="48"/>
      <c r="B144" s="48"/>
      <c r="C144" s="49"/>
      <c r="D144" s="44"/>
      <c r="E144" s="44"/>
      <c r="F144" s="44"/>
      <c r="G144" s="45" t="s">
        <v>3979</v>
      </c>
      <c r="H144" s="45" t="s">
        <v>3980</v>
      </c>
      <c r="I144" s="47" t="s">
        <v>756</v>
      </c>
    </row>
    <row r="145">
      <c r="A145" s="48"/>
      <c r="B145" s="48"/>
      <c r="C145" s="49"/>
      <c r="D145" s="44"/>
      <c r="E145" s="44"/>
      <c r="F145" s="44"/>
      <c r="G145" s="45" t="s">
        <v>3987</v>
      </c>
      <c r="H145" s="45" t="s">
        <v>3988</v>
      </c>
      <c r="I145" s="47" t="s">
        <v>756</v>
      </c>
    </row>
    <row r="146">
      <c r="A146" s="48"/>
      <c r="B146" s="48"/>
      <c r="C146" s="49"/>
      <c r="D146" s="44"/>
      <c r="E146" s="44"/>
      <c r="F146" s="44"/>
      <c r="G146" s="45" t="s">
        <v>3993</v>
      </c>
      <c r="H146" s="45" t="s">
        <v>3994</v>
      </c>
      <c r="I146" s="47" t="s">
        <v>756</v>
      </c>
    </row>
    <row r="147">
      <c r="A147" s="48"/>
      <c r="B147" s="48"/>
      <c r="C147" s="49"/>
      <c r="D147" s="44"/>
      <c r="E147" s="44"/>
      <c r="F147" s="44"/>
      <c r="G147" s="45" t="s">
        <v>3998</v>
      </c>
      <c r="H147" s="45" t="s">
        <v>3999</v>
      </c>
      <c r="I147" s="47" t="s">
        <v>756</v>
      </c>
    </row>
    <row r="148">
      <c r="A148" s="48"/>
      <c r="B148" s="48"/>
      <c r="C148" s="49"/>
      <c r="D148" s="44"/>
      <c r="E148" s="44"/>
      <c r="F148" s="44"/>
      <c r="G148" s="45" t="s">
        <v>4001</v>
      </c>
      <c r="H148" s="45" t="s">
        <v>4002</v>
      </c>
      <c r="I148" s="47" t="s">
        <v>756</v>
      </c>
    </row>
    <row r="149">
      <c r="A149" s="48"/>
      <c r="B149" s="48"/>
      <c r="C149" s="49"/>
      <c r="D149" s="44"/>
      <c r="E149" s="44"/>
      <c r="F149" s="44"/>
      <c r="G149" s="45" t="s">
        <v>4004</v>
      </c>
      <c r="H149" s="45" t="s">
        <v>4005</v>
      </c>
      <c r="I149" s="47" t="s">
        <v>756</v>
      </c>
    </row>
    <row r="150">
      <c r="A150" s="48"/>
      <c r="B150" s="48"/>
      <c r="C150" s="49"/>
      <c r="D150" s="44"/>
      <c r="E150" s="44"/>
      <c r="F150" s="44"/>
      <c r="G150" s="45" t="s">
        <v>4004</v>
      </c>
      <c r="H150" s="45" t="s">
        <v>4007</v>
      </c>
      <c r="I150" s="47" t="s">
        <v>756</v>
      </c>
    </row>
    <row r="151">
      <c r="A151" s="48"/>
      <c r="B151" s="48"/>
      <c r="C151" s="49"/>
      <c r="D151" s="44"/>
      <c r="E151" s="44"/>
      <c r="F151" s="44"/>
      <c r="G151" s="45" t="s">
        <v>4011</v>
      </c>
      <c r="H151" s="45" t="s">
        <v>4020</v>
      </c>
      <c r="I151" s="47" t="s">
        <v>756</v>
      </c>
    </row>
    <row r="152">
      <c r="A152" s="48"/>
      <c r="B152" s="48"/>
      <c r="C152" s="49"/>
      <c r="D152" s="44"/>
      <c r="E152" s="44"/>
      <c r="F152" s="44"/>
      <c r="G152" s="45" t="s">
        <v>4022</v>
      </c>
      <c r="H152" s="45" t="s">
        <v>4023</v>
      </c>
      <c r="I152" s="47" t="s">
        <v>756</v>
      </c>
    </row>
    <row r="153">
      <c r="A153" s="48"/>
      <c r="B153" s="48"/>
      <c r="C153" s="49"/>
      <c r="D153" s="44"/>
      <c r="E153" s="44"/>
      <c r="F153" s="44"/>
      <c r="G153" s="45" t="s">
        <v>4028</v>
      </c>
      <c r="H153" s="45" t="s">
        <v>4029</v>
      </c>
      <c r="I153" s="47" t="s">
        <v>756</v>
      </c>
    </row>
    <row r="154">
      <c r="A154" s="48"/>
      <c r="B154" s="48"/>
      <c r="C154" s="49"/>
      <c r="D154" s="44"/>
      <c r="E154" s="44"/>
      <c r="F154" s="44"/>
      <c r="G154" s="45" t="s">
        <v>4034</v>
      </c>
      <c r="H154" s="45" t="s">
        <v>4035</v>
      </c>
      <c r="I154" s="47" t="s">
        <v>756</v>
      </c>
    </row>
    <row r="155">
      <c r="A155" s="48"/>
      <c r="B155" s="48"/>
      <c r="C155" s="49"/>
      <c r="D155" s="44"/>
      <c r="E155" s="44"/>
      <c r="F155" s="44"/>
      <c r="G155" s="45" t="s">
        <v>4038</v>
      </c>
      <c r="H155" s="45" t="s">
        <v>4039</v>
      </c>
      <c r="I155" s="47" t="s">
        <v>756</v>
      </c>
    </row>
    <row r="156">
      <c r="A156" s="48"/>
      <c r="B156" s="48"/>
      <c r="C156" s="49"/>
      <c r="D156" s="44"/>
      <c r="E156" s="44"/>
      <c r="F156" s="44"/>
      <c r="G156" s="45" t="s">
        <v>4043</v>
      </c>
      <c r="H156" s="45" t="s">
        <v>4044</v>
      </c>
      <c r="I156" s="47" t="s">
        <v>756</v>
      </c>
    </row>
    <row r="157">
      <c r="A157" s="44"/>
      <c r="B157" s="44"/>
      <c r="C157" s="44"/>
      <c r="D157" s="44"/>
      <c r="E157" s="44"/>
      <c r="F157" s="44"/>
      <c r="G157" s="45" t="s">
        <v>4047</v>
      </c>
      <c r="H157" s="45" t="s">
        <v>4048</v>
      </c>
      <c r="I157" s="47" t="s">
        <v>756</v>
      </c>
    </row>
    <row r="158">
      <c r="A158" s="48"/>
      <c r="B158" s="48"/>
      <c r="C158" s="49"/>
      <c r="D158" s="44"/>
      <c r="E158" s="44"/>
      <c r="F158" s="44"/>
      <c r="G158" s="45" t="s">
        <v>4053</v>
      </c>
      <c r="H158" s="45" t="s">
        <v>4054</v>
      </c>
      <c r="I158" s="47" t="s">
        <v>756</v>
      </c>
    </row>
    <row r="159">
      <c r="A159" s="44"/>
      <c r="B159" s="44"/>
      <c r="C159" s="44"/>
      <c r="D159" s="44"/>
      <c r="E159" s="44"/>
      <c r="F159" s="44"/>
      <c r="G159" s="45" t="s">
        <v>4057</v>
      </c>
      <c r="H159" s="45" t="s">
        <v>4058</v>
      </c>
      <c r="I159" s="47" t="s">
        <v>756</v>
      </c>
    </row>
    <row r="160">
      <c r="A160" s="44"/>
      <c r="B160" s="44"/>
      <c r="C160" s="44"/>
      <c r="D160" s="44"/>
      <c r="E160" s="44"/>
      <c r="F160" s="44"/>
      <c r="G160" s="45" t="s">
        <v>4061</v>
      </c>
      <c r="H160" s="45" t="s">
        <v>4062</v>
      </c>
      <c r="I160" s="47" t="s">
        <v>756</v>
      </c>
    </row>
    <row r="161">
      <c r="A161" s="44"/>
      <c r="B161" s="44"/>
      <c r="C161" s="44"/>
      <c r="D161" s="44"/>
      <c r="E161" s="44"/>
      <c r="F161" s="44"/>
      <c r="G161" s="45" t="s">
        <v>4071</v>
      </c>
      <c r="H161" s="45" t="s">
        <v>4072</v>
      </c>
      <c r="I161" s="47" t="s">
        <v>756</v>
      </c>
    </row>
    <row r="162">
      <c r="A162" s="44"/>
      <c r="B162" s="44"/>
      <c r="C162" s="44"/>
      <c r="D162" s="44"/>
      <c r="E162" s="44"/>
      <c r="F162" s="44"/>
      <c r="G162" s="45" t="s">
        <v>4077</v>
      </c>
      <c r="H162" s="45" t="s">
        <v>4078</v>
      </c>
      <c r="I162" s="47" t="s">
        <v>756</v>
      </c>
    </row>
    <row r="163">
      <c r="A163" s="48"/>
      <c r="B163" s="48"/>
      <c r="C163" s="49"/>
      <c r="D163" s="44"/>
      <c r="E163" s="44"/>
      <c r="F163" s="44"/>
      <c r="G163" s="45" t="s">
        <v>4082</v>
      </c>
      <c r="H163" s="45" t="s">
        <v>4083</v>
      </c>
      <c r="I163" s="47" t="s">
        <v>756</v>
      </c>
    </row>
    <row r="164">
      <c r="A164" s="48"/>
      <c r="B164" s="48"/>
      <c r="C164" s="49"/>
      <c r="D164" s="44"/>
      <c r="E164" s="44"/>
      <c r="F164" s="44"/>
      <c r="G164" s="45" t="s">
        <v>4082</v>
      </c>
      <c r="H164" s="45" t="s">
        <v>4096</v>
      </c>
      <c r="I164" s="47" t="s">
        <v>756</v>
      </c>
    </row>
    <row r="165">
      <c r="A165" s="48"/>
      <c r="B165" s="48"/>
      <c r="C165" s="49"/>
      <c r="D165" s="44"/>
      <c r="E165" s="44"/>
      <c r="F165" s="44"/>
      <c r="G165" s="45" t="s">
        <v>4100</v>
      </c>
      <c r="H165" s="45" t="s">
        <v>4101</v>
      </c>
      <c r="I165" s="47" t="s">
        <v>756</v>
      </c>
    </row>
    <row r="166">
      <c r="A166" s="48"/>
      <c r="B166" s="48"/>
      <c r="C166" s="49"/>
      <c r="D166" s="44"/>
      <c r="E166" s="44"/>
      <c r="F166" s="44"/>
      <c r="G166" s="45" t="s">
        <v>4104</v>
      </c>
      <c r="H166" s="45" t="s">
        <v>4105</v>
      </c>
      <c r="I166" s="47" t="s">
        <v>756</v>
      </c>
    </row>
    <row r="167">
      <c r="A167" s="48"/>
      <c r="B167" s="48"/>
      <c r="C167" s="49"/>
      <c r="D167" s="44"/>
      <c r="E167" s="44"/>
      <c r="F167" s="44"/>
      <c r="G167" s="44"/>
      <c r="H167" s="44"/>
      <c r="I167" s="44"/>
    </row>
  </sheetData>
  <mergeCells count="1">
    <mergeCell ref="A1:I1"/>
  </mergeCell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50" t="s">
        <v>134</v>
      </c>
      <c r="B1" s="50" t="s">
        <v>135</v>
      </c>
      <c r="C1" s="51" t="s">
        <v>4476</v>
      </c>
      <c r="D1" s="44"/>
      <c r="E1" s="44"/>
      <c r="F1" s="50" t="s">
        <v>134</v>
      </c>
      <c r="G1" s="50" t="s">
        <v>135</v>
      </c>
      <c r="H1" s="51" t="s">
        <v>4476</v>
      </c>
    </row>
    <row r="2">
      <c r="A2" s="52" t="s">
        <v>139</v>
      </c>
      <c r="B2" s="52" t="s">
        <v>483</v>
      </c>
      <c r="C2" s="53" t="s">
        <v>4475</v>
      </c>
      <c r="D2" s="44"/>
      <c r="E2" s="44"/>
      <c r="F2" s="52" t="s">
        <v>753</v>
      </c>
      <c r="G2" s="52" t="s">
        <v>754</v>
      </c>
      <c r="H2" s="53" t="s">
        <v>756</v>
      </c>
    </row>
    <row r="3">
      <c r="A3" s="52" t="s">
        <v>139</v>
      </c>
      <c r="B3" s="52" t="s">
        <v>486</v>
      </c>
      <c r="C3" s="53" t="s">
        <v>4475</v>
      </c>
      <c r="D3" s="44"/>
      <c r="E3" s="44"/>
      <c r="F3" s="52" t="s">
        <v>167</v>
      </c>
      <c r="G3" s="52" t="s">
        <v>177</v>
      </c>
      <c r="H3" s="54" t="s">
        <v>756</v>
      </c>
    </row>
    <row r="4">
      <c r="A4" s="52" t="s">
        <v>139</v>
      </c>
      <c r="B4" s="52" t="s">
        <v>140</v>
      </c>
      <c r="C4" s="54" t="s">
        <v>4475</v>
      </c>
      <c r="D4" s="44"/>
      <c r="E4" s="44"/>
      <c r="F4" s="52" t="s">
        <v>764</v>
      </c>
      <c r="G4" s="52" t="s">
        <v>765</v>
      </c>
      <c r="H4" s="53" t="s">
        <v>756</v>
      </c>
    </row>
    <row r="5">
      <c r="A5" s="52" t="s">
        <v>139</v>
      </c>
      <c r="B5" s="52" t="s">
        <v>760</v>
      </c>
      <c r="C5" s="54" t="s">
        <v>4475</v>
      </c>
      <c r="D5" s="44"/>
      <c r="E5" s="44"/>
      <c r="F5" s="52" t="s">
        <v>796</v>
      </c>
      <c r="G5" s="52" t="s">
        <v>820</v>
      </c>
      <c r="H5" s="53" t="s">
        <v>756</v>
      </c>
    </row>
    <row r="6">
      <c r="A6" s="52" t="s">
        <v>167</v>
      </c>
      <c r="B6" s="52" t="s">
        <v>168</v>
      </c>
      <c r="C6" s="54" t="s">
        <v>4475</v>
      </c>
      <c r="D6" s="44"/>
      <c r="E6" s="44"/>
      <c r="F6" s="52" t="s">
        <v>796</v>
      </c>
      <c r="G6" s="52" t="s">
        <v>830</v>
      </c>
      <c r="H6" s="53" t="s">
        <v>756</v>
      </c>
    </row>
    <row r="7">
      <c r="A7" s="52" t="s">
        <v>520</v>
      </c>
      <c r="B7" s="52" t="s">
        <v>521</v>
      </c>
      <c r="C7" s="53" t="s">
        <v>4475</v>
      </c>
      <c r="D7" s="44"/>
      <c r="E7" s="44"/>
      <c r="F7" s="52" t="s">
        <v>796</v>
      </c>
      <c r="G7" s="52" t="s">
        <v>905</v>
      </c>
      <c r="H7" s="53" t="s">
        <v>756</v>
      </c>
    </row>
    <row r="8">
      <c r="A8" s="52" t="s">
        <v>796</v>
      </c>
      <c r="B8" s="52" t="s">
        <v>797</v>
      </c>
      <c r="C8" s="54" t="s">
        <v>4475</v>
      </c>
      <c r="D8" s="44"/>
      <c r="E8" s="44"/>
      <c r="F8" s="52" t="s">
        <v>922</v>
      </c>
      <c r="G8" s="52" t="s">
        <v>933</v>
      </c>
      <c r="H8" s="54" t="s">
        <v>756</v>
      </c>
    </row>
    <row r="9">
      <c r="A9" s="52" t="s">
        <v>796</v>
      </c>
      <c r="B9" s="52" t="s">
        <v>816</v>
      </c>
      <c r="C9" s="54" t="s">
        <v>4475</v>
      </c>
      <c r="D9" s="44"/>
      <c r="E9" s="44"/>
      <c r="F9" s="52" t="s">
        <v>945</v>
      </c>
      <c r="G9" s="52" t="s">
        <v>946</v>
      </c>
      <c r="H9" s="54" t="s">
        <v>756</v>
      </c>
    </row>
    <row r="10">
      <c r="A10" s="52" t="s">
        <v>796</v>
      </c>
      <c r="B10" s="52" t="s">
        <v>837</v>
      </c>
      <c r="C10" s="54" t="s">
        <v>4475</v>
      </c>
      <c r="D10" s="44"/>
      <c r="E10" s="44"/>
      <c r="F10" s="52" t="s">
        <v>950</v>
      </c>
      <c r="G10" s="52" t="s">
        <v>951</v>
      </c>
      <c r="H10" s="54" t="s">
        <v>756</v>
      </c>
    </row>
    <row r="11">
      <c r="A11" s="52" t="s">
        <v>796</v>
      </c>
      <c r="B11" s="52" t="s">
        <v>874</v>
      </c>
      <c r="C11" s="55" t="s">
        <v>4475</v>
      </c>
      <c r="D11" s="44"/>
      <c r="E11" s="44"/>
      <c r="F11" s="52" t="s">
        <v>180</v>
      </c>
      <c r="G11" s="52" t="s">
        <v>988</v>
      </c>
      <c r="H11" s="53" t="s">
        <v>756</v>
      </c>
    </row>
    <row r="12">
      <c r="A12" s="52" t="s">
        <v>524</v>
      </c>
      <c r="B12" s="52" t="s">
        <v>525</v>
      </c>
      <c r="C12" s="54" t="s">
        <v>4477</v>
      </c>
      <c r="D12" s="44"/>
      <c r="E12" s="44"/>
      <c r="F12" s="52" t="s">
        <v>180</v>
      </c>
      <c r="G12" s="52" t="s">
        <v>1040</v>
      </c>
      <c r="H12" s="53" t="s">
        <v>756</v>
      </c>
    </row>
    <row r="13">
      <c r="A13" s="52" t="s">
        <v>909</v>
      </c>
      <c r="B13" s="52" t="s">
        <v>910</v>
      </c>
      <c r="C13" s="54" t="s">
        <v>4475</v>
      </c>
      <c r="D13" s="44"/>
      <c r="E13" s="44"/>
      <c r="F13" s="52" t="s">
        <v>180</v>
      </c>
      <c r="G13" s="52" t="s">
        <v>1053</v>
      </c>
      <c r="H13" s="53" t="s">
        <v>756</v>
      </c>
    </row>
    <row r="14">
      <c r="A14" s="52" t="s">
        <v>914</v>
      </c>
      <c r="B14" s="52" t="s">
        <v>915</v>
      </c>
      <c r="C14" s="54" t="s">
        <v>4475</v>
      </c>
      <c r="D14" s="44"/>
      <c r="E14" s="44"/>
      <c r="F14" s="52" t="s">
        <v>180</v>
      </c>
      <c r="G14" s="52" t="s">
        <v>1170</v>
      </c>
      <c r="H14" s="53" t="s">
        <v>756</v>
      </c>
    </row>
    <row r="15">
      <c r="A15" s="52" t="s">
        <v>922</v>
      </c>
      <c r="B15" s="52" t="s">
        <v>923</v>
      </c>
      <c r="C15" s="54" t="s">
        <v>4475</v>
      </c>
      <c r="D15" s="44"/>
      <c r="E15" s="44"/>
      <c r="F15" s="52" t="s">
        <v>180</v>
      </c>
      <c r="G15" s="52" t="s">
        <v>538</v>
      </c>
      <c r="H15" s="54" t="s">
        <v>756</v>
      </c>
    </row>
    <row r="16">
      <c r="A16" s="52" t="s">
        <v>940</v>
      </c>
      <c r="B16" s="52" t="s">
        <v>941</v>
      </c>
      <c r="C16" s="54" t="s">
        <v>4475</v>
      </c>
      <c r="D16" s="44"/>
      <c r="E16" s="44"/>
      <c r="F16" s="52" t="s">
        <v>180</v>
      </c>
      <c r="G16" s="52" t="s">
        <v>1239</v>
      </c>
      <c r="H16" s="53" t="s">
        <v>756</v>
      </c>
    </row>
    <row r="17">
      <c r="A17" s="52" t="s">
        <v>180</v>
      </c>
      <c r="B17" s="52" t="s">
        <v>923</v>
      </c>
      <c r="C17" s="54" t="s">
        <v>4475</v>
      </c>
      <c r="D17" s="44"/>
      <c r="E17" s="44"/>
      <c r="F17" s="52" t="s">
        <v>180</v>
      </c>
      <c r="G17" s="52" t="s">
        <v>1253</v>
      </c>
      <c r="H17" s="55" t="s">
        <v>756</v>
      </c>
    </row>
    <row r="18">
      <c r="A18" s="52" t="s">
        <v>180</v>
      </c>
      <c r="B18" s="52" t="s">
        <v>1057</v>
      </c>
      <c r="C18" s="54" t="s">
        <v>4475</v>
      </c>
      <c r="D18" s="44"/>
      <c r="E18" s="44"/>
      <c r="F18" s="52" t="s">
        <v>180</v>
      </c>
      <c r="G18" s="52" t="s">
        <v>1403</v>
      </c>
      <c r="H18" s="53" t="s">
        <v>756</v>
      </c>
    </row>
    <row r="19">
      <c r="A19" s="52" t="s">
        <v>180</v>
      </c>
      <c r="B19" s="52" t="s">
        <v>528</v>
      </c>
      <c r="C19" s="54" t="s">
        <v>4475</v>
      </c>
      <c r="D19" s="44"/>
      <c r="E19" s="44"/>
      <c r="F19" s="52" t="s">
        <v>1408</v>
      </c>
      <c r="G19" s="52" t="s">
        <v>1409</v>
      </c>
      <c r="H19" s="53" t="s">
        <v>756</v>
      </c>
    </row>
    <row r="20">
      <c r="A20" s="52" t="s">
        <v>180</v>
      </c>
      <c r="B20" s="52" t="s">
        <v>181</v>
      </c>
      <c r="C20" s="54" t="s">
        <v>4475</v>
      </c>
      <c r="D20" s="44"/>
      <c r="E20" s="44"/>
      <c r="F20" s="52" t="s">
        <v>1408</v>
      </c>
      <c r="G20" s="52" t="s">
        <v>1413</v>
      </c>
      <c r="H20" s="53" t="s">
        <v>756</v>
      </c>
    </row>
    <row r="21">
      <c r="A21" s="52" t="s">
        <v>180</v>
      </c>
      <c r="B21" s="52" t="s">
        <v>1165</v>
      </c>
      <c r="C21" s="54" t="s">
        <v>4475</v>
      </c>
      <c r="D21" s="56"/>
      <c r="E21" s="44"/>
      <c r="F21" s="52" t="s">
        <v>1408</v>
      </c>
      <c r="G21" s="52" t="s">
        <v>1420</v>
      </c>
      <c r="H21" s="53" t="s">
        <v>756</v>
      </c>
    </row>
    <row r="22">
      <c r="A22" s="52" t="s">
        <v>180</v>
      </c>
      <c r="B22" s="52" t="s">
        <v>1175</v>
      </c>
      <c r="C22" s="54" t="s">
        <v>4475</v>
      </c>
      <c r="D22" s="57"/>
      <c r="E22" s="44"/>
      <c r="F22" s="52" t="s">
        <v>1425</v>
      </c>
      <c r="G22" s="52" t="s">
        <v>1426</v>
      </c>
      <c r="H22" s="54" t="s">
        <v>756</v>
      </c>
    </row>
    <row r="23">
      <c r="A23" s="52" t="s">
        <v>180</v>
      </c>
      <c r="B23" s="52" t="s">
        <v>1216</v>
      </c>
      <c r="C23" s="54" t="s">
        <v>4475</v>
      </c>
      <c r="D23" s="58"/>
      <c r="E23" s="59"/>
      <c r="F23" s="52" t="s">
        <v>1429</v>
      </c>
      <c r="G23" s="52" t="s">
        <v>1430</v>
      </c>
      <c r="H23" s="54" t="s">
        <v>756</v>
      </c>
    </row>
    <row r="24">
      <c r="A24" s="52" t="s">
        <v>180</v>
      </c>
      <c r="B24" s="52" t="s">
        <v>210</v>
      </c>
      <c r="C24" s="54" t="s">
        <v>4475</v>
      </c>
      <c r="D24" s="44"/>
      <c r="E24" s="44"/>
      <c r="F24" s="52" t="s">
        <v>599</v>
      </c>
      <c r="G24" s="52" t="s">
        <v>1441</v>
      </c>
      <c r="H24" s="54" t="s">
        <v>756</v>
      </c>
    </row>
    <row r="25">
      <c r="A25" s="52" t="s">
        <v>180</v>
      </c>
      <c r="B25" s="52" t="s">
        <v>248</v>
      </c>
      <c r="C25" s="54" t="s">
        <v>4475</v>
      </c>
      <c r="D25" s="44"/>
      <c r="E25" s="44"/>
      <c r="F25" s="52" t="s">
        <v>599</v>
      </c>
      <c r="G25" s="52" t="s">
        <v>600</v>
      </c>
      <c r="H25" s="54" t="s">
        <v>756</v>
      </c>
    </row>
    <row r="26">
      <c r="A26" s="52" t="s">
        <v>180</v>
      </c>
      <c r="B26" s="52" t="s">
        <v>1266</v>
      </c>
      <c r="C26" s="54" t="s">
        <v>4475</v>
      </c>
      <c r="D26" s="58"/>
      <c r="E26" s="44"/>
      <c r="F26" s="52" t="s">
        <v>1455</v>
      </c>
      <c r="G26" s="52" t="s">
        <v>1456</v>
      </c>
      <c r="H26" s="54" t="s">
        <v>756</v>
      </c>
    </row>
    <row r="27">
      <c r="A27" s="52" t="s">
        <v>559</v>
      </c>
      <c r="B27" s="52" t="s">
        <v>560</v>
      </c>
      <c r="C27" s="53" t="s">
        <v>4475</v>
      </c>
      <c r="D27" s="44"/>
      <c r="E27" s="44"/>
      <c r="F27" s="52" t="s">
        <v>1463</v>
      </c>
      <c r="G27" s="52" t="s">
        <v>1464</v>
      </c>
      <c r="H27" s="54" t="s">
        <v>756</v>
      </c>
    </row>
    <row r="28">
      <c r="A28" s="52" t="s">
        <v>565</v>
      </c>
      <c r="B28" s="52" t="s">
        <v>566</v>
      </c>
      <c r="C28" s="54" t="s">
        <v>4478</v>
      </c>
      <c r="D28" s="44"/>
      <c r="E28" s="44"/>
      <c r="F28" s="52" t="s">
        <v>1467</v>
      </c>
      <c r="G28" s="52" t="s">
        <v>1468</v>
      </c>
      <c r="H28" s="54" t="s">
        <v>756</v>
      </c>
    </row>
    <row r="29">
      <c r="A29" s="52" t="s">
        <v>565</v>
      </c>
      <c r="B29" s="52" t="s">
        <v>575</v>
      </c>
      <c r="C29" s="53" t="s">
        <v>4475</v>
      </c>
      <c r="D29" s="44"/>
      <c r="E29" s="44"/>
      <c r="F29" s="52" t="s">
        <v>1473</v>
      </c>
      <c r="G29" s="52" t="s">
        <v>1474</v>
      </c>
      <c r="H29" s="54" t="s">
        <v>756</v>
      </c>
    </row>
    <row r="30">
      <c r="A30" s="52" t="s">
        <v>565</v>
      </c>
      <c r="B30" s="52" t="s">
        <v>578</v>
      </c>
      <c r="C30" s="54" t="s">
        <v>4478</v>
      </c>
      <c r="D30" s="60"/>
      <c r="E30" s="44"/>
      <c r="F30" s="52" t="s">
        <v>606</v>
      </c>
      <c r="G30" s="52" t="s">
        <v>1479</v>
      </c>
      <c r="H30" s="54" t="s">
        <v>756</v>
      </c>
    </row>
    <row r="31">
      <c r="A31" s="52" t="s">
        <v>585</v>
      </c>
      <c r="B31" s="52" t="s">
        <v>586</v>
      </c>
      <c r="C31" s="53" t="s">
        <v>4475</v>
      </c>
      <c r="D31" s="44"/>
      <c r="E31" s="44"/>
      <c r="F31" s="52" t="s">
        <v>1482</v>
      </c>
      <c r="G31" s="52" t="s">
        <v>1483</v>
      </c>
      <c r="H31" s="53" t="s">
        <v>756</v>
      </c>
    </row>
    <row r="32">
      <c r="A32" s="52" t="s">
        <v>585</v>
      </c>
      <c r="B32" s="52" t="s">
        <v>589</v>
      </c>
      <c r="C32" s="53" t="s">
        <v>4475</v>
      </c>
      <c r="D32" s="44"/>
      <c r="E32" s="44"/>
      <c r="F32" s="52" t="s">
        <v>1543</v>
      </c>
      <c r="G32" s="52" t="s">
        <v>1544</v>
      </c>
      <c r="H32" s="54" t="s">
        <v>756</v>
      </c>
    </row>
    <row r="33">
      <c r="A33" s="52" t="s">
        <v>594</v>
      </c>
      <c r="B33" s="52" t="s">
        <v>595</v>
      </c>
      <c r="C33" s="53" t="s">
        <v>4475</v>
      </c>
      <c r="D33" s="58"/>
      <c r="E33" s="44"/>
      <c r="F33" s="52" t="s">
        <v>1547</v>
      </c>
      <c r="G33" s="52" t="s">
        <v>1548</v>
      </c>
      <c r="H33" s="54" t="s">
        <v>756</v>
      </c>
    </row>
    <row r="34">
      <c r="A34" s="52" t="s">
        <v>305</v>
      </c>
      <c r="B34" s="52" t="s">
        <v>1444</v>
      </c>
      <c r="C34" s="54" t="s">
        <v>4475</v>
      </c>
      <c r="D34" s="44"/>
      <c r="E34" s="44"/>
      <c r="F34" s="52" t="s">
        <v>1568</v>
      </c>
      <c r="G34" s="52" t="s">
        <v>1569</v>
      </c>
      <c r="H34" s="54" t="s">
        <v>756</v>
      </c>
    </row>
    <row r="35">
      <c r="A35" s="52" t="s">
        <v>305</v>
      </c>
      <c r="B35" s="52" t="s">
        <v>306</v>
      </c>
      <c r="C35" s="54" t="s">
        <v>4475</v>
      </c>
      <c r="D35" s="58"/>
      <c r="E35" s="44"/>
      <c r="F35" s="52" t="s">
        <v>1584</v>
      </c>
      <c r="G35" s="52" t="s">
        <v>1585</v>
      </c>
      <c r="H35" s="54" t="s">
        <v>756</v>
      </c>
    </row>
    <row r="36">
      <c r="A36" s="52" t="s">
        <v>305</v>
      </c>
      <c r="B36" s="52" t="s">
        <v>316</v>
      </c>
      <c r="C36" s="54" t="s">
        <v>4475</v>
      </c>
      <c r="D36" s="60"/>
      <c r="E36" s="44"/>
      <c r="F36" s="52" t="s">
        <v>1588</v>
      </c>
      <c r="G36" s="52" t="s">
        <v>1589</v>
      </c>
      <c r="H36" s="54" t="s">
        <v>756</v>
      </c>
    </row>
    <row r="37">
      <c r="A37" s="52" t="s">
        <v>1459</v>
      </c>
      <c r="B37" s="52" t="s">
        <v>1460</v>
      </c>
      <c r="C37" s="54" t="s">
        <v>4479</v>
      </c>
      <c r="D37" s="44"/>
      <c r="E37" s="44"/>
      <c r="F37" s="52" t="s">
        <v>1592</v>
      </c>
      <c r="G37" s="52" t="s">
        <v>1593</v>
      </c>
      <c r="H37" s="54" t="s">
        <v>756</v>
      </c>
    </row>
    <row r="38">
      <c r="A38" s="52" t="s">
        <v>606</v>
      </c>
      <c r="B38" s="52" t="s">
        <v>607</v>
      </c>
      <c r="C38" s="53" t="s">
        <v>4475</v>
      </c>
      <c r="D38" s="44"/>
      <c r="E38" s="44"/>
      <c r="F38" s="52" t="s">
        <v>1604</v>
      </c>
      <c r="G38" s="52" t="s">
        <v>1593</v>
      </c>
      <c r="H38" s="54" t="s">
        <v>756</v>
      </c>
    </row>
    <row r="39">
      <c r="A39" s="52" t="s">
        <v>611</v>
      </c>
      <c r="B39" s="52" t="s">
        <v>612</v>
      </c>
      <c r="C39" s="53" t="s">
        <v>4475</v>
      </c>
      <c r="D39" s="44"/>
      <c r="E39" s="44"/>
      <c r="F39" s="52" t="s">
        <v>1607</v>
      </c>
      <c r="G39" s="52" t="s">
        <v>1608</v>
      </c>
      <c r="H39" s="54" t="s">
        <v>756</v>
      </c>
    </row>
    <row r="40">
      <c r="A40" s="52" t="s">
        <v>342</v>
      </c>
      <c r="B40" s="52" t="s">
        <v>343</v>
      </c>
      <c r="C40" s="54" t="s">
        <v>4475</v>
      </c>
      <c r="D40" s="44"/>
      <c r="E40" s="44"/>
      <c r="F40" s="52" t="s">
        <v>1607</v>
      </c>
      <c r="G40" s="52" t="s">
        <v>1614</v>
      </c>
      <c r="H40" s="54" t="s">
        <v>756</v>
      </c>
    </row>
    <row r="41">
      <c r="A41" s="52" t="s">
        <v>1488</v>
      </c>
      <c r="B41" s="52" t="s">
        <v>1489</v>
      </c>
      <c r="C41" s="54" t="s">
        <v>4475</v>
      </c>
      <c r="D41" s="44"/>
      <c r="E41" s="44"/>
      <c r="F41" s="52" t="s">
        <v>1639</v>
      </c>
      <c r="G41" s="52" t="s">
        <v>1640</v>
      </c>
      <c r="H41" s="54" t="s">
        <v>756</v>
      </c>
    </row>
    <row r="42">
      <c r="A42" s="52" t="s">
        <v>1498</v>
      </c>
      <c r="B42" s="52" t="s">
        <v>1499</v>
      </c>
      <c r="C42" s="55" t="s">
        <v>4475</v>
      </c>
      <c r="D42" s="58"/>
      <c r="E42" s="44"/>
      <c r="F42" s="52" t="s">
        <v>1653</v>
      </c>
      <c r="G42" s="52" t="s">
        <v>1654</v>
      </c>
      <c r="H42" s="54" t="s">
        <v>756</v>
      </c>
    </row>
    <row r="43">
      <c r="A43" s="52" t="s">
        <v>1498</v>
      </c>
      <c r="B43" s="52" t="s">
        <v>1512</v>
      </c>
      <c r="C43" s="54" t="s">
        <v>4475</v>
      </c>
      <c r="D43" s="44"/>
      <c r="E43" s="44"/>
      <c r="F43" s="52" t="s">
        <v>1653</v>
      </c>
      <c r="G43" s="52" t="s">
        <v>1659</v>
      </c>
      <c r="H43" s="54" t="s">
        <v>756</v>
      </c>
    </row>
    <row r="44">
      <c r="A44" s="52" t="s">
        <v>1515</v>
      </c>
      <c r="B44" s="52" t="s">
        <v>1516</v>
      </c>
      <c r="C44" s="54" t="s">
        <v>4475</v>
      </c>
      <c r="D44" s="44"/>
      <c r="E44" s="44"/>
      <c r="F44" s="52" t="s">
        <v>1670</v>
      </c>
      <c r="G44" s="52" t="s">
        <v>1671</v>
      </c>
      <c r="H44" s="54" t="s">
        <v>756</v>
      </c>
    </row>
    <row r="45">
      <c r="A45" s="52" t="s">
        <v>1521</v>
      </c>
      <c r="B45" s="52" t="s">
        <v>1522</v>
      </c>
      <c r="C45" s="54" t="s">
        <v>4475</v>
      </c>
      <c r="D45" s="44"/>
      <c r="E45" s="44"/>
      <c r="F45" s="52" t="s">
        <v>687</v>
      </c>
      <c r="G45" s="52" t="s">
        <v>1694</v>
      </c>
      <c r="H45" s="53" t="s">
        <v>756</v>
      </c>
    </row>
    <row r="46">
      <c r="A46" s="52" t="s">
        <v>675</v>
      </c>
      <c r="B46" s="52" t="s">
        <v>676</v>
      </c>
      <c r="C46" s="54" t="s">
        <v>4475</v>
      </c>
      <c r="D46" s="44"/>
      <c r="E46" s="44"/>
      <c r="F46" s="52" t="s">
        <v>687</v>
      </c>
      <c r="G46" s="52" t="s">
        <v>486</v>
      </c>
      <c r="H46" s="54" t="s">
        <v>756</v>
      </c>
    </row>
    <row r="47">
      <c r="A47" s="52" t="s">
        <v>395</v>
      </c>
      <c r="B47" s="52" t="s">
        <v>396</v>
      </c>
      <c r="C47" s="54" t="s">
        <v>4475</v>
      </c>
      <c r="D47" s="44"/>
      <c r="E47" s="44"/>
      <c r="F47" s="52" t="s">
        <v>687</v>
      </c>
      <c r="G47" s="52" t="s">
        <v>1785</v>
      </c>
      <c r="H47" s="53" t="s">
        <v>756</v>
      </c>
    </row>
    <row r="48">
      <c r="A48" s="52" t="s">
        <v>1529</v>
      </c>
      <c r="B48" s="52" t="s">
        <v>1530</v>
      </c>
      <c r="C48" s="54" t="s">
        <v>4475</v>
      </c>
      <c r="D48" s="44"/>
      <c r="E48" s="44"/>
      <c r="F48" s="52" t="s">
        <v>1821</v>
      </c>
      <c r="G48" s="52" t="s">
        <v>1822</v>
      </c>
      <c r="H48" s="54" t="s">
        <v>756</v>
      </c>
    </row>
    <row r="49">
      <c r="A49" s="52" t="s">
        <v>1555</v>
      </c>
      <c r="B49" s="52" t="s">
        <v>1556</v>
      </c>
      <c r="C49" s="54" t="s">
        <v>4475</v>
      </c>
      <c r="D49" s="58"/>
      <c r="E49" s="44"/>
      <c r="F49" s="52" t="s">
        <v>1833</v>
      </c>
      <c r="G49" s="52" t="s">
        <v>1834</v>
      </c>
      <c r="H49" s="54" t="s">
        <v>756</v>
      </c>
    </row>
    <row r="50">
      <c r="A50" s="52" t="s">
        <v>402</v>
      </c>
      <c r="B50" s="52" t="s">
        <v>684</v>
      </c>
      <c r="C50" s="53" t="s">
        <v>4475</v>
      </c>
      <c r="D50" s="44"/>
      <c r="E50" s="44"/>
      <c r="F50" s="52" t="s">
        <v>1879</v>
      </c>
      <c r="G50" s="52" t="s">
        <v>1175</v>
      </c>
      <c r="H50" s="54" t="s">
        <v>756</v>
      </c>
    </row>
    <row r="51">
      <c r="A51" s="52" t="s">
        <v>402</v>
      </c>
      <c r="B51" s="52" t="s">
        <v>403</v>
      </c>
      <c r="C51" s="54" t="s">
        <v>4475</v>
      </c>
      <c r="D51" s="44"/>
      <c r="E51" s="44"/>
      <c r="F51" s="52" t="s">
        <v>1903</v>
      </c>
      <c r="G51" s="52" t="s">
        <v>1904</v>
      </c>
      <c r="H51" s="54" t="s">
        <v>756</v>
      </c>
    </row>
    <row r="52">
      <c r="A52" s="52" t="s">
        <v>402</v>
      </c>
      <c r="B52" s="52" t="s">
        <v>1559</v>
      </c>
      <c r="C52" s="54" t="s">
        <v>4475</v>
      </c>
      <c r="D52" s="44"/>
      <c r="E52" s="44"/>
      <c r="F52" s="52" t="s">
        <v>1911</v>
      </c>
      <c r="G52" s="52" t="s">
        <v>1912</v>
      </c>
      <c r="H52" s="54" t="s">
        <v>756</v>
      </c>
    </row>
    <row r="53">
      <c r="A53" s="52" t="s">
        <v>1564</v>
      </c>
      <c r="B53" s="52" t="s">
        <v>1565</v>
      </c>
      <c r="C53" s="54" t="s">
        <v>4475</v>
      </c>
      <c r="D53" s="44"/>
      <c r="E53" s="44"/>
      <c r="F53" s="52" t="s">
        <v>1915</v>
      </c>
      <c r="G53" s="52" t="s">
        <v>1916</v>
      </c>
      <c r="H53" s="54" t="s">
        <v>756</v>
      </c>
    </row>
    <row r="54">
      <c r="A54" s="52" t="s">
        <v>406</v>
      </c>
      <c r="B54" s="52" t="s">
        <v>407</v>
      </c>
      <c r="C54" s="54" t="s">
        <v>4475</v>
      </c>
      <c r="D54" s="44"/>
      <c r="E54" s="44"/>
      <c r="F54" s="52" t="s">
        <v>722</v>
      </c>
      <c r="G54" s="52" t="s">
        <v>723</v>
      </c>
      <c r="H54" s="55" t="s">
        <v>756</v>
      </c>
    </row>
    <row r="55">
      <c r="A55" s="52" t="s">
        <v>406</v>
      </c>
      <c r="B55" s="52" t="s">
        <v>1572</v>
      </c>
      <c r="C55" s="54" t="s">
        <v>4475</v>
      </c>
      <c r="D55" s="44"/>
      <c r="E55" s="44"/>
      <c r="F55" s="52" t="s">
        <v>722</v>
      </c>
      <c r="G55" s="52" t="s">
        <v>1937</v>
      </c>
      <c r="H55" s="55" t="s">
        <v>756</v>
      </c>
    </row>
    <row r="56">
      <c r="A56" s="52" t="s">
        <v>1575</v>
      </c>
      <c r="B56" s="52" t="s">
        <v>1576</v>
      </c>
      <c r="C56" s="54" t="s">
        <v>4475</v>
      </c>
      <c r="D56" s="44"/>
      <c r="E56" s="44"/>
      <c r="F56" s="52" t="s">
        <v>722</v>
      </c>
      <c r="G56" s="52" t="s">
        <v>1948</v>
      </c>
      <c r="H56" s="55" t="s">
        <v>756</v>
      </c>
    </row>
    <row r="57">
      <c r="A57" s="52" t="s">
        <v>1607</v>
      </c>
      <c r="B57" s="52" t="s">
        <v>1611</v>
      </c>
      <c r="C57" s="54" t="s">
        <v>4475</v>
      </c>
      <c r="D57" s="44"/>
      <c r="E57" s="44"/>
      <c r="F57" s="52" t="s">
        <v>1953</v>
      </c>
      <c r="G57" s="52" t="s">
        <v>1954</v>
      </c>
      <c r="H57" s="55" t="s">
        <v>756</v>
      </c>
    </row>
    <row r="58">
      <c r="A58" s="52" t="s">
        <v>1623</v>
      </c>
      <c r="B58" s="52" t="s">
        <v>1624</v>
      </c>
      <c r="C58" s="54" t="s">
        <v>4475</v>
      </c>
      <c r="D58" s="44"/>
      <c r="E58" s="44"/>
      <c r="F58" s="52" t="s">
        <v>1965</v>
      </c>
      <c r="G58" s="52" t="s">
        <v>1165</v>
      </c>
      <c r="H58" s="55" t="s">
        <v>756</v>
      </c>
    </row>
    <row r="59">
      <c r="A59" s="52" t="s">
        <v>1635</v>
      </c>
      <c r="B59" s="52" t="s">
        <v>1636</v>
      </c>
      <c r="C59" s="54" t="s">
        <v>4475</v>
      </c>
      <c r="D59" s="44"/>
      <c r="E59" s="44"/>
      <c r="F59" s="52" t="s">
        <v>1983</v>
      </c>
      <c r="G59" s="52" t="s">
        <v>1984</v>
      </c>
      <c r="H59" s="55" t="s">
        <v>756</v>
      </c>
    </row>
    <row r="60">
      <c r="A60" s="52" t="s">
        <v>1645</v>
      </c>
      <c r="B60" s="52" t="s">
        <v>1646</v>
      </c>
      <c r="C60" s="54" t="s">
        <v>4475</v>
      </c>
      <c r="D60" s="44"/>
      <c r="E60" s="44"/>
      <c r="F60" s="52" t="s">
        <v>2010</v>
      </c>
      <c r="G60" s="52" t="s">
        <v>2011</v>
      </c>
      <c r="H60" s="54" t="s">
        <v>756</v>
      </c>
    </row>
    <row r="61">
      <c r="A61" s="52" t="s">
        <v>1666</v>
      </c>
      <c r="B61" s="52" t="s">
        <v>1667</v>
      </c>
      <c r="C61" s="54" t="s">
        <v>4475</v>
      </c>
      <c r="D61" s="44"/>
      <c r="E61" s="44"/>
      <c r="F61" s="52" t="s">
        <v>2024</v>
      </c>
      <c r="G61" s="52" t="s">
        <v>2025</v>
      </c>
      <c r="H61" s="54" t="s">
        <v>756</v>
      </c>
    </row>
    <row r="62">
      <c r="A62" s="52" t="s">
        <v>1674</v>
      </c>
      <c r="B62" s="52" t="s">
        <v>1675</v>
      </c>
      <c r="C62" s="54" t="s">
        <v>4475</v>
      </c>
      <c r="D62" s="61"/>
      <c r="E62" s="44"/>
      <c r="F62" s="44"/>
      <c r="G62" s="44"/>
      <c r="H62" s="62"/>
    </row>
    <row r="63">
      <c r="A63" s="52" t="s">
        <v>1680</v>
      </c>
      <c r="B63" s="52" t="s">
        <v>1681</v>
      </c>
      <c r="C63" s="54" t="s">
        <v>4475</v>
      </c>
      <c r="D63" s="44"/>
      <c r="E63" s="44"/>
      <c r="F63" s="44"/>
      <c r="G63" s="44"/>
      <c r="H63" s="62"/>
    </row>
    <row r="64">
      <c r="A64" s="52" t="s">
        <v>1812</v>
      </c>
      <c r="B64" s="52" t="s">
        <v>1813</v>
      </c>
      <c r="C64" s="54" t="s">
        <v>4475</v>
      </c>
      <c r="D64" s="44"/>
      <c r="E64" s="44"/>
      <c r="F64" s="44"/>
      <c r="G64" s="44"/>
      <c r="H64" s="62"/>
    </row>
    <row r="65">
      <c r="A65" s="52" t="s">
        <v>1829</v>
      </c>
      <c r="B65" s="52" t="s">
        <v>1830</v>
      </c>
      <c r="C65" s="54" t="s">
        <v>4475</v>
      </c>
      <c r="D65" s="44"/>
      <c r="E65" s="44"/>
      <c r="F65" s="44"/>
      <c r="G65" s="44"/>
      <c r="H65" s="62"/>
    </row>
    <row r="66">
      <c r="A66" s="52" t="s">
        <v>691</v>
      </c>
      <c r="B66" s="52" t="s">
        <v>1847</v>
      </c>
      <c r="C66" s="54" t="s">
        <v>4475</v>
      </c>
      <c r="D66" s="58"/>
      <c r="E66" s="44"/>
      <c r="F66" s="44"/>
      <c r="G66" s="44"/>
      <c r="H66" s="62"/>
    </row>
    <row r="67">
      <c r="A67" s="52" t="s">
        <v>691</v>
      </c>
      <c r="B67" s="52" t="s">
        <v>586</v>
      </c>
      <c r="C67" s="54" t="s">
        <v>4475</v>
      </c>
      <c r="D67" s="58"/>
      <c r="E67" s="44"/>
      <c r="F67" s="44"/>
      <c r="G67" s="44"/>
      <c r="H67" s="62"/>
    </row>
    <row r="68">
      <c r="A68" s="52" t="s">
        <v>694</v>
      </c>
      <c r="B68" s="52" t="s">
        <v>1850</v>
      </c>
      <c r="C68" s="54" t="s">
        <v>4475</v>
      </c>
      <c r="D68" s="44"/>
      <c r="E68" s="44"/>
      <c r="F68" s="44"/>
      <c r="G68" s="44"/>
      <c r="H68" s="62"/>
    </row>
    <row r="69">
      <c r="A69" s="52" t="s">
        <v>694</v>
      </c>
      <c r="B69" s="52" t="s">
        <v>695</v>
      </c>
      <c r="C69" s="54" t="s">
        <v>4475</v>
      </c>
      <c r="D69" s="44"/>
      <c r="E69" s="44"/>
      <c r="F69" s="44"/>
      <c r="G69" s="44"/>
      <c r="H69" s="62"/>
    </row>
    <row r="70">
      <c r="A70" s="52" t="s">
        <v>694</v>
      </c>
      <c r="B70" s="52" t="s">
        <v>1853</v>
      </c>
      <c r="C70" s="54" t="s">
        <v>4475</v>
      </c>
      <c r="D70" s="44"/>
      <c r="E70" s="44"/>
      <c r="F70" s="44"/>
      <c r="G70" s="44"/>
      <c r="H70" s="62"/>
    </row>
    <row r="71">
      <c r="A71" s="52" t="s">
        <v>694</v>
      </c>
      <c r="B71" s="52" t="s">
        <v>1856</v>
      </c>
      <c r="C71" s="54" t="s">
        <v>4475</v>
      </c>
      <c r="D71" s="58"/>
      <c r="E71" s="44"/>
      <c r="F71" s="44"/>
      <c r="G71" s="44"/>
      <c r="H71" s="62"/>
    </row>
    <row r="72">
      <c r="A72" s="52" t="s">
        <v>1859</v>
      </c>
      <c r="B72" s="52" t="s">
        <v>1860</v>
      </c>
      <c r="C72" s="54" t="s">
        <v>4475</v>
      </c>
      <c r="D72" s="44"/>
      <c r="E72" s="44"/>
      <c r="F72" s="44"/>
      <c r="G72" s="44"/>
      <c r="H72" s="62"/>
    </row>
    <row r="73">
      <c r="A73" s="52" t="s">
        <v>1859</v>
      </c>
      <c r="B73" s="52" t="s">
        <v>1865</v>
      </c>
      <c r="C73" s="54" t="s">
        <v>4475</v>
      </c>
      <c r="D73" s="44"/>
      <c r="E73" s="44"/>
      <c r="F73" s="44"/>
      <c r="G73" s="44"/>
      <c r="H73" s="62"/>
    </row>
    <row r="74">
      <c r="A74" s="52" t="s">
        <v>1859</v>
      </c>
      <c r="B74" s="52" t="s">
        <v>1868</v>
      </c>
      <c r="C74" s="54" t="s">
        <v>4475</v>
      </c>
      <c r="D74" s="44"/>
      <c r="E74" s="44"/>
      <c r="F74" s="44"/>
      <c r="G74" s="44"/>
      <c r="H74" s="62"/>
    </row>
    <row r="75">
      <c r="A75" s="52" t="s">
        <v>698</v>
      </c>
      <c r="B75" s="52" t="s">
        <v>699</v>
      </c>
      <c r="C75" s="54" t="s">
        <v>4475</v>
      </c>
      <c r="D75" s="44"/>
      <c r="E75" s="44"/>
      <c r="F75" s="44"/>
      <c r="G75" s="44"/>
      <c r="H75" s="62"/>
    </row>
    <row r="76">
      <c r="A76" s="52" t="s">
        <v>698</v>
      </c>
      <c r="B76" s="52" t="s">
        <v>702</v>
      </c>
      <c r="C76" s="54" t="s">
        <v>4475</v>
      </c>
      <c r="D76" s="44"/>
      <c r="E76" s="44"/>
      <c r="F76" s="44"/>
      <c r="G76" s="44"/>
      <c r="H76" s="62"/>
    </row>
    <row r="77">
      <c r="A77" s="52" t="s">
        <v>1888</v>
      </c>
      <c r="B77" s="52" t="s">
        <v>1889</v>
      </c>
      <c r="C77" s="54" t="s">
        <v>4475</v>
      </c>
      <c r="D77" s="44"/>
      <c r="E77" s="44"/>
      <c r="F77" s="44"/>
      <c r="G77" s="44"/>
      <c r="H77" s="62"/>
    </row>
    <row r="78">
      <c r="A78" s="52" t="s">
        <v>436</v>
      </c>
      <c r="B78" s="52" t="s">
        <v>714</v>
      </c>
      <c r="C78" s="54" t="s">
        <v>4475</v>
      </c>
      <c r="D78" s="58"/>
      <c r="E78" s="44"/>
      <c r="F78" s="44"/>
      <c r="G78" s="44"/>
      <c r="H78" s="61"/>
    </row>
    <row r="79">
      <c r="A79" s="52" t="s">
        <v>436</v>
      </c>
      <c r="B79" s="52" t="s">
        <v>437</v>
      </c>
      <c r="C79" s="54" t="s">
        <v>4475</v>
      </c>
      <c r="D79" s="44"/>
      <c r="E79" s="44"/>
      <c r="F79" s="44"/>
      <c r="G79" s="44"/>
      <c r="H79" s="62"/>
    </row>
    <row r="80">
      <c r="A80" s="52" t="s">
        <v>1957</v>
      </c>
      <c r="B80" s="52" t="s">
        <v>1958</v>
      </c>
      <c r="C80" s="55" t="s">
        <v>4475</v>
      </c>
      <c r="D80" s="44"/>
      <c r="E80" s="44"/>
      <c r="F80" s="44"/>
      <c r="G80" s="44"/>
      <c r="H80" s="62"/>
    </row>
    <row r="81">
      <c r="A81" s="52" t="s">
        <v>1961</v>
      </c>
      <c r="B81" s="52" t="s">
        <v>1962</v>
      </c>
      <c r="C81" s="55" t="s">
        <v>4475</v>
      </c>
      <c r="D81" s="44"/>
      <c r="E81" s="44"/>
      <c r="F81" s="44"/>
      <c r="G81" s="44"/>
      <c r="H81" s="62"/>
    </row>
    <row r="82">
      <c r="A82" s="52" t="s">
        <v>449</v>
      </c>
      <c r="B82" s="52" t="s">
        <v>450</v>
      </c>
      <c r="C82" s="55" t="s">
        <v>4475</v>
      </c>
      <c r="D82" s="44"/>
      <c r="E82" s="44"/>
      <c r="F82" s="44"/>
      <c r="G82" s="44"/>
      <c r="H82" s="62"/>
    </row>
    <row r="83">
      <c r="A83" s="52" t="s">
        <v>741</v>
      </c>
      <c r="B83" s="52" t="s">
        <v>742</v>
      </c>
      <c r="C83" s="54" t="s">
        <v>4475</v>
      </c>
      <c r="D83" s="44"/>
      <c r="E83" s="44"/>
      <c r="F83" s="44"/>
      <c r="G83" s="44"/>
      <c r="H83" s="62"/>
    </row>
    <row r="84">
      <c r="A84" s="52" t="s">
        <v>472</v>
      </c>
      <c r="B84" s="52" t="s">
        <v>473</v>
      </c>
      <c r="C84" s="55" t="s">
        <v>4475</v>
      </c>
      <c r="D84" s="44"/>
      <c r="E84" s="44"/>
      <c r="F84" s="44"/>
      <c r="G84" s="44"/>
      <c r="H84" s="62"/>
    </row>
    <row r="85">
      <c r="A85" s="52" t="s">
        <v>1968</v>
      </c>
      <c r="B85" s="52" t="s">
        <v>1969</v>
      </c>
      <c r="C85" s="55" t="s">
        <v>4475</v>
      </c>
      <c r="D85" s="44"/>
      <c r="E85" s="44"/>
      <c r="F85" s="44"/>
      <c r="G85" s="44"/>
      <c r="H85" s="62"/>
    </row>
    <row r="86">
      <c r="A86" s="52" t="s">
        <v>1968</v>
      </c>
      <c r="B86" s="52" t="s">
        <v>1980</v>
      </c>
      <c r="C86" s="55" t="s">
        <v>4475</v>
      </c>
      <c r="D86" s="44"/>
      <c r="E86" s="44"/>
      <c r="F86" s="44"/>
      <c r="G86" s="44"/>
      <c r="H86" s="62"/>
    </row>
    <row r="87">
      <c r="A87" s="52" t="s">
        <v>1997</v>
      </c>
      <c r="B87" s="52" t="s">
        <v>1998</v>
      </c>
      <c r="C87" s="55" t="s">
        <v>4475</v>
      </c>
      <c r="D87" s="44"/>
      <c r="E87" s="44"/>
      <c r="F87" s="44"/>
      <c r="G87" s="44"/>
      <c r="H87" s="62"/>
    </row>
    <row r="88">
      <c r="A88" s="52" t="s">
        <v>2014</v>
      </c>
      <c r="B88" s="52" t="s">
        <v>2015</v>
      </c>
      <c r="C88" s="54" t="s">
        <v>4475</v>
      </c>
      <c r="D88" s="60"/>
      <c r="E88" s="44"/>
      <c r="F88" s="44"/>
      <c r="G88" s="44"/>
      <c r="H88" s="6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2" max="2" width="14.14"/>
    <col customWidth="1" min="3" max="3" width="37.71"/>
    <col customWidth="1" min="4" max="4" width="13.0"/>
    <col customWidth="1" min="5" max="5" width="11.14"/>
    <col customWidth="1" min="6" max="6" width="26.14"/>
    <col customWidth="1" min="10" max="10" width="35.43"/>
    <col customWidth="1" min="12" max="12" width="11.14"/>
    <col customWidth="1" min="13" max="13" width="26.14"/>
    <col customWidth="1" min="17" max="17" width="17.43"/>
    <col customWidth="1" min="19" max="20" width="7.57"/>
    <col customWidth="1" min="21" max="21" width="9.0"/>
  </cols>
  <sheetData>
    <row r="1">
      <c r="B1" s="1" t="s">
        <v>0</v>
      </c>
      <c r="I1" s="2" t="s">
        <v>1</v>
      </c>
    </row>
    <row r="2">
      <c r="B2" s="3" t="s">
        <v>2</v>
      </c>
      <c r="C2" s="3" t="s">
        <v>3</v>
      </c>
      <c r="D2" s="3" t="s">
        <v>4</v>
      </c>
      <c r="E2" s="3" t="s">
        <v>5</v>
      </c>
      <c r="F2" s="4" t="s">
        <v>6</v>
      </c>
      <c r="I2" s="3" t="s">
        <v>2</v>
      </c>
      <c r="J2" s="3" t="s">
        <v>3</v>
      </c>
      <c r="K2" s="3" t="s">
        <v>4</v>
      </c>
      <c r="L2" s="3" t="s">
        <v>5</v>
      </c>
      <c r="M2" s="4" t="s">
        <v>6</v>
      </c>
      <c r="P2" s="5"/>
      <c r="Q2" s="5"/>
      <c r="R2" s="5"/>
      <c r="S2" s="5"/>
      <c r="T2" s="5"/>
      <c r="U2" s="5"/>
    </row>
    <row r="3">
      <c r="B3" s="6" t="s">
        <v>75</v>
      </c>
      <c r="I3" s="6" t="s">
        <v>75</v>
      </c>
      <c r="R3" s="7"/>
      <c r="S3" s="8"/>
      <c r="T3" s="7"/>
      <c r="U3" s="7"/>
    </row>
    <row r="4">
      <c r="B4" s="9">
        <v>9.0</v>
      </c>
      <c r="C4" s="9" t="s">
        <v>8</v>
      </c>
      <c r="D4" s="10">
        <v>288.0</v>
      </c>
      <c r="E4" s="10">
        <v>261.0</v>
      </c>
      <c r="F4" s="11" t="s">
        <v>9</v>
      </c>
      <c r="I4" s="12">
        <v>3.0</v>
      </c>
      <c r="J4" s="12" t="s">
        <v>10</v>
      </c>
      <c r="K4" s="12">
        <v>3.0</v>
      </c>
      <c r="L4" s="12">
        <v>6845.0</v>
      </c>
      <c r="M4" s="13" t="s">
        <v>11</v>
      </c>
      <c r="R4" s="7"/>
      <c r="S4" s="8"/>
      <c r="T4" s="7"/>
      <c r="U4" s="7"/>
    </row>
    <row r="5">
      <c r="B5" s="9">
        <v>3.0</v>
      </c>
      <c r="C5" s="9" t="s">
        <v>12</v>
      </c>
      <c r="D5" s="10">
        <v>3.0</v>
      </c>
      <c r="E5" s="10">
        <v>60.0</v>
      </c>
      <c r="F5" s="11" t="s">
        <v>13</v>
      </c>
      <c r="I5" s="9">
        <v>1.0</v>
      </c>
      <c r="J5" s="9" t="s">
        <v>14</v>
      </c>
      <c r="K5" s="9">
        <v>1.0</v>
      </c>
      <c r="L5" s="9">
        <v>37.0</v>
      </c>
      <c r="M5" s="11" t="s">
        <v>15</v>
      </c>
      <c r="R5" s="7"/>
      <c r="S5" s="8"/>
      <c r="T5" s="7"/>
      <c r="U5" s="7"/>
    </row>
    <row r="6">
      <c r="B6" s="9">
        <v>1.0</v>
      </c>
      <c r="C6" s="9" t="s">
        <v>16</v>
      </c>
      <c r="D6" s="10">
        <v>3.0</v>
      </c>
      <c r="E6" s="10">
        <v>28.0</v>
      </c>
      <c r="F6" s="11" t="s">
        <v>17</v>
      </c>
      <c r="I6" s="12">
        <v>1.0</v>
      </c>
      <c r="J6" s="12" t="s">
        <v>18</v>
      </c>
      <c r="K6" s="12">
        <v>1.0</v>
      </c>
      <c r="L6" s="12">
        <v>162.0</v>
      </c>
      <c r="M6" s="13" t="s">
        <v>19</v>
      </c>
      <c r="R6" s="7"/>
      <c r="S6" s="8"/>
      <c r="T6" s="7"/>
      <c r="U6" s="7"/>
    </row>
    <row r="7">
      <c r="B7" s="9">
        <v>10.0</v>
      </c>
      <c r="C7" s="9" t="s">
        <v>20</v>
      </c>
      <c r="D7" s="10">
        <v>156.0</v>
      </c>
      <c r="E7" s="10">
        <v>215.0</v>
      </c>
      <c r="F7" s="11" t="s">
        <v>21</v>
      </c>
      <c r="I7" s="12">
        <v>1.0</v>
      </c>
      <c r="J7" s="12" t="s">
        <v>22</v>
      </c>
      <c r="K7" s="12">
        <v>1.0</v>
      </c>
      <c r="L7" s="12">
        <v>1498.0</v>
      </c>
      <c r="M7" s="13" t="s">
        <v>23</v>
      </c>
      <c r="R7" s="7"/>
      <c r="S7" s="8"/>
      <c r="T7" s="7"/>
      <c r="U7" s="7"/>
    </row>
    <row r="8">
      <c r="B8" s="11" t="s">
        <v>24</v>
      </c>
      <c r="C8" s="9" t="s">
        <v>25</v>
      </c>
      <c r="D8" s="11" t="s">
        <v>26</v>
      </c>
      <c r="E8" s="9">
        <v>107.0</v>
      </c>
      <c r="F8" s="11" t="s">
        <v>27</v>
      </c>
      <c r="I8" s="12">
        <v>6.0</v>
      </c>
      <c r="J8" s="12" t="s">
        <v>28</v>
      </c>
      <c r="K8" s="12">
        <v>6.0</v>
      </c>
      <c r="L8" s="12">
        <v>39163.0</v>
      </c>
      <c r="M8" s="13" t="s">
        <v>29</v>
      </c>
      <c r="R8" s="7"/>
      <c r="S8" s="8"/>
      <c r="T8" s="7"/>
      <c r="U8" s="7"/>
    </row>
    <row r="9">
      <c r="B9" s="9">
        <v>13.0</v>
      </c>
      <c r="C9" s="9" t="s">
        <v>30</v>
      </c>
      <c r="D9" s="9">
        <v>169.0</v>
      </c>
      <c r="E9" s="9">
        <v>548.0</v>
      </c>
      <c r="F9" s="11" t="s">
        <v>31</v>
      </c>
      <c r="I9" s="12">
        <v>1.0</v>
      </c>
      <c r="J9" s="12" t="s">
        <v>32</v>
      </c>
      <c r="K9" s="12">
        <v>1.0</v>
      </c>
      <c r="L9" s="12">
        <v>31.0</v>
      </c>
      <c r="M9" s="13" t="s">
        <v>33</v>
      </c>
      <c r="R9" s="7"/>
      <c r="S9" s="8"/>
      <c r="T9" s="7"/>
      <c r="U9" s="7"/>
    </row>
    <row r="10">
      <c r="B10" s="12">
        <v>19.0</v>
      </c>
      <c r="C10" s="12" t="s">
        <v>34</v>
      </c>
      <c r="D10" s="12">
        <v>95.0</v>
      </c>
      <c r="E10" s="12">
        <v>1352.0</v>
      </c>
      <c r="F10" s="13" t="s">
        <v>35</v>
      </c>
      <c r="I10" s="9">
        <v>1.0</v>
      </c>
      <c r="J10" s="9" t="s">
        <v>36</v>
      </c>
      <c r="K10" s="9">
        <v>1.0</v>
      </c>
      <c r="L10" s="9">
        <v>712.0</v>
      </c>
      <c r="M10" s="11" t="s">
        <v>37</v>
      </c>
      <c r="R10" s="7"/>
      <c r="S10" s="8"/>
      <c r="T10" s="7"/>
      <c r="U10" s="7"/>
    </row>
    <row r="11">
      <c r="B11" s="12">
        <v>3.0</v>
      </c>
      <c r="C11" s="12" t="s">
        <v>38</v>
      </c>
      <c r="D11" s="12">
        <v>3.0</v>
      </c>
      <c r="E11" s="12">
        <v>192.0</v>
      </c>
      <c r="F11" s="13" t="s">
        <v>39</v>
      </c>
      <c r="I11" s="9">
        <v>222.0</v>
      </c>
      <c r="J11" s="9" t="s">
        <v>40</v>
      </c>
      <c r="K11" s="9">
        <v>222.0</v>
      </c>
      <c r="L11" s="9">
        <v>1344496.0</v>
      </c>
      <c r="M11" s="14" t="s">
        <v>41</v>
      </c>
      <c r="R11" s="7"/>
      <c r="S11" s="8"/>
      <c r="T11" s="7"/>
      <c r="U11" s="7"/>
    </row>
    <row r="12">
      <c r="B12" s="12">
        <v>10.0</v>
      </c>
      <c r="C12" s="12" t="s">
        <v>42</v>
      </c>
      <c r="D12" s="12">
        <v>1690.0</v>
      </c>
      <c r="E12" s="12">
        <v>440.0</v>
      </c>
      <c r="F12" s="13" t="s">
        <v>43</v>
      </c>
      <c r="I12" s="12">
        <v>5.0</v>
      </c>
      <c r="J12" s="15" t="s">
        <v>44</v>
      </c>
      <c r="K12" s="12">
        <v>5.0</v>
      </c>
      <c r="L12" s="12">
        <v>20457.0</v>
      </c>
      <c r="M12" s="13" t="s">
        <v>45</v>
      </c>
      <c r="R12" s="7"/>
      <c r="S12" s="8"/>
      <c r="T12" s="7"/>
      <c r="U12" s="7"/>
    </row>
    <row r="13">
      <c r="B13" s="12">
        <v>17.0</v>
      </c>
      <c r="C13" s="12" t="s">
        <v>46</v>
      </c>
      <c r="D13" s="12">
        <v>408.0</v>
      </c>
      <c r="E13" s="12">
        <v>3060.0</v>
      </c>
      <c r="F13" s="13" t="s">
        <v>47</v>
      </c>
      <c r="I13" s="12">
        <v>8.0</v>
      </c>
      <c r="J13" s="15" t="s">
        <v>48</v>
      </c>
      <c r="K13" s="12">
        <v>8.0</v>
      </c>
      <c r="L13" s="12">
        <v>46009.0</v>
      </c>
      <c r="M13" s="13" t="s">
        <v>49</v>
      </c>
      <c r="R13" s="7"/>
      <c r="S13" s="8"/>
      <c r="T13" s="7"/>
      <c r="U13" s="7"/>
    </row>
    <row r="14">
      <c r="B14" s="9">
        <v>2.0</v>
      </c>
      <c r="C14" s="9" t="s">
        <v>50</v>
      </c>
      <c r="D14" s="9">
        <v>397.0</v>
      </c>
      <c r="E14" s="9">
        <v>17.0</v>
      </c>
      <c r="F14" s="11" t="s">
        <v>51</v>
      </c>
      <c r="I14" s="9">
        <v>1.0</v>
      </c>
      <c r="J14" s="9" t="s">
        <v>52</v>
      </c>
      <c r="K14" s="9">
        <v>1.0</v>
      </c>
      <c r="L14" s="9">
        <v>461.0</v>
      </c>
      <c r="M14" s="11" t="s">
        <v>53</v>
      </c>
      <c r="R14" s="7"/>
      <c r="S14" s="8"/>
      <c r="T14" s="7"/>
      <c r="U14" s="7"/>
    </row>
    <row r="15">
      <c r="B15" s="9">
        <v>1.0</v>
      </c>
      <c r="C15" s="9" t="s">
        <v>54</v>
      </c>
      <c r="D15" s="9">
        <v>2.0</v>
      </c>
      <c r="E15" s="9">
        <v>30.0</v>
      </c>
      <c r="F15" s="11" t="s">
        <v>55</v>
      </c>
      <c r="I15" s="12">
        <v>2.0</v>
      </c>
      <c r="J15" s="15" t="s">
        <v>56</v>
      </c>
      <c r="K15" s="12">
        <v>4.0</v>
      </c>
      <c r="L15" s="12">
        <v>1810.0</v>
      </c>
      <c r="M15" s="13" t="s">
        <v>57</v>
      </c>
      <c r="R15" s="7"/>
      <c r="S15" s="8"/>
      <c r="T15" s="7"/>
      <c r="U15" s="7"/>
    </row>
    <row r="16">
      <c r="B16" s="9">
        <v>12.0</v>
      </c>
      <c r="C16" s="9" t="s">
        <v>58</v>
      </c>
      <c r="D16" s="9">
        <v>112.0</v>
      </c>
      <c r="E16" s="9">
        <v>409.0</v>
      </c>
      <c r="F16" s="11" t="s">
        <v>59</v>
      </c>
      <c r="I16" s="12">
        <v>4.0</v>
      </c>
      <c r="J16" s="15" t="s">
        <v>60</v>
      </c>
      <c r="K16" s="12">
        <v>4.0</v>
      </c>
      <c r="L16" s="12">
        <v>12242.0</v>
      </c>
      <c r="M16" s="13" t="s">
        <v>61</v>
      </c>
      <c r="R16" s="7"/>
      <c r="S16" s="8"/>
      <c r="T16" s="7"/>
      <c r="U16" s="7"/>
    </row>
    <row r="17">
      <c r="B17" s="9">
        <v>4.0</v>
      </c>
      <c r="C17" s="9" t="s">
        <v>62</v>
      </c>
      <c r="D17" s="9">
        <v>6.0</v>
      </c>
      <c r="E17" s="9">
        <v>192.0</v>
      </c>
      <c r="F17" s="11" t="s">
        <v>63</v>
      </c>
      <c r="I17" s="12">
        <v>1.0</v>
      </c>
      <c r="J17" s="15" t="s">
        <v>64</v>
      </c>
      <c r="K17" s="12">
        <v>1.0</v>
      </c>
      <c r="L17" s="12">
        <v>9509.0</v>
      </c>
      <c r="M17" s="13" t="s">
        <v>65</v>
      </c>
      <c r="R17" s="7"/>
      <c r="S17" s="7"/>
      <c r="T17" s="7"/>
      <c r="U17" s="7"/>
    </row>
    <row r="18">
      <c r="B18" s="12">
        <v>2.0</v>
      </c>
      <c r="C18" s="12" t="s">
        <v>66</v>
      </c>
      <c r="D18" s="12">
        <v>8.0</v>
      </c>
      <c r="E18" s="12">
        <v>16.0</v>
      </c>
      <c r="F18" s="13" t="s">
        <v>67</v>
      </c>
      <c r="I18" s="9">
        <v>1.0</v>
      </c>
      <c r="J18" s="9" t="s">
        <v>68</v>
      </c>
      <c r="K18" s="9">
        <v>1.0</v>
      </c>
      <c r="L18" s="9">
        <v>65.0</v>
      </c>
      <c r="M18" s="11" t="s">
        <v>69</v>
      </c>
    </row>
    <row r="19">
      <c r="B19" s="9">
        <v>4.0</v>
      </c>
      <c r="C19" s="9" t="s">
        <v>70</v>
      </c>
      <c r="D19" s="11" t="s">
        <v>71</v>
      </c>
      <c r="E19" s="9">
        <v>115.0</v>
      </c>
      <c r="F19" s="11" t="s">
        <v>72</v>
      </c>
    </row>
    <row r="20">
      <c r="B20" s="9">
        <v>3.0</v>
      </c>
      <c r="C20" s="9" t="s">
        <v>73</v>
      </c>
      <c r="D20" s="9">
        <v>6.0</v>
      </c>
      <c r="E20" s="9">
        <v>54.0</v>
      </c>
      <c r="F20" s="11" t="s">
        <v>74</v>
      </c>
    </row>
    <row r="21">
      <c r="B21" s="12">
        <v>1.0</v>
      </c>
      <c r="C21" s="12" t="s">
        <v>76</v>
      </c>
      <c r="D21" s="12">
        <v>500.0</v>
      </c>
      <c r="E21" s="12">
        <v>27.0</v>
      </c>
      <c r="F21" s="13" t="s">
        <v>77</v>
      </c>
    </row>
    <row r="22">
      <c r="B22" s="9">
        <v>11.0</v>
      </c>
      <c r="C22" s="9" t="s">
        <v>78</v>
      </c>
      <c r="D22" s="9">
        <v>14.0</v>
      </c>
      <c r="E22" s="9">
        <v>355.0</v>
      </c>
      <c r="F22" s="11" t="s">
        <v>79</v>
      </c>
    </row>
    <row r="23">
      <c r="B23" s="9">
        <v>1.0</v>
      </c>
      <c r="C23" s="9" t="s">
        <v>80</v>
      </c>
      <c r="D23" s="9">
        <v>20.0</v>
      </c>
      <c r="E23" s="9">
        <v>13.0</v>
      </c>
      <c r="F23" s="9" t="s">
        <v>81</v>
      </c>
    </row>
    <row r="24">
      <c r="B24" s="12">
        <v>1.0</v>
      </c>
      <c r="C24" s="12" t="s">
        <v>82</v>
      </c>
      <c r="D24" s="12">
        <v>3.0</v>
      </c>
      <c r="E24" s="12">
        <v>70.0</v>
      </c>
      <c r="F24" s="12" t="s">
        <v>83</v>
      </c>
    </row>
    <row r="25">
      <c r="B25" s="9">
        <v>3.0</v>
      </c>
      <c r="C25" s="9" t="s">
        <v>84</v>
      </c>
      <c r="D25" s="9">
        <v>12.0</v>
      </c>
      <c r="E25" s="9">
        <v>150.0</v>
      </c>
      <c r="F25" s="11" t="s">
        <v>85</v>
      </c>
    </row>
    <row r="26">
      <c r="B26" s="9">
        <v>8.0</v>
      </c>
      <c r="C26" s="9" t="s">
        <v>86</v>
      </c>
      <c r="D26" s="9">
        <v>11.0</v>
      </c>
      <c r="E26" s="9">
        <v>440.0</v>
      </c>
      <c r="F26" s="9" t="s">
        <v>87</v>
      </c>
    </row>
    <row r="27">
      <c r="B27" s="9">
        <v>2.0</v>
      </c>
      <c r="C27" s="9" t="s">
        <v>88</v>
      </c>
      <c r="D27" s="9">
        <v>2.0</v>
      </c>
      <c r="E27" s="9">
        <v>37.0</v>
      </c>
      <c r="F27" s="11" t="s">
        <v>15</v>
      </c>
    </row>
    <row r="28">
      <c r="B28" s="9">
        <v>3.0</v>
      </c>
      <c r="C28" s="9" t="s">
        <v>89</v>
      </c>
      <c r="D28" s="9">
        <v>27.0</v>
      </c>
      <c r="E28" s="9">
        <v>80.0</v>
      </c>
      <c r="F28" s="11" t="s">
        <v>90</v>
      </c>
    </row>
    <row r="29">
      <c r="B29" s="9">
        <v>1.0</v>
      </c>
      <c r="C29" s="9" t="s">
        <v>91</v>
      </c>
      <c r="D29" s="9">
        <v>8.0</v>
      </c>
      <c r="E29" s="9">
        <v>36.0</v>
      </c>
      <c r="F29" s="11" t="s">
        <v>92</v>
      </c>
    </row>
    <row r="30">
      <c r="B30" s="12">
        <v>2.0</v>
      </c>
      <c r="C30" s="12" t="s">
        <v>93</v>
      </c>
      <c r="D30" s="12">
        <v>20.0</v>
      </c>
      <c r="E30" s="12">
        <v>15.0</v>
      </c>
      <c r="F30" s="13" t="s">
        <v>94</v>
      </c>
    </row>
    <row r="31">
      <c r="B31" s="9">
        <v>1.0</v>
      </c>
      <c r="C31" s="9" t="s">
        <v>95</v>
      </c>
      <c r="D31" s="9">
        <v>3.0</v>
      </c>
      <c r="E31" s="9">
        <v>50.0</v>
      </c>
      <c r="F31" s="11" t="s">
        <v>96</v>
      </c>
    </row>
    <row r="32">
      <c r="B32" s="12">
        <v>2.0</v>
      </c>
      <c r="C32" s="12" t="s">
        <v>97</v>
      </c>
      <c r="D32" s="12">
        <v>8.0</v>
      </c>
      <c r="E32" s="12">
        <v>22.0</v>
      </c>
      <c r="F32" s="17">
        <v>0.46597222222222223</v>
      </c>
    </row>
    <row r="33">
      <c r="B33" s="12">
        <v>1.0</v>
      </c>
      <c r="C33" s="12" t="s">
        <v>98</v>
      </c>
      <c r="D33" s="12">
        <v>1.0</v>
      </c>
      <c r="E33" s="12">
        <v>10.0</v>
      </c>
      <c r="F33" s="17">
        <v>0.006944444444444444</v>
      </c>
    </row>
    <row r="34">
      <c r="B34" s="12">
        <v>2.0</v>
      </c>
      <c r="C34" s="12" t="s">
        <v>99</v>
      </c>
      <c r="D34" s="12">
        <v>6.0</v>
      </c>
      <c r="E34" s="12">
        <v>35.0</v>
      </c>
      <c r="F34" s="13" t="s">
        <v>100</v>
      </c>
    </row>
    <row r="35">
      <c r="B35" s="12">
        <v>1.0</v>
      </c>
      <c r="C35" s="12" t="s">
        <v>101</v>
      </c>
      <c r="D35" s="12">
        <v>1.0</v>
      </c>
      <c r="E35" s="12">
        <v>16.0</v>
      </c>
      <c r="F35" s="17">
        <v>0.011111111111111112</v>
      </c>
    </row>
    <row r="36">
      <c r="B36" s="12">
        <v>23.0</v>
      </c>
      <c r="C36" s="9" t="s">
        <v>102</v>
      </c>
      <c r="D36" s="9">
        <v>1610.0</v>
      </c>
      <c r="E36" s="9">
        <v>1442.0</v>
      </c>
      <c r="F36" s="11" t="s">
        <v>103</v>
      </c>
    </row>
    <row r="37">
      <c r="B37" s="12">
        <v>3.0</v>
      </c>
      <c r="C37" s="9" t="s">
        <v>104</v>
      </c>
      <c r="D37" s="9">
        <v>30.0</v>
      </c>
      <c r="E37" s="9">
        <v>82.0</v>
      </c>
      <c r="F37" s="11" t="s">
        <v>105</v>
      </c>
    </row>
    <row r="38">
      <c r="B38" s="12">
        <v>1.0</v>
      </c>
      <c r="C38" s="9" t="s">
        <v>106</v>
      </c>
      <c r="D38" s="9">
        <v>6.0</v>
      </c>
      <c r="E38" s="9">
        <v>10.0</v>
      </c>
      <c r="F38" s="9" t="s">
        <v>107</v>
      </c>
    </row>
    <row r="39">
      <c r="B39" s="12">
        <v>1.0</v>
      </c>
      <c r="C39" s="9" t="s">
        <v>108</v>
      </c>
      <c r="D39" s="9">
        <v>4.0</v>
      </c>
      <c r="E39" s="9">
        <v>28.0</v>
      </c>
      <c r="F39" s="9" t="s">
        <v>17</v>
      </c>
    </row>
    <row r="40">
      <c r="B40" s="12">
        <v>1.0</v>
      </c>
      <c r="C40" s="12" t="s">
        <v>109</v>
      </c>
      <c r="D40" s="12">
        <v>47.0</v>
      </c>
      <c r="E40" s="12">
        <v>2.0</v>
      </c>
      <c r="F40" s="12" t="s">
        <v>110</v>
      </c>
    </row>
    <row r="41">
      <c r="B41" s="12">
        <v>1.0</v>
      </c>
      <c r="C41" s="12" t="s">
        <v>111</v>
      </c>
      <c r="D41" s="12">
        <v>2.0</v>
      </c>
      <c r="E41" s="12">
        <v>26.0</v>
      </c>
      <c r="F41" s="12" t="s">
        <v>112</v>
      </c>
    </row>
    <row r="42">
      <c r="B42" s="12">
        <v>1.0</v>
      </c>
      <c r="C42" s="12" t="s">
        <v>113</v>
      </c>
      <c r="D42" s="12">
        <v>9.0</v>
      </c>
      <c r="E42" s="12">
        <v>59.0</v>
      </c>
      <c r="F42" s="12" t="s">
        <v>114</v>
      </c>
    </row>
    <row r="43">
      <c r="B43" s="12">
        <v>4.0</v>
      </c>
      <c r="C43" s="12" t="s">
        <v>115</v>
      </c>
      <c r="D43" s="13" t="s">
        <v>116</v>
      </c>
      <c r="E43" s="12">
        <v>59.0</v>
      </c>
      <c r="F43" s="13" t="s">
        <v>117</v>
      </c>
    </row>
    <row r="44">
      <c r="B44" s="12">
        <v>3.0</v>
      </c>
      <c r="C44" s="12" t="s">
        <v>118</v>
      </c>
      <c r="D44" s="12">
        <v>15.0</v>
      </c>
      <c r="E44" s="12">
        <v>79.0</v>
      </c>
      <c r="F44" s="13" t="s">
        <v>119</v>
      </c>
    </row>
    <row r="45">
      <c r="B45" s="12">
        <v>7.0</v>
      </c>
      <c r="C45" s="12" t="s">
        <v>120</v>
      </c>
      <c r="D45" s="12">
        <v>28.0</v>
      </c>
      <c r="E45" s="12">
        <v>204.0</v>
      </c>
      <c r="F45" s="13" t="s">
        <v>121</v>
      </c>
    </row>
    <row r="46">
      <c r="B46" s="12">
        <v>2.0</v>
      </c>
      <c r="C46" s="12" t="s">
        <v>122</v>
      </c>
      <c r="D46" s="13" t="s">
        <v>123</v>
      </c>
      <c r="E46" s="12">
        <v>119.0</v>
      </c>
      <c r="F46" s="13" t="s">
        <v>124</v>
      </c>
    </row>
    <row r="49">
      <c r="F49" s="18"/>
    </row>
    <row r="50">
      <c r="F50" s="18"/>
    </row>
    <row r="51">
      <c r="F51" s="18"/>
    </row>
    <row r="52">
      <c r="F52" s="18"/>
    </row>
    <row r="53">
      <c r="F53" s="18"/>
    </row>
    <row r="54">
      <c r="F54" s="18"/>
    </row>
    <row r="55">
      <c r="F55" s="18"/>
    </row>
    <row r="56">
      <c r="F56" s="18"/>
    </row>
    <row r="57">
      <c r="F57" s="18"/>
    </row>
    <row r="58">
      <c r="F58" s="18"/>
    </row>
    <row r="59">
      <c r="F59" s="18"/>
    </row>
    <row r="60">
      <c r="F60" s="18"/>
    </row>
    <row r="61">
      <c r="F61" s="18"/>
    </row>
    <row r="62">
      <c r="F62" s="18"/>
    </row>
    <row r="63">
      <c r="F63" s="18"/>
    </row>
    <row r="64">
      <c r="F64" s="18"/>
    </row>
    <row r="65">
      <c r="F65" s="18"/>
    </row>
    <row r="66">
      <c r="F66" s="18"/>
    </row>
    <row r="67">
      <c r="F67" s="18"/>
    </row>
    <row r="68">
      <c r="F68" s="18"/>
    </row>
    <row r="69">
      <c r="F69" s="18"/>
    </row>
    <row r="70">
      <c r="F70" s="18"/>
    </row>
    <row r="71">
      <c r="F71" s="18"/>
    </row>
    <row r="72">
      <c r="F72" s="18"/>
    </row>
    <row r="73">
      <c r="F73" s="18"/>
    </row>
    <row r="74">
      <c r="F74" s="18"/>
    </row>
    <row r="75">
      <c r="F75" s="18"/>
    </row>
    <row r="76">
      <c r="F76" s="18"/>
    </row>
    <row r="77">
      <c r="F77" s="18"/>
    </row>
    <row r="78">
      <c r="F78" s="18"/>
    </row>
    <row r="79">
      <c r="F79" s="18"/>
    </row>
    <row r="80">
      <c r="F80" s="18"/>
    </row>
    <row r="81">
      <c r="F81" s="18"/>
    </row>
    <row r="82">
      <c r="F82" s="18"/>
    </row>
    <row r="83">
      <c r="F83" s="18"/>
    </row>
    <row r="84">
      <c r="F84" s="18"/>
    </row>
    <row r="85">
      <c r="F85" s="18"/>
    </row>
    <row r="86">
      <c r="F86" s="18"/>
    </row>
    <row r="87">
      <c r="F87" s="18"/>
    </row>
    <row r="88">
      <c r="F88" s="18"/>
    </row>
    <row r="89">
      <c r="F89" s="18"/>
    </row>
    <row r="90">
      <c r="F90" s="18"/>
    </row>
    <row r="91">
      <c r="F91" s="18"/>
    </row>
    <row r="92">
      <c r="F92" s="18"/>
    </row>
    <row r="93">
      <c r="F93" s="18"/>
    </row>
    <row r="94">
      <c r="F94" s="18"/>
    </row>
    <row r="95">
      <c r="F95" s="18"/>
    </row>
    <row r="96">
      <c r="F96" s="18"/>
    </row>
    <row r="97">
      <c r="F97" s="18"/>
    </row>
    <row r="98">
      <c r="F98" s="18"/>
    </row>
    <row r="99">
      <c r="F99" s="18"/>
    </row>
    <row r="100">
      <c r="F100" s="18"/>
    </row>
    <row r="101">
      <c r="F101" s="18"/>
    </row>
    <row r="102">
      <c r="F102" s="18"/>
    </row>
    <row r="103">
      <c r="F103" s="18"/>
    </row>
    <row r="104">
      <c r="F104" s="18"/>
    </row>
    <row r="105">
      <c r="F105" s="18"/>
    </row>
    <row r="106">
      <c r="F106" s="18"/>
    </row>
    <row r="107">
      <c r="F107" s="18"/>
    </row>
    <row r="108">
      <c r="F108" s="18"/>
    </row>
    <row r="109">
      <c r="F109" s="18"/>
    </row>
    <row r="110">
      <c r="F110" s="18"/>
    </row>
    <row r="111">
      <c r="F111" s="18"/>
    </row>
    <row r="112">
      <c r="F112" s="18"/>
    </row>
    <row r="113">
      <c r="F113" s="18"/>
    </row>
    <row r="114">
      <c r="F114" s="18"/>
    </row>
    <row r="115">
      <c r="F115" s="18"/>
    </row>
    <row r="116">
      <c r="F116" s="18"/>
    </row>
    <row r="117">
      <c r="F117" s="18"/>
    </row>
    <row r="118">
      <c r="F118" s="18"/>
    </row>
    <row r="131">
      <c r="F131" s="18"/>
    </row>
    <row r="132">
      <c r="B132" s="16"/>
      <c r="C132" s="16"/>
      <c r="D132" s="16"/>
      <c r="E132" s="16"/>
      <c r="F132" s="19"/>
    </row>
    <row r="133">
      <c r="F133" s="18"/>
    </row>
    <row r="134">
      <c r="F134" s="18"/>
    </row>
    <row r="135">
      <c r="F135" s="18"/>
    </row>
    <row r="136">
      <c r="B136" s="20"/>
      <c r="F136" s="18"/>
    </row>
    <row r="137">
      <c r="B137" s="20"/>
      <c r="F137" s="18"/>
    </row>
    <row r="138">
      <c r="B138" s="21"/>
      <c r="F138" s="18"/>
    </row>
    <row r="139">
      <c r="B139" s="20"/>
      <c r="F139" s="18"/>
    </row>
    <row r="140">
      <c r="B140" s="20"/>
      <c r="F140" s="18"/>
    </row>
    <row r="141">
      <c r="B141" s="20"/>
      <c r="F141" s="18"/>
    </row>
    <row r="142">
      <c r="B142" s="21"/>
      <c r="F142" s="18"/>
    </row>
    <row r="143">
      <c r="B143" s="21"/>
      <c r="F143" s="18"/>
    </row>
    <row r="144">
      <c r="F144" s="18"/>
    </row>
    <row r="145">
      <c r="F145" s="18"/>
    </row>
    <row r="146">
      <c r="F146" s="18"/>
    </row>
    <row r="147">
      <c r="F147" s="18"/>
    </row>
    <row r="148">
      <c r="F148" s="18"/>
    </row>
    <row r="149">
      <c r="F149" s="18"/>
    </row>
    <row r="150">
      <c r="F150" s="18"/>
    </row>
    <row r="151">
      <c r="F151" s="18"/>
    </row>
    <row r="152">
      <c r="F152" s="18"/>
    </row>
    <row r="153">
      <c r="F153" s="18"/>
    </row>
    <row r="154">
      <c r="F154" s="18"/>
    </row>
    <row r="155">
      <c r="F155" s="18"/>
    </row>
    <row r="156">
      <c r="F156" s="18"/>
    </row>
    <row r="157">
      <c r="F157" s="18"/>
    </row>
    <row r="158">
      <c r="F158" s="18"/>
    </row>
    <row r="159">
      <c r="F159" s="18"/>
    </row>
    <row r="160">
      <c r="F160" s="18"/>
    </row>
    <row r="161">
      <c r="F161" s="18"/>
    </row>
    <row r="162">
      <c r="F162" s="18"/>
    </row>
    <row r="163">
      <c r="F163" s="18"/>
    </row>
    <row r="164">
      <c r="F164" s="18"/>
    </row>
    <row r="165">
      <c r="F165" s="18"/>
    </row>
    <row r="166">
      <c r="F166" s="18"/>
    </row>
    <row r="167">
      <c r="F167" s="18"/>
    </row>
    <row r="168">
      <c r="F168" s="18"/>
    </row>
    <row r="169">
      <c r="F169" s="18"/>
    </row>
    <row r="170">
      <c r="F170" s="18"/>
    </row>
    <row r="171">
      <c r="F171" s="18"/>
    </row>
    <row r="172">
      <c r="F172" s="18"/>
    </row>
    <row r="173">
      <c r="F173" s="18"/>
    </row>
    <row r="174">
      <c r="F174" s="18"/>
    </row>
    <row r="175">
      <c r="F175" s="18"/>
    </row>
    <row r="176">
      <c r="F176" s="18"/>
    </row>
    <row r="177">
      <c r="F177" s="18"/>
    </row>
    <row r="178">
      <c r="F178" s="18"/>
    </row>
    <row r="179">
      <c r="F179" s="18"/>
    </row>
    <row r="180">
      <c r="F180" s="18"/>
    </row>
    <row r="181">
      <c r="F181" s="18"/>
    </row>
    <row r="182">
      <c r="F182" s="18"/>
    </row>
    <row r="183">
      <c r="F183" s="18"/>
    </row>
    <row r="184">
      <c r="F184" s="18"/>
    </row>
    <row r="185">
      <c r="F185" s="18"/>
    </row>
    <row r="186">
      <c r="F186" s="18"/>
    </row>
    <row r="187">
      <c r="F187" s="18"/>
    </row>
    <row r="188">
      <c r="F188" s="18"/>
    </row>
    <row r="189">
      <c r="F189" s="18"/>
    </row>
    <row r="190">
      <c r="F190" s="18"/>
    </row>
    <row r="191">
      <c r="F191" s="18"/>
    </row>
    <row r="192">
      <c r="F192" s="18"/>
    </row>
    <row r="193">
      <c r="F193" s="18"/>
    </row>
    <row r="194">
      <c r="F194" s="18"/>
    </row>
    <row r="195">
      <c r="F195" s="18"/>
    </row>
    <row r="196">
      <c r="F196" s="18"/>
    </row>
    <row r="197">
      <c r="F197" s="18"/>
    </row>
    <row r="198">
      <c r="F198" s="18"/>
    </row>
    <row r="199">
      <c r="F199" s="18"/>
    </row>
    <row r="200">
      <c r="F200" s="18"/>
    </row>
    <row r="201">
      <c r="F201" s="18"/>
    </row>
    <row r="202">
      <c r="F202" s="18"/>
    </row>
    <row r="203">
      <c r="F203" s="18"/>
    </row>
    <row r="204">
      <c r="F204" s="18"/>
    </row>
    <row r="205">
      <c r="F205" s="18"/>
    </row>
    <row r="206">
      <c r="F206" s="18"/>
    </row>
    <row r="207">
      <c r="F207" s="18"/>
    </row>
    <row r="208">
      <c r="F208" s="18"/>
    </row>
    <row r="209">
      <c r="F209" s="18"/>
    </row>
    <row r="210">
      <c r="F210" s="18"/>
    </row>
    <row r="211">
      <c r="F211" s="18"/>
    </row>
    <row r="212">
      <c r="F212" s="18"/>
    </row>
    <row r="213">
      <c r="F213" s="18"/>
    </row>
    <row r="214">
      <c r="F214" s="18"/>
    </row>
    <row r="215">
      <c r="F215" s="18"/>
    </row>
    <row r="216">
      <c r="F216" s="18"/>
    </row>
    <row r="217">
      <c r="F217" s="18"/>
    </row>
    <row r="218">
      <c r="F218" s="18"/>
    </row>
    <row r="219">
      <c r="F219" s="18"/>
    </row>
    <row r="220">
      <c r="F220" s="18"/>
    </row>
    <row r="221">
      <c r="F221" s="18"/>
    </row>
    <row r="222">
      <c r="F222" s="18"/>
    </row>
    <row r="223">
      <c r="F223" s="18"/>
    </row>
    <row r="224">
      <c r="F224" s="18"/>
    </row>
    <row r="225">
      <c r="F225" s="18"/>
    </row>
    <row r="226">
      <c r="F226" s="18"/>
    </row>
    <row r="227">
      <c r="F227" s="18"/>
    </row>
    <row r="228">
      <c r="F228" s="18"/>
    </row>
    <row r="229">
      <c r="F229" s="18"/>
    </row>
    <row r="230">
      <c r="F230" s="18"/>
    </row>
    <row r="231">
      <c r="F231" s="18"/>
    </row>
    <row r="232">
      <c r="F232" s="18"/>
    </row>
    <row r="233">
      <c r="F233" s="18"/>
    </row>
    <row r="234">
      <c r="F234" s="18"/>
    </row>
    <row r="235">
      <c r="F235" s="18"/>
    </row>
    <row r="236">
      <c r="F236" s="18"/>
    </row>
    <row r="237">
      <c r="F237" s="18"/>
    </row>
    <row r="238">
      <c r="F238" s="18"/>
    </row>
    <row r="239">
      <c r="F239" s="18"/>
    </row>
    <row r="240">
      <c r="F240" s="18"/>
    </row>
    <row r="241">
      <c r="F241" s="18"/>
    </row>
    <row r="242">
      <c r="F242" s="18"/>
    </row>
    <row r="243">
      <c r="F243" s="18"/>
    </row>
    <row r="244">
      <c r="F244" s="18"/>
    </row>
    <row r="245">
      <c r="F245" s="18"/>
    </row>
    <row r="246">
      <c r="F246" s="18"/>
    </row>
    <row r="247">
      <c r="F247" s="18"/>
    </row>
    <row r="248">
      <c r="F248" s="18"/>
    </row>
    <row r="249">
      <c r="F249" s="18"/>
    </row>
    <row r="250">
      <c r="F250" s="18"/>
    </row>
    <row r="251">
      <c r="F251" s="18"/>
    </row>
    <row r="252">
      <c r="F252" s="18"/>
    </row>
    <row r="253">
      <c r="F253" s="18"/>
    </row>
    <row r="254">
      <c r="F254" s="18"/>
    </row>
    <row r="255">
      <c r="F255" s="18"/>
    </row>
    <row r="256">
      <c r="F256" s="18"/>
    </row>
    <row r="257">
      <c r="F257" s="18"/>
    </row>
    <row r="258">
      <c r="F258" s="18"/>
    </row>
    <row r="259">
      <c r="F259" s="18"/>
    </row>
    <row r="260">
      <c r="F260" s="18"/>
    </row>
    <row r="261">
      <c r="F261" s="18"/>
    </row>
    <row r="262">
      <c r="F262" s="18"/>
    </row>
    <row r="263">
      <c r="F263" s="18"/>
    </row>
    <row r="264">
      <c r="F264" s="18"/>
    </row>
    <row r="265">
      <c r="F265" s="18"/>
    </row>
    <row r="266">
      <c r="F266" s="18"/>
    </row>
    <row r="267">
      <c r="F267" s="18"/>
    </row>
    <row r="268">
      <c r="F268" s="18"/>
    </row>
    <row r="269">
      <c r="F269" s="18"/>
    </row>
    <row r="270">
      <c r="F270" s="18"/>
    </row>
    <row r="271">
      <c r="F271" s="18"/>
    </row>
    <row r="272">
      <c r="F272" s="18"/>
    </row>
    <row r="273">
      <c r="F273" s="18"/>
    </row>
    <row r="274">
      <c r="F274" s="18"/>
    </row>
    <row r="275">
      <c r="F275" s="18"/>
    </row>
    <row r="276">
      <c r="F276" s="18"/>
    </row>
    <row r="277">
      <c r="F277" s="18"/>
    </row>
    <row r="278">
      <c r="F278" s="18"/>
    </row>
    <row r="279">
      <c r="F279" s="18"/>
    </row>
    <row r="280">
      <c r="F280" s="18"/>
    </row>
    <row r="281">
      <c r="F281" s="18"/>
    </row>
    <row r="282">
      <c r="F282" s="18"/>
    </row>
    <row r="283">
      <c r="F283" s="18"/>
    </row>
    <row r="284">
      <c r="F284" s="18"/>
    </row>
    <row r="285">
      <c r="F285" s="18"/>
    </row>
    <row r="286">
      <c r="F286" s="18"/>
    </row>
    <row r="287">
      <c r="F287" s="18"/>
    </row>
    <row r="288">
      <c r="F288" s="18"/>
    </row>
    <row r="289">
      <c r="F289" s="18"/>
    </row>
    <row r="290">
      <c r="F290" s="18"/>
    </row>
    <row r="291">
      <c r="F291" s="18"/>
    </row>
    <row r="292">
      <c r="F292" s="18"/>
    </row>
    <row r="293">
      <c r="F293" s="18"/>
    </row>
    <row r="294">
      <c r="F294" s="18"/>
    </row>
    <row r="295">
      <c r="F295" s="18"/>
    </row>
    <row r="296">
      <c r="F296" s="18"/>
    </row>
    <row r="297">
      <c r="F297" s="18"/>
    </row>
    <row r="298">
      <c r="F298" s="18"/>
    </row>
    <row r="299">
      <c r="F299" s="18"/>
    </row>
    <row r="300">
      <c r="F300" s="18"/>
    </row>
    <row r="301">
      <c r="F301" s="18"/>
    </row>
    <row r="302">
      <c r="F302" s="18"/>
    </row>
    <row r="303">
      <c r="F303" s="18"/>
    </row>
    <row r="304">
      <c r="F304" s="18"/>
    </row>
    <row r="305">
      <c r="F305" s="18"/>
    </row>
    <row r="306">
      <c r="F306" s="18"/>
    </row>
    <row r="307">
      <c r="F307" s="18"/>
    </row>
    <row r="308">
      <c r="F308" s="18"/>
    </row>
    <row r="309">
      <c r="F309" s="18"/>
    </row>
    <row r="310">
      <c r="F310" s="18"/>
    </row>
    <row r="311">
      <c r="F311" s="18"/>
    </row>
    <row r="312">
      <c r="F312" s="18"/>
    </row>
    <row r="313">
      <c r="F313" s="18"/>
    </row>
    <row r="314">
      <c r="F314" s="18"/>
    </row>
    <row r="315">
      <c r="F315" s="18"/>
    </row>
    <row r="316">
      <c r="F316" s="18"/>
    </row>
    <row r="317">
      <c r="F317" s="18"/>
    </row>
    <row r="318">
      <c r="F318" s="18"/>
    </row>
    <row r="319">
      <c r="F319" s="18"/>
    </row>
    <row r="320">
      <c r="F320" s="18"/>
    </row>
    <row r="321">
      <c r="F321" s="18"/>
    </row>
    <row r="322">
      <c r="F322" s="18"/>
    </row>
    <row r="323">
      <c r="F323" s="18"/>
    </row>
    <row r="324">
      <c r="F324" s="18"/>
    </row>
    <row r="325">
      <c r="F325" s="18"/>
    </row>
    <row r="326">
      <c r="F326" s="18"/>
    </row>
    <row r="327">
      <c r="F327" s="18"/>
    </row>
    <row r="328">
      <c r="F328" s="18"/>
    </row>
    <row r="329">
      <c r="F329" s="18"/>
    </row>
    <row r="330">
      <c r="F330" s="18"/>
    </row>
    <row r="331">
      <c r="F331" s="18"/>
    </row>
    <row r="332">
      <c r="F332" s="18"/>
    </row>
    <row r="333">
      <c r="F333" s="18"/>
    </row>
    <row r="334">
      <c r="F334" s="18"/>
    </row>
    <row r="335">
      <c r="F335" s="18"/>
    </row>
    <row r="336">
      <c r="F336" s="18"/>
    </row>
    <row r="337">
      <c r="F337" s="18"/>
    </row>
    <row r="338">
      <c r="F338" s="18"/>
    </row>
    <row r="339">
      <c r="F339" s="18"/>
    </row>
    <row r="340">
      <c r="F340" s="18"/>
    </row>
    <row r="341">
      <c r="F341" s="18"/>
    </row>
    <row r="342">
      <c r="F342" s="18"/>
    </row>
    <row r="343">
      <c r="F343" s="18"/>
    </row>
    <row r="344">
      <c r="F344" s="18"/>
    </row>
    <row r="345">
      <c r="F345" s="18"/>
    </row>
    <row r="346">
      <c r="F346" s="18"/>
    </row>
    <row r="347">
      <c r="F347" s="18"/>
    </row>
    <row r="348">
      <c r="F348" s="18"/>
    </row>
    <row r="349">
      <c r="F349" s="18"/>
    </row>
    <row r="350">
      <c r="F350" s="18"/>
    </row>
    <row r="351">
      <c r="F351" s="18"/>
    </row>
    <row r="352">
      <c r="F352" s="18"/>
    </row>
    <row r="353">
      <c r="F353" s="18"/>
    </row>
    <row r="354">
      <c r="F354" s="18"/>
    </row>
    <row r="355">
      <c r="F355" s="18"/>
    </row>
    <row r="356">
      <c r="F356" s="18"/>
    </row>
    <row r="357">
      <c r="F357" s="18"/>
    </row>
    <row r="358">
      <c r="F358" s="18"/>
    </row>
    <row r="359">
      <c r="F359" s="18"/>
    </row>
    <row r="360">
      <c r="F360" s="18"/>
    </row>
    <row r="361">
      <c r="F361" s="18"/>
    </row>
    <row r="362">
      <c r="F362" s="18"/>
    </row>
    <row r="363">
      <c r="F363" s="18"/>
    </row>
    <row r="364">
      <c r="F364" s="18"/>
    </row>
    <row r="365">
      <c r="F365" s="18"/>
    </row>
    <row r="366">
      <c r="F366" s="18"/>
    </row>
    <row r="367">
      <c r="F367" s="18"/>
    </row>
    <row r="368">
      <c r="F368" s="18"/>
    </row>
    <row r="369">
      <c r="F369" s="18"/>
    </row>
    <row r="370">
      <c r="F370" s="18"/>
    </row>
    <row r="371">
      <c r="F371" s="18"/>
    </row>
    <row r="372">
      <c r="F372" s="18"/>
    </row>
    <row r="373">
      <c r="F373" s="18"/>
    </row>
    <row r="374">
      <c r="F374" s="18"/>
    </row>
    <row r="375">
      <c r="F375" s="18"/>
    </row>
    <row r="376">
      <c r="F376" s="18"/>
    </row>
    <row r="377">
      <c r="F377" s="18"/>
    </row>
    <row r="378">
      <c r="F378" s="18"/>
    </row>
    <row r="379">
      <c r="F379" s="18"/>
    </row>
    <row r="380">
      <c r="F380" s="18"/>
    </row>
    <row r="381">
      <c r="F381" s="18"/>
    </row>
    <row r="382">
      <c r="F382" s="18"/>
    </row>
    <row r="383">
      <c r="F383" s="18"/>
    </row>
    <row r="384">
      <c r="F384" s="18"/>
    </row>
    <row r="385">
      <c r="F385" s="18"/>
    </row>
    <row r="386">
      <c r="F386" s="18"/>
    </row>
    <row r="387">
      <c r="F387" s="18"/>
    </row>
    <row r="388">
      <c r="F388" s="18"/>
    </row>
    <row r="389">
      <c r="F389" s="18"/>
    </row>
    <row r="390">
      <c r="F390" s="18"/>
    </row>
    <row r="391">
      <c r="F391" s="18"/>
    </row>
    <row r="392">
      <c r="F392" s="18"/>
    </row>
    <row r="393">
      <c r="F393" s="18"/>
    </row>
    <row r="394">
      <c r="F394" s="18"/>
    </row>
    <row r="395">
      <c r="F395" s="18"/>
    </row>
    <row r="396">
      <c r="F396" s="18"/>
    </row>
    <row r="397">
      <c r="F397" s="18"/>
    </row>
    <row r="398">
      <c r="F398" s="18"/>
    </row>
    <row r="399">
      <c r="F399" s="18"/>
    </row>
    <row r="400">
      <c r="F400" s="18"/>
    </row>
    <row r="401">
      <c r="F401" s="18"/>
    </row>
    <row r="402">
      <c r="F402" s="18"/>
    </row>
    <row r="403">
      <c r="F403" s="18"/>
    </row>
    <row r="404">
      <c r="F404" s="18"/>
    </row>
    <row r="405">
      <c r="F405" s="18"/>
    </row>
    <row r="406">
      <c r="F406" s="18"/>
    </row>
    <row r="407">
      <c r="F407" s="18"/>
    </row>
    <row r="408">
      <c r="F408" s="18"/>
    </row>
    <row r="409">
      <c r="F409" s="18"/>
    </row>
    <row r="410">
      <c r="F410" s="18"/>
    </row>
    <row r="411">
      <c r="F411" s="18"/>
    </row>
    <row r="412">
      <c r="F412" s="18"/>
    </row>
    <row r="413">
      <c r="F413" s="18"/>
    </row>
    <row r="414">
      <c r="F414" s="18"/>
    </row>
    <row r="415">
      <c r="F415" s="18"/>
    </row>
    <row r="416">
      <c r="F416" s="18"/>
    </row>
    <row r="417">
      <c r="F417" s="18"/>
    </row>
    <row r="418">
      <c r="F418" s="18"/>
    </row>
    <row r="419">
      <c r="F419" s="18"/>
    </row>
    <row r="420">
      <c r="F420" s="18"/>
    </row>
    <row r="421">
      <c r="F421" s="18"/>
    </row>
    <row r="422">
      <c r="F422" s="18"/>
    </row>
    <row r="423">
      <c r="F423" s="18"/>
    </row>
    <row r="424">
      <c r="F424" s="18"/>
    </row>
    <row r="425">
      <c r="F425" s="18"/>
    </row>
    <row r="426">
      <c r="F426" s="18"/>
    </row>
    <row r="427">
      <c r="F427" s="18"/>
    </row>
    <row r="428">
      <c r="F428" s="18"/>
    </row>
    <row r="429">
      <c r="F429" s="18"/>
    </row>
    <row r="430">
      <c r="F430" s="18"/>
    </row>
    <row r="431">
      <c r="F431" s="18"/>
    </row>
    <row r="432">
      <c r="F432" s="18"/>
    </row>
    <row r="433">
      <c r="F433" s="18"/>
    </row>
    <row r="434">
      <c r="F434" s="18"/>
    </row>
    <row r="435">
      <c r="F435" s="18"/>
    </row>
    <row r="436">
      <c r="F436" s="18"/>
    </row>
    <row r="437">
      <c r="F437" s="18"/>
    </row>
    <row r="438">
      <c r="F438" s="18"/>
    </row>
    <row r="439">
      <c r="F439" s="18"/>
    </row>
    <row r="440">
      <c r="F440" s="18"/>
    </row>
    <row r="441">
      <c r="F441" s="18"/>
    </row>
    <row r="442">
      <c r="F442" s="18"/>
    </row>
    <row r="443">
      <c r="F443" s="18"/>
    </row>
    <row r="444">
      <c r="F444" s="18"/>
    </row>
    <row r="445">
      <c r="F445" s="18"/>
    </row>
    <row r="446">
      <c r="F446" s="18"/>
    </row>
    <row r="447">
      <c r="F447" s="18"/>
    </row>
    <row r="448">
      <c r="F448" s="18"/>
    </row>
    <row r="449">
      <c r="F449" s="18"/>
    </row>
    <row r="450">
      <c r="F450" s="18"/>
    </row>
    <row r="451">
      <c r="F451" s="18"/>
    </row>
    <row r="452">
      <c r="F452" s="18"/>
    </row>
    <row r="453">
      <c r="F453" s="18"/>
    </row>
    <row r="454">
      <c r="F454" s="18"/>
    </row>
    <row r="455">
      <c r="F455" s="18"/>
    </row>
    <row r="456">
      <c r="F456" s="18"/>
    </row>
    <row r="457">
      <c r="F457" s="18"/>
    </row>
    <row r="458">
      <c r="F458" s="18"/>
    </row>
    <row r="459">
      <c r="F459" s="18"/>
    </row>
    <row r="460">
      <c r="F460" s="18"/>
    </row>
    <row r="461">
      <c r="F461" s="18"/>
    </row>
    <row r="462">
      <c r="F462" s="18"/>
    </row>
    <row r="463">
      <c r="F463" s="18"/>
    </row>
    <row r="464">
      <c r="F464" s="18"/>
    </row>
    <row r="465">
      <c r="F465" s="18"/>
    </row>
    <row r="466">
      <c r="F466" s="18"/>
    </row>
    <row r="467">
      <c r="F467" s="18"/>
    </row>
    <row r="468">
      <c r="F468" s="18"/>
    </row>
    <row r="469">
      <c r="F469" s="18"/>
    </row>
    <row r="470">
      <c r="F470" s="18"/>
    </row>
    <row r="471">
      <c r="F471" s="18"/>
    </row>
    <row r="472">
      <c r="F472" s="18"/>
    </row>
    <row r="473">
      <c r="F473" s="18"/>
    </row>
    <row r="474">
      <c r="F474" s="18"/>
    </row>
    <row r="475">
      <c r="F475" s="18"/>
    </row>
    <row r="476">
      <c r="F476" s="18"/>
    </row>
    <row r="477">
      <c r="F477" s="18"/>
    </row>
    <row r="478">
      <c r="F478" s="18"/>
    </row>
    <row r="479">
      <c r="F479" s="18"/>
    </row>
    <row r="480">
      <c r="F480" s="18"/>
    </row>
    <row r="481">
      <c r="F481" s="18"/>
    </row>
    <row r="482">
      <c r="F482" s="18"/>
    </row>
    <row r="483">
      <c r="F483" s="18"/>
    </row>
    <row r="484">
      <c r="F484" s="18"/>
    </row>
    <row r="485">
      <c r="F485" s="18"/>
    </row>
    <row r="486">
      <c r="F486" s="18"/>
    </row>
    <row r="487">
      <c r="F487" s="18"/>
    </row>
    <row r="488">
      <c r="F488" s="18"/>
    </row>
    <row r="489">
      <c r="F489" s="18"/>
    </row>
    <row r="490">
      <c r="F490" s="18"/>
    </row>
    <row r="491">
      <c r="F491" s="18"/>
    </row>
    <row r="492">
      <c r="F492" s="18"/>
    </row>
    <row r="493">
      <c r="F493" s="18"/>
    </row>
    <row r="494">
      <c r="F494" s="18"/>
    </row>
    <row r="495">
      <c r="F495" s="18"/>
    </row>
    <row r="496">
      <c r="F496" s="18"/>
    </row>
    <row r="497">
      <c r="F497" s="18"/>
    </row>
    <row r="498">
      <c r="F498" s="18"/>
    </row>
    <row r="499">
      <c r="F499" s="18"/>
    </row>
    <row r="500">
      <c r="F500" s="18"/>
    </row>
    <row r="501">
      <c r="F501" s="18"/>
    </row>
    <row r="502">
      <c r="F502" s="18"/>
    </row>
    <row r="503">
      <c r="F503" s="18"/>
    </row>
    <row r="504">
      <c r="F504" s="18"/>
    </row>
    <row r="505">
      <c r="F505" s="18"/>
    </row>
    <row r="506">
      <c r="F506" s="18"/>
    </row>
    <row r="507">
      <c r="F507" s="18"/>
    </row>
    <row r="508">
      <c r="F508" s="18"/>
    </row>
    <row r="509">
      <c r="F509" s="18"/>
    </row>
    <row r="510">
      <c r="F510" s="18"/>
    </row>
    <row r="511">
      <c r="F511" s="18"/>
    </row>
    <row r="512">
      <c r="F512" s="18"/>
    </row>
    <row r="513">
      <c r="F513" s="18"/>
    </row>
    <row r="514">
      <c r="F514" s="18"/>
    </row>
    <row r="515">
      <c r="F515" s="18"/>
    </row>
    <row r="516">
      <c r="F516" s="18"/>
    </row>
    <row r="517">
      <c r="F517" s="18"/>
    </row>
    <row r="518">
      <c r="F518" s="18"/>
    </row>
    <row r="519">
      <c r="F519" s="18"/>
    </row>
    <row r="520">
      <c r="F520" s="18"/>
    </row>
    <row r="521">
      <c r="F521" s="18"/>
    </row>
    <row r="522">
      <c r="F522" s="18"/>
    </row>
    <row r="523">
      <c r="F523" s="18"/>
    </row>
    <row r="524">
      <c r="F524" s="18"/>
    </row>
    <row r="525">
      <c r="F525" s="18"/>
    </row>
    <row r="526">
      <c r="F526" s="18"/>
    </row>
    <row r="527">
      <c r="F527" s="18"/>
    </row>
    <row r="528">
      <c r="F528" s="18"/>
    </row>
    <row r="529">
      <c r="F529" s="18"/>
    </row>
    <row r="530">
      <c r="F530" s="18"/>
    </row>
    <row r="531">
      <c r="F531" s="18"/>
    </row>
    <row r="532">
      <c r="F532" s="18"/>
    </row>
    <row r="533">
      <c r="F533" s="18"/>
    </row>
    <row r="534">
      <c r="F534" s="18"/>
    </row>
    <row r="535">
      <c r="F535" s="18"/>
    </row>
    <row r="536">
      <c r="F536" s="18"/>
    </row>
    <row r="537">
      <c r="F537" s="18"/>
    </row>
    <row r="538">
      <c r="F538" s="18"/>
    </row>
    <row r="539">
      <c r="F539" s="18"/>
    </row>
    <row r="540">
      <c r="F540" s="18"/>
    </row>
    <row r="541">
      <c r="F541" s="18"/>
    </row>
    <row r="542">
      <c r="F542" s="18"/>
    </row>
    <row r="543">
      <c r="F543" s="18"/>
    </row>
    <row r="544">
      <c r="F544" s="18"/>
    </row>
    <row r="545">
      <c r="F545" s="18"/>
    </row>
    <row r="546">
      <c r="F546" s="18"/>
    </row>
    <row r="547">
      <c r="F547" s="18"/>
    </row>
    <row r="548">
      <c r="F548" s="18"/>
    </row>
    <row r="549">
      <c r="F549" s="18"/>
    </row>
    <row r="550">
      <c r="F550" s="18"/>
    </row>
    <row r="551">
      <c r="F551" s="18"/>
    </row>
    <row r="552">
      <c r="F552" s="18"/>
    </row>
    <row r="553">
      <c r="F553" s="18"/>
    </row>
    <row r="554">
      <c r="F554" s="18"/>
    </row>
    <row r="555">
      <c r="F555" s="18"/>
    </row>
    <row r="556">
      <c r="F556" s="18"/>
    </row>
    <row r="557">
      <c r="F557" s="18"/>
    </row>
    <row r="558">
      <c r="F558" s="18"/>
    </row>
    <row r="559">
      <c r="F559" s="18"/>
    </row>
    <row r="560">
      <c r="F560" s="18"/>
    </row>
    <row r="561">
      <c r="F561" s="18"/>
    </row>
    <row r="562">
      <c r="F562" s="18"/>
    </row>
    <row r="563">
      <c r="F563" s="18"/>
    </row>
    <row r="564">
      <c r="F564" s="18"/>
    </row>
    <row r="565">
      <c r="F565" s="18"/>
    </row>
    <row r="566">
      <c r="F566" s="18"/>
    </row>
    <row r="567">
      <c r="F567" s="18"/>
    </row>
    <row r="568">
      <c r="F568" s="18"/>
    </row>
    <row r="569">
      <c r="F569" s="18"/>
    </row>
    <row r="570">
      <c r="F570" s="18"/>
    </row>
    <row r="571">
      <c r="F571" s="18"/>
    </row>
    <row r="572">
      <c r="F572" s="18"/>
    </row>
    <row r="573">
      <c r="F573" s="18"/>
    </row>
    <row r="574">
      <c r="F574" s="18"/>
    </row>
    <row r="575">
      <c r="F575" s="18"/>
    </row>
    <row r="576">
      <c r="F576" s="18"/>
    </row>
    <row r="577">
      <c r="F577" s="18"/>
    </row>
    <row r="578">
      <c r="F578" s="18"/>
    </row>
    <row r="579">
      <c r="F579" s="18"/>
    </row>
    <row r="580">
      <c r="F580" s="18"/>
    </row>
    <row r="581">
      <c r="F581" s="18"/>
    </row>
    <row r="582">
      <c r="F582" s="18"/>
    </row>
    <row r="583">
      <c r="F583" s="18"/>
    </row>
    <row r="584">
      <c r="F584" s="18"/>
    </row>
    <row r="585">
      <c r="F585" s="18"/>
    </row>
    <row r="586">
      <c r="F586" s="18"/>
    </row>
    <row r="587">
      <c r="F587" s="18"/>
    </row>
    <row r="588">
      <c r="F588" s="18"/>
    </row>
    <row r="589">
      <c r="F589" s="18"/>
    </row>
    <row r="590">
      <c r="F590" s="18"/>
    </row>
    <row r="591">
      <c r="F591" s="18"/>
    </row>
    <row r="592">
      <c r="F592" s="18"/>
    </row>
    <row r="593">
      <c r="F593" s="18"/>
    </row>
    <row r="594">
      <c r="F594" s="18"/>
    </row>
    <row r="595">
      <c r="F595" s="18"/>
    </row>
    <row r="596">
      <c r="F596" s="18"/>
    </row>
    <row r="597">
      <c r="F597" s="18"/>
    </row>
    <row r="598">
      <c r="F598" s="18"/>
    </row>
    <row r="599">
      <c r="F599" s="18"/>
    </row>
    <row r="600">
      <c r="F600" s="18"/>
    </row>
    <row r="601">
      <c r="F601" s="18"/>
    </row>
    <row r="602">
      <c r="F602" s="18"/>
    </row>
    <row r="603">
      <c r="F603" s="18"/>
    </row>
    <row r="604">
      <c r="F604" s="18"/>
    </row>
    <row r="605">
      <c r="F605" s="18"/>
    </row>
    <row r="606">
      <c r="F606" s="18"/>
    </row>
    <row r="607">
      <c r="F607" s="18"/>
    </row>
    <row r="608">
      <c r="F608" s="18"/>
    </row>
    <row r="609">
      <c r="F609" s="18"/>
    </row>
    <row r="610">
      <c r="F610" s="18"/>
    </row>
    <row r="611">
      <c r="F611" s="18"/>
    </row>
    <row r="612">
      <c r="F612" s="18"/>
    </row>
    <row r="613">
      <c r="F613" s="18"/>
    </row>
    <row r="614">
      <c r="F614" s="18"/>
    </row>
    <row r="615">
      <c r="F615" s="18"/>
    </row>
    <row r="616">
      <c r="F616" s="18"/>
    </row>
    <row r="617">
      <c r="F617" s="18"/>
    </row>
    <row r="618">
      <c r="F618" s="18"/>
    </row>
    <row r="619">
      <c r="F619" s="18"/>
    </row>
    <row r="620">
      <c r="F620" s="18"/>
    </row>
    <row r="621">
      <c r="F621" s="18"/>
    </row>
    <row r="622">
      <c r="F622" s="18"/>
    </row>
    <row r="623">
      <c r="F623" s="18"/>
    </row>
    <row r="624">
      <c r="F624" s="18"/>
    </row>
    <row r="625">
      <c r="F625" s="18"/>
    </row>
    <row r="626">
      <c r="F626" s="18"/>
    </row>
    <row r="627">
      <c r="F627" s="18"/>
    </row>
    <row r="628">
      <c r="F628" s="18"/>
    </row>
    <row r="629">
      <c r="F629" s="18"/>
    </row>
    <row r="630">
      <c r="F630" s="18"/>
    </row>
    <row r="631">
      <c r="F631" s="18"/>
    </row>
    <row r="632">
      <c r="F632" s="18"/>
    </row>
    <row r="633">
      <c r="F633" s="18"/>
    </row>
    <row r="634">
      <c r="F634" s="18"/>
    </row>
    <row r="635">
      <c r="F635" s="18"/>
    </row>
    <row r="636">
      <c r="F636" s="18"/>
    </row>
    <row r="637">
      <c r="F637" s="18"/>
    </row>
    <row r="638">
      <c r="F638" s="18"/>
    </row>
    <row r="639">
      <c r="F639" s="18"/>
    </row>
    <row r="640">
      <c r="F640" s="18"/>
    </row>
    <row r="641">
      <c r="F641" s="18"/>
    </row>
    <row r="642">
      <c r="F642" s="18"/>
    </row>
    <row r="643">
      <c r="F643" s="18"/>
    </row>
    <row r="644">
      <c r="F644" s="18"/>
    </row>
    <row r="645">
      <c r="F645" s="18"/>
    </row>
    <row r="646">
      <c r="F646" s="18"/>
    </row>
    <row r="647">
      <c r="F647" s="18"/>
    </row>
    <row r="648">
      <c r="F648" s="18"/>
    </row>
    <row r="649">
      <c r="F649" s="18"/>
    </row>
    <row r="650">
      <c r="F650" s="18"/>
    </row>
    <row r="651">
      <c r="F651" s="18"/>
    </row>
    <row r="652">
      <c r="F652" s="18"/>
    </row>
    <row r="653">
      <c r="F653" s="18"/>
    </row>
    <row r="654">
      <c r="F654" s="18"/>
    </row>
    <row r="655">
      <c r="F655" s="18"/>
    </row>
    <row r="656">
      <c r="F656" s="18"/>
    </row>
    <row r="657">
      <c r="F657" s="18"/>
    </row>
    <row r="658">
      <c r="F658" s="18"/>
    </row>
    <row r="659">
      <c r="F659" s="18"/>
    </row>
    <row r="660">
      <c r="F660" s="18"/>
    </row>
    <row r="661">
      <c r="F661" s="18"/>
    </row>
    <row r="662">
      <c r="F662" s="18"/>
    </row>
    <row r="663">
      <c r="F663" s="18"/>
    </row>
    <row r="664">
      <c r="F664" s="18"/>
    </row>
    <row r="665">
      <c r="F665" s="18"/>
    </row>
    <row r="666">
      <c r="F666" s="18"/>
    </row>
    <row r="667">
      <c r="F667" s="18"/>
    </row>
    <row r="668">
      <c r="F668" s="18"/>
    </row>
    <row r="669">
      <c r="F669" s="18"/>
    </row>
    <row r="670">
      <c r="F670" s="18"/>
    </row>
    <row r="671">
      <c r="F671" s="18"/>
    </row>
    <row r="672">
      <c r="F672" s="18"/>
    </row>
    <row r="673">
      <c r="F673" s="18"/>
    </row>
    <row r="674">
      <c r="F674" s="18"/>
    </row>
    <row r="675">
      <c r="F675" s="18"/>
    </row>
    <row r="676">
      <c r="F676" s="18"/>
    </row>
    <row r="677">
      <c r="F677" s="18"/>
    </row>
    <row r="678">
      <c r="F678" s="18"/>
    </row>
    <row r="679">
      <c r="F679" s="18"/>
    </row>
    <row r="680">
      <c r="F680" s="18"/>
    </row>
    <row r="681">
      <c r="F681" s="18"/>
    </row>
    <row r="682">
      <c r="F682" s="18"/>
    </row>
    <row r="683">
      <c r="F683" s="18"/>
    </row>
    <row r="684">
      <c r="F684" s="18"/>
    </row>
    <row r="685">
      <c r="F685" s="18"/>
    </row>
    <row r="686">
      <c r="F686" s="18"/>
    </row>
    <row r="687">
      <c r="F687" s="18"/>
    </row>
    <row r="688">
      <c r="F688" s="18"/>
    </row>
    <row r="689">
      <c r="F689" s="18"/>
    </row>
    <row r="690">
      <c r="F690" s="18"/>
    </row>
    <row r="691">
      <c r="F691" s="18"/>
    </row>
    <row r="692">
      <c r="F692" s="18"/>
    </row>
    <row r="693">
      <c r="F693" s="18"/>
    </row>
    <row r="694">
      <c r="F694" s="18"/>
    </row>
    <row r="695">
      <c r="F695" s="18"/>
    </row>
    <row r="696">
      <c r="F696" s="18"/>
    </row>
    <row r="697">
      <c r="F697" s="18"/>
    </row>
    <row r="698">
      <c r="F698" s="18"/>
    </row>
    <row r="699">
      <c r="F699" s="18"/>
    </row>
    <row r="700">
      <c r="F700" s="18"/>
    </row>
    <row r="701">
      <c r="F701" s="18"/>
    </row>
    <row r="702">
      <c r="F702" s="18"/>
    </row>
    <row r="703">
      <c r="F703" s="18"/>
    </row>
    <row r="704">
      <c r="F704" s="18"/>
    </row>
    <row r="705">
      <c r="F705" s="18"/>
    </row>
    <row r="706">
      <c r="F706" s="18"/>
    </row>
    <row r="707">
      <c r="F707" s="18"/>
    </row>
    <row r="708">
      <c r="F708" s="18"/>
    </row>
    <row r="709">
      <c r="F709" s="18"/>
    </row>
    <row r="710">
      <c r="F710" s="18"/>
    </row>
    <row r="711">
      <c r="F711" s="18"/>
    </row>
    <row r="712">
      <c r="F712" s="18"/>
    </row>
    <row r="713">
      <c r="F713" s="18"/>
    </row>
    <row r="714">
      <c r="F714" s="18"/>
    </row>
    <row r="715">
      <c r="F715" s="18"/>
    </row>
    <row r="716">
      <c r="F716" s="18"/>
    </row>
    <row r="717">
      <c r="F717" s="18"/>
    </row>
    <row r="718">
      <c r="F718" s="18"/>
    </row>
    <row r="719">
      <c r="F719" s="18"/>
    </row>
    <row r="720">
      <c r="F720" s="18"/>
    </row>
    <row r="721">
      <c r="F721" s="18"/>
    </row>
    <row r="722">
      <c r="F722" s="18"/>
    </row>
    <row r="723">
      <c r="F723" s="18"/>
    </row>
    <row r="724">
      <c r="F724" s="18"/>
    </row>
    <row r="725">
      <c r="F725" s="18"/>
    </row>
    <row r="726">
      <c r="F726" s="18"/>
    </row>
    <row r="727">
      <c r="F727" s="18"/>
    </row>
    <row r="728">
      <c r="F728" s="18"/>
    </row>
    <row r="729">
      <c r="F729" s="18"/>
    </row>
    <row r="730">
      <c r="F730" s="18"/>
    </row>
    <row r="731">
      <c r="F731" s="18"/>
    </row>
    <row r="732">
      <c r="F732" s="18"/>
    </row>
    <row r="733">
      <c r="F733" s="18"/>
    </row>
    <row r="734">
      <c r="F734" s="18"/>
    </row>
    <row r="735">
      <c r="F735" s="18"/>
    </row>
    <row r="736">
      <c r="F736" s="18"/>
    </row>
    <row r="737">
      <c r="F737" s="18"/>
    </row>
    <row r="738">
      <c r="F738" s="18"/>
    </row>
    <row r="739">
      <c r="F739" s="18"/>
    </row>
    <row r="740">
      <c r="F740" s="18"/>
    </row>
    <row r="741">
      <c r="F741" s="18"/>
    </row>
    <row r="742">
      <c r="F742" s="18"/>
    </row>
    <row r="743">
      <c r="F743" s="18"/>
    </row>
    <row r="744">
      <c r="F744" s="18"/>
    </row>
    <row r="745">
      <c r="F745" s="18"/>
    </row>
    <row r="746">
      <c r="F746" s="18"/>
    </row>
    <row r="747">
      <c r="F747" s="18"/>
    </row>
    <row r="748">
      <c r="F748" s="18"/>
    </row>
    <row r="749">
      <c r="F749" s="18"/>
    </row>
    <row r="750">
      <c r="F750" s="18"/>
    </row>
    <row r="751">
      <c r="F751" s="18"/>
    </row>
    <row r="752">
      <c r="F752" s="18"/>
    </row>
    <row r="753">
      <c r="F753" s="18"/>
    </row>
    <row r="754">
      <c r="F754" s="18"/>
    </row>
    <row r="755">
      <c r="F755" s="18"/>
    </row>
    <row r="756">
      <c r="F756" s="18"/>
    </row>
    <row r="757">
      <c r="F757" s="18"/>
    </row>
    <row r="758">
      <c r="F758" s="18"/>
    </row>
    <row r="759">
      <c r="F759" s="18"/>
    </row>
    <row r="760">
      <c r="F760" s="18"/>
    </row>
    <row r="761">
      <c r="F761" s="18"/>
    </row>
    <row r="762">
      <c r="F762" s="18"/>
    </row>
    <row r="763">
      <c r="F763" s="18"/>
    </row>
    <row r="764">
      <c r="F764" s="18"/>
    </row>
    <row r="765">
      <c r="F765" s="18"/>
    </row>
    <row r="766">
      <c r="F766" s="18"/>
    </row>
    <row r="767">
      <c r="F767" s="18"/>
    </row>
    <row r="768">
      <c r="F768" s="18"/>
    </row>
    <row r="769">
      <c r="F769" s="18"/>
    </row>
    <row r="770">
      <c r="F770" s="18"/>
    </row>
    <row r="771">
      <c r="F771" s="18"/>
    </row>
    <row r="772">
      <c r="F772" s="18"/>
    </row>
    <row r="773">
      <c r="F773" s="18"/>
    </row>
    <row r="774">
      <c r="F774" s="18"/>
    </row>
    <row r="775">
      <c r="F775" s="18"/>
    </row>
    <row r="776">
      <c r="F776" s="18"/>
    </row>
    <row r="777">
      <c r="F777" s="18"/>
    </row>
    <row r="778">
      <c r="F778" s="18"/>
    </row>
    <row r="779">
      <c r="F779" s="18"/>
    </row>
    <row r="780">
      <c r="F780" s="18"/>
    </row>
    <row r="781">
      <c r="F781" s="18"/>
    </row>
    <row r="782">
      <c r="F782" s="18"/>
    </row>
    <row r="783">
      <c r="F783" s="18"/>
    </row>
    <row r="784">
      <c r="F784" s="18"/>
    </row>
    <row r="785">
      <c r="F785" s="18"/>
    </row>
    <row r="786">
      <c r="F786" s="18"/>
    </row>
    <row r="787">
      <c r="F787" s="18"/>
    </row>
    <row r="788">
      <c r="F788" s="18"/>
    </row>
    <row r="789">
      <c r="F789" s="18"/>
    </row>
    <row r="790">
      <c r="F790" s="18"/>
    </row>
    <row r="791">
      <c r="F791" s="18"/>
    </row>
    <row r="792">
      <c r="F792" s="18"/>
    </row>
    <row r="793">
      <c r="F793" s="18"/>
    </row>
    <row r="794">
      <c r="F794" s="18"/>
    </row>
    <row r="795">
      <c r="F795" s="18"/>
    </row>
    <row r="796">
      <c r="F796" s="18"/>
    </row>
    <row r="797">
      <c r="F797" s="18"/>
    </row>
    <row r="798">
      <c r="F798" s="18"/>
    </row>
    <row r="799">
      <c r="F799" s="18"/>
    </row>
    <row r="800">
      <c r="F800" s="18"/>
    </row>
    <row r="801">
      <c r="F801" s="18"/>
    </row>
    <row r="802">
      <c r="F802" s="18"/>
    </row>
    <row r="803">
      <c r="F803" s="18"/>
    </row>
    <row r="804">
      <c r="F804" s="18"/>
    </row>
    <row r="805">
      <c r="F805" s="18"/>
    </row>
    <row r="806">
      <c r="F806" s="18"/>
    </row>
    <row r="807">
      <c r="F807" s="18"/>
    </row>
    <row r="808">
      <c r="F808" s="18"/>
    </row>
    <row r="809">
      <c r="F809" s="18"/>
    </row>
    <row r="810">
      <c r="F810" s="18"/>
    </row>
    <row r="811">
      <c r="F811" s="18"/>
    </row>
    <row r="812">
      <c r="F812" s="18"/>
    </row>
    <row r="813">
      <c r="F813" s="18"/>
    </row>
    <row r="814">
      <c r="F814" s="18"/>
    </row>
    <row r="815">
      <c r="F815" s="18"/>
    </row>
    <row r="816">
      <c r="F816" s="18"/>
    </row>
    <row r="817">
      <c r="F817" s="18"/>
    </row>
    <row r="818">
      <c r="F818" s="18"/>
    </row>
    <row r="819">
      <c r="F819" s="18"/>
    </row>
    <row r="820">
      <c r="F820" s="18"/>
    </row>
    <row r="821">
      <c r="F821" s="18"/>
    </row>
    <row r="822">
      <c r="F822" s="18"/>
    </row>
    <row r="823">
      <c r="F823" s="18"/>
    </row>
    <row r="824">
      <c r="F824" s="18"/>
    </row>
    <row r="825">
      <c r="F825" s="18"/>
    </row>
    <row r="826">
      <c r="F826" s="18"/>
    </row>
    <row r="827">
      <c r="F827" s="18"/>
    </row>
    <row r="828">
      <c r="F828" s="18"/>
    </row>
    <row r="829">
      <c r="F829" s="18"/>
    </row>
    <row r="830">
      <c r="F830" s="18"/>
    </row>
    <row r="831">
      <c r="F831" s="18"/>
    </row>
    <row r="832">
      <c r="F832" s="18"/>
    </row>
    <row r="833">
      <c r="F833" s="18"/>
    </row>
    <row r="834">
      <c r="F834" s="18"/>
    </row>
    <row r="835">
      <c r="F835" s="18"/>
    </row>
    <row r="836">
      <c r="F836" s="18"/>
    </row>
    <row r="837">
      <c r="F837" s="18"/>
    </row>
    <row r="838">
      <c r="F838" s="18"/>
    </row>
    <row r="839">
      <c r="F839" s="18"/>
    </row>
    <row r="840">
      <c r="F840" s="18"/>
    </row>
    <row r="841">
      <c r="F841" s="18"/>
    </row>
    <row r="842">
      <c r="F842" s="18"/>
    </row>
    <row r="843">
      <c r="F843" s="18"/>
    </row>
    <row r="844">
      <c r="F844" s="18"/>
    </row>
    <row r="845">
      <c r="F845" s="18"/>
    </row>
    <row r="846">
      <c r="F846" s="18"/>
    </row>
    <row r="847">
      <c r="F847" s="18"/>
    </row>
    <row r="848">
      <c r="F848" s="18"/>
    </row>
    <row r="849">
      <c r="F849" s="18"/>
    </row>
    <row r="850">
      <c r="F850" s="18"/>
    </row>
    <row r="851">
      <c r="F851" s="18"/>
    </row>
    <row r="852">
      <c r="F852" s="18"/>
    </row>
    <row r="853">
      <c r="F853" s="18"/>
    </row>
    <row r="854">
      <c r="F854" s="18"/>
    </row>
    <row r="855">
      <c r="F855" s="18"/>
    </row>
    <row r="856">
      <c r="F856" s="18"/>
    </row>
    <row r="857">
      <c r="F857" s="18"/>
    </row>
    <row r="858">
      <c r="F858" s="18"/>
    </row>
    <row r="859">
      <c r="F859" s="18"/>
    </row>
    <row r="860">
      <c r="F860" s="18"/>
    </row>
    <row r="861">
      <c r="F861" s="18"/>
    </row>
    <row r="862">
      <c r="F862" s="18"/>
    </row>
    <row r="863">
      <c r="F863" s="18"/>
    </row>
    <row r="864">
      <c r="F864" s="18"/>
    </row>
    <row r="865">
      <c r="F865" s="18"/>
    </row>
    <row r="866">
      <c r="F866" s="18"/>
    </row>
    <row r="867">
      <c r="F867" s="18"/>
    </row>
    <row r="868">
      <c r="F868" s="18"/>
    </row>
    <row r="869">
      <c r="F869" s="18"/>
    </row>
    <row r="870">
      <c r="F870" s="18"/>
    </row>
    <row r="871">
      <c r="F871" s="18"/>
    </row>
    <row r="872">
      <c r="F872" s="18"/>
    </row>
    <row r="873">
      <c r="F873" s="18"/>
    </row>
    <row r="874">
      <c r="F874" s="18"/>
    </row>
    <row r="875">
      <c r="F875" s="18"/>
    </row>
    <row r="876">
      <c r="F876" s="18"/>
    </row>
    <row r="877">
      <c r="F877" s="18"/>
    </row>
    <row r="878">
      <c r="F878" s="18"/>
    </row>
    <row r="879">
      <c r="F879" s="18"/>
    </row>
    <row r="880">
      <c r="F880" s="18"/>
    </row>
    <row r="881">
      <c r="F881" s="18"/>
    </row>
    <row r="882">
      <c r="F882" s="18"/>
    </row>
    <row r="883">
      <c r="F883" s="18"/>
    </row>
    <row r="884">
      <c r="F884" s="18"/>
    </row>
    <row r="885">
      <c r="F885" s="18"/>
    </row>
    <row r="886">
      <c r="F886" s="18"/>
    </row>
    <row r="887">
      <c r="F887" s="18"/>
    </row>
    <row r="888">
      <c r="F888" s="18"/>
    </row>
    <row r="889">
      <c r="F889" s="18"/>
    </row>
    <row r="890">
      <c r="F890" s="18"/>
    </row>
    <row r="891">
      <c r="F891" s="18"/>
    </row>
    <row r="892">
      <c r="F892" s="18"/>
    </row>
    <row r="893">
      <c r="F893" s="18"/>
    </row>
    <row r="894">
      <c r="F894" s="18"/>
    </row>
    <row r="895">
      <c r="F895" s="18"/>
    </row>
    <row r="896">
      <c r="F896" s="18"/>
    </row>
    <row r="897">
      <c r="F897" s="18"/>
    </row>
    <row r="898">
      <c r="F898" s="18"/>
    </row>
    <row r="899">
      <c r="F899" s="18"/>
    </row>
    <row r="900">
      <c r="F900" s="18"/>
    </row>
    <row r="901">
      <c r="F901" s="18"/>
    </row>
    <row r="902">
      <c r="F902" s="18"/>
    </row>
    <row r="903">
      <c r="F903" s="18"/>
    </row>
    <row r="904">
      <c r="F904" s="18"/>
    </row>
    <row r="905">
      <c r="F905" s="18"/>
    </row>
    <row r="906">
      <c r="F906" s="18"/>
    </row>
    <row r="907">
      <c r="F907" s="18"/>
    </row>
    <row r="908">
      <c r="F908" s="18"/>
    </row>
    <row r="909">
      <c r="F909" s="18"/>
    </row>
    <row r="910">
      <c r="F910" s="18"/>
    </row>
    <row r="911">
      <c r="F911" s="18"/>
    </row>
    <row r="912">
      <c r="F912" s="18"/>
    </row>
    <row r="913">
      <c r="F913" s="18"/>
    </row>
    <row r="914">
      <c r="F914" s="18"/>
    </row>
    <row r="915">
      <c r="F915" s="18"/>
    </row>
    <row r="916">
      <c r="F916" s="18"/>
    </row>
    <row r="917">
      <c r="F917" s="18"/>
    </row>
    <row r="918">
      <c r="F918" s="18"/>
    </row>
    <row r="919">
      <c r="F919" s="18"/>
    </row>
    <row r="920">
      <c r="F920" s="18"/>
    </row>
    <row r="921">
      <c r="F921" s="18"/>
    </row>
    <row r="922">
      <c r="F922" s="18"/>
    </row>
    <row r="923">
      <c r="F923" s="18"/>
    </row>
    <row r="924">
      <c r="F924" s="18"/>
    </row>
    <row r="925">
      <c r="F925" s="18"/>
    </row>
    <row r="926">
      <c r="F926" s="18"/>
    </row>
    <row r="927">
      <c r="F927" s="18"/>
    </row>
    <row r="928">
      <c r="F928" s="18"/>
    </row>
    <row r="929">
      <c r="F929" s="18"/>
    </row>
    <row r="930">
      <c r="F930" s="18"/>
    </row>
    <row r="931">
      <c r="F931" s="18"/>
    </row>
    <row r="932">
      <c r="F932" s="18"/>
    </row>
    <row r="933">
      <c r="F933" s="18"/>
    </row>
    <row r="934">
      <c r="F934" s="18"/>
    </row>
    <row r="935">
      <c r="F935" s="18"/>
    </row>
    <row r="936">
      <c r="F936" s="18"/>
    </row>
    <row r="937">
      <c r="F937" s="18"/>
    </row>
    <row r="938">
      <c r="F938" s="18"/>
    </row>
    <row r="939">
      <c r="F939" s="18"/>
    </row>
    <row r="940">
      <c r="F940" s="18"/>
    </row>
    <row r="941">
      <c r="F941" s="18"/>
    </row>
    <row r="942">
      <c r="F942" s="18"/>
    </row>
    <row r="943">
      <c r="F943" s="18"/>
    </row>
    <row r="944">
      <c r="F944" s="18"/>
    </row>
    <row r="945">
      <c r="F945" s="18"/>
    </row>
    <row r="946">
      <c r="F946" s="18"/>
    </row>
    <row r="947">
      <c r="F947" s="18"/>
    </row>
    <row r="948">
      <c r="F948" s="18"/>
    </row>
    <row r="949">
      <c r="F949" s="18"/>
    </row>
    <row r="950">
      <c r="F950" s="18"/>
    </row>
    <row r="951">
      <c r="F951" s="18"/>
    </row>
    <row r="952">
      <c r="F952" s="18"/>
    </row>
    <row r="953">
      <c r="F953" s="18"/>
    </row>
    <row r="954">
      <c r="F954" s="18"/>
    </row>
    <row r="955">
      <c r="F955" s="18"/>
    </row>
    <row r="956">
      <c r="F956" s="18"/>
    </row>
    <row r="957">
      <c r="F957" s="18"/>
    </row>
    <row r="958">
      <c r="F958" s="18"/>
    </row>
    <row r="959">
      <c r="F959" s="18"/>
    </row>
    <row r="960">
      <c r="F960" s="18"/>
    </row>
    <row r="961">
      <c r="F961" s="18"/>
    </row>
    <row r="962">
      <c r="F962" s="18"/>
    </row>
    <row r="963">
      <c r="F963" s="18"/>
    </row>
    <row r="964">
      <c r="F964" s="18"/>
    </row>
    <row r="965">
      <c r="F965" s="18"/>
    </row>
    <row r="966">
      <c r="F966" s="18"/>
    </row>
    <row r="967">
      <c r="F967" s="18"/>
    </row>
    <row r="968">
      <c r="F968" s="18"/>
    </row>
    <row r="969">
      <c r="F969" s="18"/>
    </row>
    <row r="970">
      <c r="F970" s="18"/>
    </row>
    <row r="971">
      <c r="F971" s="18"/>
    </row>
    <row r="972">
      <c r="F972" s="18"/>
    </row>
    <row r="973">
      <c r="F973" s="18"/>
    </row>
    <row r="974">
      <c r="F974" s="18"/>
    </row>
    <row r="975">
      <c r="F975" s="18"/>
    </row>
    <row r="976">
      <c r="F976" s="18"/>
    </row>
    <row r="977">
      <c r="F977" s="18"/>
    </row>
    <row r="978">
      <c r="F978" s="18"/>
    </row>
    <row r="979">
      <c r="F979" s="18"/>
    </row>
    <row r="980">
      <c r="F980" s="18"/>
    </row>
    <row r="981">
      <c r="F981" s="18"/>
    </row>
    <row r="982">
      <c r="F982" s="18"/>
    </row>
    <row r="983">
      <c r="F983" s="18"/>
    </row>
    <row r="984">
      <c r="F984" s="18"/>
    </row>
    <row r="985">
      <c r="F985" s="18"/>
    </row>
    <row r="986">
      <c r="F986" s="18"/>
    </row>
    <row r="987">
      <c r="F987" s="18"/>
    </row>
    <row r="988">
      <c r="F988" s="18"/>
    </row>
    <row r="989">
      <c r="F989" s="18"/>
    </row>
    <row r="990">
      <c r="F990" s="18"/>
    </row>
    <row r="991">
      <c r="F991" s="18"/>
    </row>
    <row r="992">
      <c r="F992" s="18"/>
    </row>
    <row r="993">
      <c r="F993" s="18"/>
    </row>
    <row r="994">
      <c r="F994" s="18"/>
    </row>
    <row r="995">
      <c r="F995" s="18"/>
    </row>
    <row r="996">
      <c r="F996" s="18"/>
    </row>
    <row r="997">
      <c r="F997" s="18"/>
    </row>
    <row r="998">
      <c r="F998" s="18"/>
    </row>
    <row r="999">
      <c r="F999" s="18"/>
    </row>
    <row r="1000">
      <c r="F1000" s="18"/>
    </row>
  </sheetData>
  <mergeCells count="4">
    <mergeCell ref="B1:F1"/>
    <mergeCell ref="I1:M1"/>
    <mergeCell ref="B3:F3"/>
    <mergeCell ref="I3:M3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5.71"/>
    <col customWidth="1" min="2" max="2" width="10.86"/>
    <col customWidth="1" min="3" max="3" width="24.57"/>
    <col customWidth="1" min="4" max="4" width="18.71"/>
    <col customWidth="1" min="5" max="5" width="30.14"/>
    <col customWidth="1" min="6" max="6" width="11.71"/>
    <col customWidth="1" min="7" max="7" width="10.86"/>
    <col customWidth="1" min="8" max="8" width="23.29"/>
    <col customWidth="1" min="9" max="9" width="5.86"/>
    <col customWidth="1" min="10" max="10" width="4.71"/>
    <col customWidth="1" min="11" max="11" width="6.43"/>
    <col customWidth="1" min="12" max="12" width="14.14"/>
    <col customWidth="1" min="13" max="13" width="37.71"/>
    <col customWidth="1" min="14" max="14" width="13.0"/>
    <col customWidth="1" min="15" max="15" width="11.14"/>
    <col customWidth="1" min="16" max="16" width="26.14"/>
    <col customWidth="1" min="17" max="26" width="10.71"/>
  </cols>
  <sheetData>
    <row r="1">
      <c r="A1" s="22" t="s">
        <v>125</v>
      </c>
      <c r="J1" s="23"/>
      <c r="K1" s="24"/>
      <c r="L1" s="2" t="s">
        <v>126</v>
      </c>
    </row>
    <row r="2" ht="14.25" customHeight="1">
      <c r="A2" s="16"/>
      <c r="B2" s="16" t="s">
        <v>127</v>
      </c>
      <c r="C2" s="16" t="s">
        <v>127</v>
      </c>
      <c r="D2" s="25" t="s">
        <v>128</v>
      </c>
      <c r="F2" s="25" t="s">
        <v>129</v>
      </c>
      <c r="G2" s="25" t="s">
        <v>130</v>
      </c>
      <c r="I2" s="26" t="s">
        <v>131</v>
      </c>
      <c r="J2" s="23"/>
      <c r="K2" s="24"/>
      <c r="L2" s="3" t="s">
        <v>2</v>
      </c>
      <c r="M2" s="3" t="s">
        <v>3</v>
      </c>
      <c r="N2" s="3" t="s">
        <v>4</v>
      </c>
      <c r="O2" s="3" t="s">
        <v>5</v>
      </c>
      <c r="P2" s="4" t="s">
        <v>6</v>
      </c>
    </row>
    <row r="3" ht="14.25" customHeight="1">
      <c r="A3" s="25" t="s">
        <v>132</v>
      </c>
      <c r="B3" s="25" t="s">
        <v>133</v>
      </c>
      <c r="C3" s="25" t="s">
        <v>134</v>
      </c>
      <c r="D3" s="25" t="s">
        <v>135</v>
      </c>
      <c r="E3" s="25" t="s">
        <v>136</v>
      </c>
      <c r="F3" s="25" t="s">
        <v>4</v>
      </c>
      <c r="G3" s="25" t="s">
        <v>5</v>
      </c>
      <c r="H3" s="25" t="s">
        <v>6</v>
      </c>
      <c r="J3" s="23"/>
      <c r="K3" s="24"/>
      <c r="L3" s="6" t="s">
        <v>7</v>
      </c>
    </row>
    <row r="4" ht="14.25" customHeight="1">
      <c r="A4" s="16" t="s">
        <v>137</v>
      </c>
      <c r="B4" s="16" t="s">
        <v>138</v>
      </c>
      <c r="C4" s="16" t="s">
        <v>139</v>
      </c>
      <c r="D4" s="16" t="s">
        <v>140</v>
      </c>
      <c r="E4" s="16" t="s">
        <v>140</v>
      </c>
      <c r="F4" s="16">
        <v>32.0</v>
      </c>
      <c r="G4" s="16">
        <v>28.0</v>
      </c>
      <c r="H4" s="16" t="s">
        <v>141</v>
      </c>
      <c r="I4" s="21"/>
      <c r="J4" s="23"/>
      <c r="K4" s="24"/>
      <c r="L4" s="9">
        <f>COUNT(F4:F12)</f>
        <v>9</v>
      </c>
      <c r="M4" s="9" t="s">
        <v>8</v>
      </c>
      <c r="N4" s="10">
        <f t="shared" ref="N4:O4" si="1">SUM(F4:F12)</f>
        <v>288</v>
      </c>
      <c r="O4" s="10">
        <f t="shared" si="1"/>
        <v>261</v>
      </c>
      <c r="P4" s="11" t="s">
        <v>9</v>
      </c>
    </row>
    <row r="5" ht="14.25" customHeight="1">
      <c r="A5" s="16" t="s">
        <v>142</v>
      </c>
      <c r="B5" s="16" t="s">
        <v>143</v>
      </c>
      <c r="C5" s="16" t="s">
        <v>139</v>
      </c>
      <c r="D5" s="16" t="s">
        <v>140</v>
      </c>
      <c r="E5" s="16" t="s">
        <v>140</v>
      </c>
      <c r="F5" s="16">
        <v>32.0</v>
      </c>
      <c r="G5" s="16">
        <v>34.0</v>
      </c>
      <c r="H5" s="27" t="s">
        <v>144</v>
      </c>
      <c r="I5" s="20"/>
      <c r="J5" s="23"/>
      <c r="K5" s="24"/>
      <c r="L5" s="9">
        <f>COUNT(F13:F15)</f>
        <v>3</v>
      </c>
      <c r="M5" s="9" t="s">
        <v>12</v>
      </c>
      <c r="N5" s="10">
        <f t="shared" ref="N5:O5" si="2">SUM(F13:F15)</f>
        <v>3</v>
      </c>
      <c r="O5" s="10">
        <f t="shared" si="2"/>
        <v>60</v>
      </c>
      <c r="P5" s="11" t="s">
        <v>13</v>
      </c>
    </row>
    <row r="6" ht="14.25" customHeight="1">
      <c r="A6" s="16" t="s">
        <v>145</v>
      </c>
      <c r="B6" s="16" t="s">
        <v>146</v>
      </c>
      <c r="C6" s="16" t="s">
        <v>139</v>
      </c>
      <c r="D6" s="16" t="s">
        <v>140</v>
      </c>
      <c r="E6" s="16" t="s">
        <v>140</v>
      </c>
      <c r="F6" s="16">
        <v>32.0</v>
      </c>
      <c r="G6" s="16">
        <v>41.0</v>
      </c>
      <c r="H6" s="16" t="s">
        <v>147</v>
      </c>
      <c r="I6" s="21"/>
      <c r="J6" s="23"/>
      <c r="K6" s="24"/>
      <c r="L6" s="9">
        <f>COUNT(F16)</f>
        <v>1</v>
      </c>
      <c r="M6" s="9" t="s">
        <v>16</v>
      </c>
      <c r="N6" s="10">
        <f t="shared" ref="N6:O6" si="3">SUM(F16)</f>
        <v>3</v>
      </c>
      <c r="O6" s="10">
        <f t="shared" si="3"/>
        <v>28</v>
      </c>
      <c r="P6" s="11" t="s">
        <v>17</v>
      </c>
    </row>
    <row r="7" ht="14.25" customHeight="1">
      <c r="A7" s="16" t="s">
        <v>148</v>
      </c>
      <c r="B7" s="16" t="s">
        <v>149</v>
      </c>
      <c r="C7" s="16" t="s">
        <v>139</v>
      </c>
      <c r="D7" s="16" t="s">
        <v>140</v>
      </c>
      <c r="E7" s="16" t="s">
        <v>140</v>
      </c>
      <c r="F7" s="16">
        <v>32.0</v>
      </c>
      <c r="G7" s="16">
        <v>14.0</v>
      </c>
      <c r="H7" s="27" t="s">
        <v>150</v>
      </c>
      <c r="I7" s="21"/>
      <c r="J7" s="23"/>
      <c r="K7" s="24"/>
      <c r="L7" s="9">
        <v>10.0</v>
      </c>
      <c r="M7" s="9" t="s">
        <v>20</v>
      </c>
      <c r="N7" s="10">
        <f t="shared" ref="N7:O7" si="4">SUM(F17,F19,F21:F23,F25)</f>
        <v>156</v>
      </c>
      <c r="O7" s="10">
        <f t="shared" si="4"/>
        <v>215</v>
      </c>
      <c r="P7" s="11" t="s">
        <v>21</v>
      </c>
    </row>
    <row r="8" ht="14.25" customHeight="1">
      <c r="A8" s="16" t="s">
        <v>151</v>
      </c>
      <c r="B8" s="16" t="s">
        <v>152</v>
      </c>
      <c r="C8" s="16" t="s">
        <v>139</v>
      </c>
      <c r="D8" s="16" t="s">
        <v>140</v>
      </c>
      <c r="E8" s="16" t="s">
        <v>140</v>
      </c>
      <c r="F8" s="16">
        <v>32.0</v>
      </c>
      <c r="G8" s="16">
        <v>42.0</v>
      </c>
      <c r="H8" s="27" t="s">
        <v>153</v>
      </c>
      <c r="I8" s="20"/>
      <c r="J8" s="23"/>
      <c r="K8" s="24"/>
      <c r="L8" s="11" t="s">
        <v>24</v>
      </c>
      <c r="M8" s="9" t="s">
        <v>25</v>
      </c>
      <c r="N8" s="11" t="s">
        <v>26</v>
      </c>
      <c r="O8" s="9">
        <v>107.0</v>
      </c>
      <c r="P8" s="11" t="s">
        <v>27</v>
      </c>
    </row>
    <row r="9" ht="14.25" customHeight="1">
      <c r="A9" s="16" t="s">
        <v>154</v>
      </c>
      <c r="B9" s="16" t="s">
        <v>155</v>
      </c>
      <c r="C9" s="16" t="s">
        <v>139</v>
      </c>
      <c r="D9" s="16" t="s">
        <v>140</v>
      </c>
      <c r="E9" s="16" t="s">
        <v>140</v>
      </c>
      <c r="F9" s="16">
        <v>32.0</v>
      </c>
      <c r="G9" s="16">
        <v>36.0</v>
      </c>
      <c r="H9" s="27" t="s">
        <v>92</v>
      </c>
      <c r="I9" s="20"/>
      <c r="J9" s="23"/>
      <c r="K9" s="24"/>
      <c r="L9" s="9">
        <f>COUNT(F27:F39)</f>
        <v>13</v>
      </c>
      <c r="M9" s="9" t="s">
        <v>30</v>
      </c>
      <c r="N9" s="9">
        <f t="shared" ref="N9:O9" si="5">SUM(F27:F39)</f>
        <v>169</v>
      </c>
      <c r="O9" s="9">
        <f t="shared" si="5"/>
        <v>548</v>
      </c>
      <c r="P9" s="11" t="s">
        <v>31</v>
      </c>
    </row>
    <row r="10" ht="14.25" customHeight="1">
      <c r="A10" s="16" t="s">
        <v>156</v>
      </c>
      <c r="B10" s="16" t="s">
        <v>157</v>
      </c>
      <c r="C10" s="16" t="s">
        <v>139</v>
      </c>
      <c r="D10" s="16" t="s">
        <v>140</v>
      </c>
      <c r="E10" s="16" t="s">
        <v>140</v>
      </c>
      <c r="F10" s="16">
        <v>32.0</v>
      </c>
      <c r="G10" s="16">
        <v>30.0</v>
      </c>
      <c r="H10" s="16" t="s">
        <v>158</v>
      </c>
      <c r="I10" s="21"/>
      <c r="J10" s="23"/>
      <c r="K10" s="24"/>
      <c r="L10" s="12">
        <f>COUNT(F40:F58)</f>
        <v>19</v>
      </c>
      <c r="M10" s="12" t="s">
        <v>34</v>
      </c>
      <c r="N10" s="12">
        <f t="shared" ref="N10:O10" si="6">SUM(F40:F58)</f>
        <v>95</v>
      </c>
      <c r="O10" s="12">
        <f t="shared" si="6"/>
        <v>1352</v>
      </c>
      <c r="P10" s="13" t="s">
        <v>35</v>
      </c>
    </row>
    <row r="11" ht="14.25" customHeight="1">
      <c r="A11" s="16" t="s">
        <v>159</v>
      </c>
      <c r="B11" s="16" t="s">
        <v>160</v>
      </c>
      <c r="C11" s="16" t="s">
        <v>139</v>
      </c>
      <c r="D11" s="16" t="s">
        <v>140</v>
      </c>
      <c r="E11" s="16" t="s">
        <v>140</v>
      </c>
      <c r="F11" s="16">
        <v>32.0</v>
      </c>
      <c r="G11" s="16">
        <v>25.0</v>
      </c>
      <c r="H11" s="27" t="s">
        <v>161</v>
      </c>
      <c r="I11" s="20"/>
      <c r="J11" s="23"/>
      <c r="K11" s="24"/>
      <c r="L11" s="12">
        <f>COUNT(F59:F61)</f>
        <v>3</v>
      </c>
      <c r="M11" s="12" t="s">
        <v>38</v>
      </c>
      <c r="N11" s="12">
        <f t="shared" ref="N11:O11" si="7">SUM(F59:F61)</f>
        <v>3</v>
      </c>
      <c r="O11" s="12">
        <f t="shared" si="7"/>
        <v>192</v>
      </c>
      <c r="P11" s="13" t="s">
        <v>39</v>
      </c>
    </row>
    <row r="12" ht="14.25" customHeight="1">
      <c r="A12" s="16" t="s">
        <v>162</v>
      </c>
      <c r="B12" s="16" t="s">
        <v>163</v>
      </c>
      <c r="C12" s="16" t="s">
        <v>139</v>
      </c>
      <c r="D12" s="16" t="s">
        <v>140</v>
      </c>
      <c r="E12" s="16" t="s">
        <v>140</v>
      </c>
      <c r="F12" s="16">
        <v>32.0</v>
      </c>
      <c r="G12" s="16">
        <v>11.0</v>
      </c>
      <c r="H12" s="16" t="s">
        <v>164</v>
      </c>
      <c r="I12" s="21"/>
      <c r="J12" s="23"/>
      <c r="K12" s="24"/>
      <c r="L12" s="12">
        <f>COUNT(F62:F71)</f>
        <v>10</v>
      </c>
      <c r="M12" s="12" t="s">
        <v>42</v>
      </c>
      <c r="N12" s="12">
        <f t="shared" ref="N12:O12" si="8">SUM(F62:F71)</f>
        <v>1690</v>
      </c>
      <c r="O12" s="12">
        <f t="shared" si="8"/>
        <v>440</v>
      </c>
      <c r="P12" s="13" t="s">
        <v>43</v>
      </c>
    </row>
    <row r="13" ht="14.25" customHeight="1">
      <c r="A13" s="16" t="s">
        <v>165</v>
      </c>
      <c r="B13" s="16" t="s">
        <v>166</v>
      </c>
      <c r="C13" s="16" t="s">
        <v>167</v>
      </c>
      <c r="D13" s="16" t="s">
        <v>168</v>
      </c>
      <c r="E13" s="16" t="s">
        <v>168</v>
      </c>
      <c r="F13" s="16">
        <v>1.0</v>
      </c>
      <c r="G13" s="16">
        <v>26.0</v>
      </c>
      <c r="H13" s="27" t="s">
        <v>169</v>
      </c>
      <c r="J13" s="23"/>
      <c r="K13" s="24"/>
      <c r="L13" s="12">
        <f>COUNT(F72:F88)</f>
        <v>17</v>
      </c>
      <c r="M13" s="12" t="s">
        <v>46</v>
      </c>
      <c r="N13" s="12">
        <f t="shared" ref="N13:O13" si="9">SUM(F72:F88)</f>
        <v>408</v>
      </c>
      <c r="O13" s="12">
        <f t="shared" si="9"/>
        <v>3060</v>
      </c>
      <c r="P13" s="13" t="s">
        <v>47</v>
      </c>
    </row>
    <row r="14" ht="14.25" customHeight="1">
      <c r="A14" s="16" t="s">
        <v>170</v>
      </c>
      <c r="B14" s="16" t="s">
        <v>171</v>
      </c>
      <c r="C14" s="16" t="s">
        <v>167</v>
      </c>
      <c r="D14" s="16" t="s">
        <v>168</v>
      </c>
      <c r="E14" s="16" t="s">
        <v>168</v>
      </c>
      <c r="F14" s="16">
        <v>1.0</v>
      </c>
      <c r="G14" s="16">
        <v>20.0</v>
      </c>
      <c r="H14" s="27" t="s">
        <v>172</v>
      </c>
      <c r="J14" s="23"/>
      <c r="K14" s="24"/>
      <c r="L14" s="9">
        <f>COUNT(F89:F90)</f>
        <v>2</v>
      </c>
      <c r="M14" s="9" t="s">
        <v>50</v>
      </c>
      <c r="N14" s="9">
        <f t="shared" ref="N14:O14" si="10">SUM(F89:F90)</f>
        <v>397</v>
      </c>
      <c r="O14" s="9">
        <f t="shared" si="10"/>
        <v>17</v>
      </c>
      <c r="P14" s="11" t="s">
        <v>51</v>
      </c>
    </row>
    <row r="15" ht="14.25" customHeight="1">
      <c r="A15" s="16" t="s">
        <v>173</v>
      </c>
      <c r="B15" s="16" t="s">
        <v>174</v>
      </c>
      <c r="C15" s="16" t="s">
        <v>167</v>
      </c>
      <c r="D15" s="16" t="s">
        <v>168</v>
      </c>
      <c r="E15" s="16" t="s">
        <v>168</v>
      </c>
      <c r="F15" s="16">
        <v>1.0</v>
      </c>
      <c r="G15" s="16">
        <v>14.0</v>
      </c>
      <c r="H15" s="27" t="s">
        <v>150</v>
      </c>
      <c r="J15" s="23"/>
      <c r="K15" s="24"/>
      <c r="L15" s="9">
        <f>COUNT(F91)</f>
        <v>1</v>
      </c>
      <c r="M15" s="9" t="s">
        <v>54</v>
      </c>
      <c r="N15" s="9">
        <f t="shared" ref="N15:O15" si="11">F91</f>
        <v>2</v>
      </c>
      <c r="O15" s="9">
        <f t="shared" si="11"/>
        <v>30</v>
      </c>
      <c r="P15" s="11" t="s">
        <v>55</v>
      </c>
    </row>
    <row r="16" ht="14.25" customHeight="1">
      <c r="A16" s="16" t="s">
        <v>175</v>
      </c>
      <c r="B16" s="16" t="s">
        <v>176</v>
      </c>
      <c r="C16" s="16" t="s">
        <v>167</v>
      </c>
      <c r="D16" s="16" t="s">
        <v>177</v>
      </c>
      <c r="E16" s="16" t="s">
        <v>177</v>
      </c>
      <c r="F16" s="16">
        <v>3.0</v>
      </c>
      <c r="G16" s="16">
        <v>28.0</v>
      </c>
      <c r="H16" s="27" t="s">
        <v>17</v>
      </c>
      <c r="J16" s="23"/>
      <c r="K16" s="24"/>
      <c r="L16" s="9">
        <f>COUNT(F92:F103)</f>
        <v>12</v>
      </c>
      <c r="M16" s="9" t="s">
        <v>58</v>
      </c>
      <c r="N16" s="9">
        <f t="shared" ref="N16:O16" si="12">SUM(F92:F103)</f>
        <v>112</v>
      </c>
      <c r="O16" s="9">
        <f t="shared" si="12"/>
        <v>409</v>
      </c>
      <c r="P16" s="11" t="s">
        <v>59</v>
      </c>
    </row>
    <row r="17" ht="14.25" customHeight="1">
      <c r="A17" s="16" t="s">
        <v>178</v>
      </c>
      <c r="B17" s="16" t="s">
        <v>179</v>
      </c>
      <c r="C17" s="16" t="s">
        <v>180</v>
      </c>
      <c r="D17" s="16" t="s">
        <v>181</v>
      </c>
      <c r="E17" s="16" t="s">
        <v>181</v>
      </c>
      <c r="F17" s="16">
        <v>26.0</v>
      </c>
      <c r="G17" s="16">
        <v>77.0</v>
      </c>
      <c r="H17" s="27" t="s">
        <v>182</v>
      </c>
      <c r="I17" s="16"/>
      <c r="J17" s="23"/>
      <c r="K17" s="24"/>
      <c r="L17" s="9">
        <f>COUNT(F104:F107)</f>
        <v>4</v>
      </c>
      <c r="M17" s="9" t="s">
        <v>62</v>
      </c>
      <c r="N17" s="9">
        <f t="shared" ref="N17:O17" si="13">SUM(F104:F107)</f>
        <v>6</v>
      </c>
      <c r="O17" s="9">
        <f t="shared" si="13"/>
        <v>192</v>
      </c>
      <c r="P17" s="11" t="s">
        <v>63</v>
      </c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 ht="14.25" customHeight="1">
      <c r="A18" s="16" t="s">
        <v>183</v>
      </c>
      <c r="B18" s="16" t="s">
        <v>184</v>
      </c>
      <c r="C18" s="16" t="s">
        <v>180</v>
      </c>
      <c r="D18" s="16" t="s">
        <v>181</v>
      </c>
      <c r="E18" s="16" t="s">
        <v>185</v>
      </c>
      <c r="F18" s="16" t="s">
        <v>186</v>
      </c>
      <c r="G18" s="16">
        <v>43.0</v>
      </c>
      <c r="H18" s="16" t="s">
        <v>187</v>
      </c>
      <c r="I18" s="16"/>
      <c r="J18" s="23"/>
      <c r="K18" s="24"/>
      <c r="L18" s="12">
        <f>COUNT(F112:F113)</f>
        <v>2</v>
      </c>
      <c r="M18" s="12" t="s">
        <v>66</v>
      </c>
      <c r="N18" s="12">
        <f t="shared" ref="N18:O18" si="14">SUM(F112:F113)</f>
        <v>8</v>
      </c>
      <c r="O18" s="12">
        <f t="shared" si="14"/>
        <v>16</v>
      </c>
      <c r="P18" s="13" t="s">
        <v>67</v>
      </c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 ht="14.25" customHeight="1">
      <c r="A19" s="16" t="s">
        <v>188</v>
      </c>
      <c r="B19" s="16" t="s">
        <v>189</v>
      </c>
      <c r="C19" s="16" t="s">
        <v>180</v>
      </c>
      <c r="D19" s="16" t="s">
        <v>181</v>
      </c>
      <c r="E19" s="16" t="s">
        <v>181</v>
      </c>
      <c r="F19" s="16">
        <v>26.0</v>
      </c>
      <c r="G19" s="16">
        <v>41.0</v>
      </c>
      <c r="H19" s="16" t="s">
        <v>147</v>
      </c>
      <c r="I19" s="16"/>
      <c r="J19" s="23"/>
      <c r="K19" s="24"/>
      <c r="L19" s="9">
        <v>4.0</v>
      </c>
      <c r="M19" s="9" t="s">
        <v>70</v>
      </c>
      <c r="N19" s="11" t="s">
        <v>71</v>
      </c>
      <c r="O19" s="9">
        <f>SUM(G108:G111)</f>
        <v>115</v>
      </c>
      <c r="P19" s="11" t="s">
        <v>72</v>
      </c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 ht="14.25" customHeight="1">
      <c r="A20" s="16" t="s">
        <v>190</v>
      </c>
      <c r="B20" s="16" t="s">
        <v>191</v>
      </c>
      <c r="C20" s="16" t="s">
        <v>180</v>
      </c>
      <c r="D20" s="16" t="s">
        <v>181</v>
      </c>
      <c r="E20" s="16" t="s">
        <v>185</v>
      </c>
      <c r="F20" s="16" t="s">
        <v>186</v>
      </c>
      <c r="G20" s="16">
        <v>40.0</v>
      </c>
      <c r="H20" s="27" t="s">
        <v>192</v>
      </c>
      <c r="I20" s="16"/>
      <c r="J20" s="23"/>
      <c r="K20" s="24"/>
      <c r="L20" s="9">
        <f>COUNT(F114:F116)</f>
        <v>3</v>
      </c>
      <c r="M20" s="9" t="s">
        <v>73</v>
      </c>
      <c r="N20" s="9">
        <f t="shared" ref="N20:O20" si="15">SUM(F114:F116)</f>
        <v>6</v>
      </c>
      <c r="O20" s="9">
        <f t="shared" si="15"/>
        <v>54</v>
      </c>
      <c r="P20" s="11" t="s">
        <v>74</v>
      </c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 ht="14.25" customHeight="1">
      <c r="A21" s="16" t="s">
        <v>193</v>
      </c>
      <c r="B21" s="16" t="s">
        <v>194</v>
      </c>
      <c r="C21" s="16" t="s">
        <v>180</v>
      </c>
      <c r="D21" s="16" t="s">
        <v>181</v>
      </c>
      <c r="E21" s="16" t="s">
        <v>181</v>
      </c>
      <c r="F21" s="16">
        <v>26.0</v>
      </c>
      <c r="G21" s="16">
        <v>39.0</v>
      </c>
      <c r="H21" s="27" t="s">
        <v>195</v>
      </c>
      <c r="I21" s="16"/>
      <c r="J21" s="23"/>
      <c r="K21" s="24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 ht="14.25" customHeight="1">
      <c r="A22" s="16" t="s">
        <v>196</v>
      </c>
      <c r="B22" s="16" t="s">
        <v>197</v>
      </c>
      <c r="C22" s="16" t="s">
        <v>180</v>
      </c>
      <c r="D22" s="16" t="s">
        <v>181</v>
      </c>
      <c r="E22" s="16" t="s">
        <v>181</v>
      </c>
      <c r="F22" s="16">
        <v>26.0</v>
      </c>
      <c r="G22" s="16">
        <v>33.0</v>
      </c>
      <c r="H22" s="27" t="s">
        <v>198</v>
      </c>
      <c r="I22" s="16"/>
      <c r="J22" s="23"/>
      <c r="K22" s="24"/>
      <c r="L22" s="6" t="s">
        <v>75</v>
      </c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 ht="14.25" customHeight="1">
      <c r="A23" s="16" t="s">
        <v>199</v>
      </c>
      <c r="B23" s="16" t="s">
        <v>200</v>
      </c>
      <c r="C23" s="16" t="s">
        <v>180</v>
      </c>
      <c r="D23" s="16" t="s">
        <v>181</v>
      </c>
      <c r="E23" s="16" t="s">
        <v>181</v>
      </c>
      <c r="F23" s="16">
        <v>26.0</v>
      </c>
      <c r="G23" s="16">
        <v>15.0</v>
      </c>
      <c r="H23" s="27" t="s">
        <v>201</v>
      </c>
      <c r="I23" s="16"/>
      <c r="J23" s="23"/>
      <c r="K23" s="24"/>
      <c r="L23" s="12">
        <v>1.0</v>
      </c>
      <c r="M23" s="12" t="s">
        <v>76</v>
      </c>
      <c r="N23" s="12">
        <v>500.0</v>
      </c>
      <c r="O23" s="12">
        <v>27.0</v>
      </c>
      <c r="P23" s="13" t="s">
        <v>77</v>
      </c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 ht="14.25" customHeight="1">
      <c r="A24" s="16" t="s">
        <v>202</v>
      </c>
      <c r="B24" s="16" t="s">
        <v>203</v>
      </c>
      <c r="C24" s="16" t="s">
        <v>180</v>
      </c>
      <c r="D24" s="16" t="s">
        <v>181</v>
      </c>
      <c r="E24" s="16" t="s">
        <v>185</v>
      </c>
      <c r="F24" s="16" t="s">
        <v>186</v>
      </c>
      <c r="G24" s="16">
        <v>14.0</v>
      </c>
      <c r="H24" s="27" t="s">
        <v>150</v>
      </c>
      <c r="I24" s="16"/>
      <c r="J24" s="23"/>
      <c r="K24" s="24"/>
      <c r="L24" s="9">
        <f>COUNT(F120:F130)</f>
        <v>11</v>
      </c>
      <c r="M24" s="9" t="s">
        <v>78</v>
      </c>
      <c r="N24" s="9">
        <f t="shared" ref="N24:O24" si="16">SUM(F120:F130)</f>
        <v>14</v>
      </c>
      <c r="O24" s="9">
        <f t="shared" si="16"/>
        <v>355</v>
      </c>
      <c r="P24" s="11" t="s">
        <v>79</v>
      </c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 ht="14.25" customHeight="1">
      <c r="A25" s="16" t="s">
        <v>204</v>
      </c>
      <c r="B25" s="16" t="s">
        <v>205</v>
      </c>
      <c r="C25" s="16" t="s">
        <v>180</v>
      </c>
      <c r="D25" s="16" t="s">
        <v>181</v>
      </c>
      <c r="E25" s="16" t="s">
        <v>181</v>
      </c>
      <c r="F25" s="16">
        <v>26.0</v>
      </c>
      <c r="G25" s="16">
        <v>10.0</v>
      </c>
      <c r="H25" s="27" t="s">
        <v>107</v>
      </c>
      <c r="I25" s="16"/>
      <c r="J25" s="23"/>
      <c r="K25" s="24"/>
      <c r="L25" s="9">
        <v>1.0</v>
      </c>
      <c r="M25" s="9" t="s">
        <v>80</v>
      </c>
      <c r="N25" s="9">
        <v>20.0</v>
      </c>
      <c r="O25" s="9">
        <v>13.0</v>
      </c>
      <c r="P25" s="9" t="s">
        <v>81</v>
      </c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ht="14.25" customHeight="1">
      <c r="A26" s="16" t="s">
        <v>206</v>
      </c>
      <c r="B26" s="16" t="s">
        <v>207</v>
      </c>
      <c r="C26" s="16" t="s">
        <v>180</v>
      </c>
      <c r="D26" s="16" t="s">
        <v>181</v>
      </c>
      <c r="E26" s="16" t="s">
        <v>185</v>
      </c>
      <c r="F26" s="16" t="s">
        <v>186</v>
      </c>
      <c r="G26" s="16">
        <v>10.0</v>
      </c>
      <c r="H26" s="27" t="s">
        <v>107</v>
      </c>
      <c r="I26" s="16"/>
      <c r="J26" s="23"/>
      <c r="K26" s="24"/>
      <c r="L26" s="12">
        <v>1.0</v>
      </c>
      <c r="M26" s="12" t="s">
        <v>82</v>
      </c>
      <c r="N26" s="12">
        <v>3.0</v>
      </c>
      <c r="O26" s="12">
        <v>70.0</v>
      </c>
      <c r="P26" s="12" t="s">
        <v>83</v>
      </c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 ht="14.25" customHeight="1">
      <c r="A27" s="16" t="s">
        <v>208</v>
      </c>
      <c r="B27" s="16" t="s">
        <v>209</v>
      </c>
      <c r="C27" s="16" t="s">
        <v>180</v>
      </c>
      <c r="D27" s="16" t="s">
        <v>210</v>
      </c>
      <c r="E27" s="16" t="s">
        <v>210</v>
      </c>
      <c r="F27" s="16">
        <v>13.0</v>
      </c>
      <c r="G27" s="16">
        <v>129.0</v>
      </c>
      <c r="H27" s="16" t="s">
        <v>211</v>
      </c>
      <c r="J27" s="23"/>
      <c r="K27" s="24"/>
      <c r="L27" s="9">
        <f>COUNT(F133:F135)</f>
        <v>3</v>
      </c>
      <c r="M27" s="9" t="s">
        <v>84</v>
      </c>
      <c r="N27" s="9">
        <f t="shared" ref="N27:O27" si="17">SUM(F133:F135)</f>
        <v>12</v>
      </c>
      <c r="O27" s="9">
        <f t="shared" si="17"/>
        <v>150</v>
      </c>
      <c r="P27" s="11" t="s">
        <v>85</v>
      </c>
    </row>
    <row r="28" ht="14.25" customHeight="1">
      <c r="A28" s="16" t="s">
        <v>212</v>
      </c>
      <c r="B28" s="16" t="s">
        <v>213</v>
      </c>
      <c r="C28" s="16" t="s">
        <v>180</v>
      </c>
      <c r="D28" s="16" t="s">
        <v>210</v>
      </c>
      <c r="E28" s="16" t="s">
        <v>210</v>
      </c>
      <c r="F28" s="16">
        <v>13.0</v>
      </c>
      <c r="G28" s="16">
        <v>81.0</v>
      </c>
      <c r="H28" s="27" t="s">
        <v>214</v>
      </c>
      <c r="J28" s="23"/>
      <c r="K28" s="24"/>
      <c r="L28" s="9">
        <f>COUNT(F136:F143)</f>
        <v>8</v>
      </c>
      <c r="M28" s="9" t="s">
        <v>86</v>
      </c>
      <c r="N28" s="9">
        <f t="shared" ref="N28:O28" si="18">SUM(F136:F143)</f>
        <v>11</v>
      </c>
      <c r="O28" s="9">
        <f t="shared" si="18"/>
        <v>440</v>
      </c>
      <c r="P28" s="9" t="s">
        <v>87</v>
      </c>
    </row>
    <row r="29" ht="14.25" customHeight="1">
      <c r="A29" s="16" t="s">
        <v>215</v>
      </c>
      <c r="B29" s="16" t="s">
        <v>216</v>
      </c>
      <c r="C29" s="16" t="s">
        <v>180</v>
      </c>
      <c r="D29" s="16" t="s">
        <v>210</v>
      </c>
      <c r="E29" s="16" t="s">
        <v>210</v>
      </c>
      <c r="F29" s="16">
        <v>13.0</v>
      </c>
      <c r="G29" s="16">
        <v>71.0</v>
      </c>
      <c r="H29" s="16" t="s">
        <v>217</v>
      </c>
      <c r="J29" s="23"/>
      <c r="K29" s="24"/>
      <c r="L29" s="9">
        <f>COUNT(F144:F145)</f>
        <v>2</v>
      </c>
      <c r="M29" s="9" t="s">
        <v>88</v>
      </c>
      <c r="N29" s="9">
        <f t="shared" ref="N29:O29" si="19">SUM(F144:F145)</f>
        <v>2</v>
      </c>
      <c r="O29" s="9">
        <f t="shared" si="19"/>
        <v>37</v>
      </c>
      <c r="P29" s="11" t="s">
        <v>15</v>
      </c>
    </row>
    <row r="30" ht="14.25" customHeight="1">
      <c r="A30" s="16" t="s">
        <v>218</v>
      </c>
      <c r="B30" s="16" t="s">
        <v>219</v>
      </c>
      <c r="C30" s="16" t="s">
        <v>180</v>
      </c>
      <c r="D30" s="16" t="s">
        <v>210</v>
      </c>
      <c r="E30" s="16" t="s">
        <v>210</v>
      </c>
      <c r="F30" s="16">
        <v>13.0</v>
      </c>
      <c r="G30" s="16">
        <v>53.0</v>
      </c>
      <c r="H30" s="27" t="s">
        <v>220</v>
      </c>
      <c r="J30" s="23"/>
      <c r="K30" s="24"/>
      <c r="L30" s="9">
        <f>COUNT(F146:F148)</f>
        <v>3</v>
      </c>
      <c r="M30" s="9" t="s">
        <v>89</v>
      </c>
      <c r="N30" s="9">
        <f t="shared" ref="N30:O30" si="20">SUM(F146:F148)</f>
        <v>27</v>
      </c>
      <c r="O30" s="9">
        <f t="shared" si="20"/>
        <v>80</v>
      </c>
      <c r="P30" s="11" t="s">
        <v>90</v>
      </c>
    </row>
    <row r="31" ht="14.25" customHeight="1">
      <c r="A31" s="16" t="s">
        <v>221</v>
      </c>
      <c r="B31" s="16" t="s">
        <v>222</v>
      </c>
      <c r="C31" s="16" t="s">
        <v>180</v>
      </c>
      <c r="D31" s="16" t="s">
        <v>210</v>
      </c>
      <c r="E31" s="16" t="s">
        <v>210</v>
      </c>
      <c r="F31" s="16">
        <v>13.0</v>
      </c>
      <c r="G31" s="16">
        <v>46.0</v>
      </c>
      <c r="H31" s="27" t="s">
        <v>223</v>
      </c>
      <c r="J31" s="23"/>
      <c r="K31" s="24"/>
      <c r="L31" s="9">
        <v>1.0</v>
      </c>
      <c r="M31" s="9" t="s">
        <v>91</v>
      </c>
      <c r="N31" s="9">
        <v>8.0</v>
      </c>
      <c r="O31" s="9">
        <v>36.0</v>
      </c>
      <c r="P31" s="11" t="s">
        <v>92</v>
      </c>
    </row>
    <row r="32" ht="14.25" customHeight="1">
      <c r="A32" s="16" t="s">
        <v>224</v>
      </c>
      <c r="B32" s="16" t="s">
        <v>225</v>
      </c>
      <c r="C32" s="16" t="s">
        <v>180</v>
      </c>
      <c r="D32" s="16" t="s">
        <v>210</v>
      </c>
      <c r="E32" s="16" t="s">
        <v>210</v>
      </c>
      <c r="F32" s="16">
        <v>13.0</v>
      </c>
      <c r="G32" s="16">
        <v>30.0</v>
      </c>
      <c r="H32" s="16" t="s">
        <v>226</v>
      </c>
      <c r="J32" s="23"/>
      <c r="K32" s="24"/>
      <c r="L32" s="12">
        <f>COUNT(F150:F151)</f>
        <v>2</v>
      </c>
      <c r="M32" s="12" t="s">
        <v>93</v>
      </c>
      <c r="N32" s="12">
        <f t="shared" ref="N32:O32" si="21">SUM(F150:F151)</f>
        <v>20</v>
      </c>
      <c r="O32" s="12">
        <f t="shared" si="21"/>
        <v>15</v>
      </c>
      <c r="P32" s="13" t="s">
        <v>94</v>
      </c>
    </row>
    <row r="33" ht="14.25" customHeight="1">
      <c r="A33" s="16" t="s">
        <v>227</v>
      </c>
      <c r="B33" s="16" t="s">
        <v>228</v>
      </c>
      <c r="C33" s="16" t="s">
        <v>180</v>
      </c>
      <c r="D33" s="16" t="s">
        <v>210</v>
      </c>
      <c r="E33" s="16" t="s">
        <v>210</v>
      </c>
      <c r="F33" s="16">
        <v>13.0</v>
      </c>
      <c r="G33" s="16">
        <v>26.0</v>
      </c>
      <c r="H33" s="27" t="s">
        <v>229</v>
      </c>
      <c r="J33" s="23"/>
      <c r="K33" s="24"/>
      <c r="L33" s="9">
        <v>1.0</v>
      </c>
      <c r="M33" s="9" t="s">
        <v>95</v>
      </c>
      <c r="N33" s="9">
        <v>3.0</v>
      </c>
      <c r="O33" s="9">
        <v>50.0</v>
      </c>
      <c r="P33" s="11" t="s">
        <v>96</v>
      </c>
    </row>
    <row r="34" ht="14.25" customHeight="1">
      <c r="A34" s="16" t="s">
        <v>230</v>
      </c>
      <c r="B34" s="16" t="s">
        <v>231</v>
      </c>
      <c r="C34" s="16" t="s">
        <v>180</v>
      </c>
      <c r="D34" s="16" t="s">
        <v>210</v>
      </c>
      <c r="E34" s="16" t="s">
        <v>210</v>
      </c>
      <c r="F34" s="16">
        <v>13.0</v>
      </c>
      <c r="G34" s="16">
        <v>24.0</v>
      </c>
      <c r="H34" s="27" t="s">
        <v>232</v>
      </c>
      <c r="J34" s="23"/>
      <c r="K34" s="24"/>
      <c r="L34" s="12">
        <f>COUNT(F153:F154)</f>
        <v>2</v>
      </c>
      <c r="M34" s="12" t="s">
        <v>97</v>
      </c>
      <c r="N34" s="12">
        <f t="shared" ref="N34:O34" si="22">SUM(F153:F154)</f>
        <v>8</v>
      </c>
      <c r="O34" s="12">
        <f t="shared" si="22"/>
        <v>22</v>
      </c>
      <c r="P34" s="17">
        <v>0.46597222222222223</v>
      </c>
    </row>
    <row r="35" ht="14.25" customHeight="1">
      <c r="A35" s="16" t="s">
        <v>233</v>
      </c>
      <c r="B35" s="16" t="s">
        <v>234</v>
      </c>
      <c r="C35" s="16" t="s">
        <v>180</v>
      </c>
      <c r="D35" s="16" t="s">
        <v>210</v>
      </c>
      <c r="E35" s="16" t="s">
        <v>210</v>
      </c>
      <c r="F35" s="16">
        <v>13.0</v>
      </c>
      <c r="G35" s="16">
        <v>23.0</v>
      </c>
      <c r="H35" s="16" t="s">
        <v>235</v>
      </c>
      <c r="J35" s="23"/>
      <c r="K35" s="24"/>
      <c r="L35" s="12">
        <f>COUNT(F155)</f>
        <v>1</v>
      </c>
      <c r="M35" s="12" t="s">
        <v>98</v>
      </c>
      <c r="N35" s="12">
        <f t="shared" ref="N35:O35" si="23">SUM(F155)</f>
        <v>1</v>
      </c>
      <c r="O35" s="12">
        <f t="shared" si="23"/>
        <v>10</v>
      </c>
      <c r="P35" s="17">
        <v>0.006944444444444444</v>
      </c>
    </row>
    <row r="36" ht="14.25" customHeight="1">
      <c r="A36" s="16" t="s">
        <v>236</v>
      </c>
      <c r="B36" s="16" t="s">
        <v>237</v>
      </c>
      <c r="C36" s="16" t="s">
        <v>180</v>
      </c>
      <c r="D36" s="16" t="s">
        <v>210</v>
      </c>
      <c r="E36" s="16" t="s">
        <v>210</v>
      </c>
      <c r="F36" s="16">
        <v>13.0</v>
      </c>
      <c r="G36" s="16">
        <v>17.0</v>
      </c>
      <c r="H36" s="27" t="s">
        <v>238</v>
      </c>
      <c r="J36" s="23"/>
      <c r="K36" s="24"/>
      <c r="L36" s="12">
        <f>COUNT(F156:F157)</f>
        <v>2</v>
      </c>
      <c r="M36" s="12" t="s">
        <v>99</v>
      </c>
      <c r="N36" s="12">
        <f t="shared" ref="N36:O36" si="24">SUM(F156:F157)</f>
        <v>6</v>
      </c>
      <c r="O36" s="12">
        <f t="shared" si="24"/>
        <v>35</v>
      </c>
      <c r="P36" s="13" t="s">
        <v>100</v>
      </c>
    </row>
    <row r="37" ht="14.25" customHeight="1">
      <c r="A37" s="16" t="s">
        <v>239</v>
      </c>
      <c r="B37" s="16" t="s">
        <v>240</v>
      </c>
      <c r="C37" s="16" t="s">
        <v>180</v>
      </c>
      <c r="D37" s="16" t="s">
        <v>210</v>
      </c>
      <c r="E37" s="16" t="s">
        <v>210</v>
      </c>
      <c r="F37" s="16">
        <v>13.0</v>
      </c>
      <c r="G37" s="16">
        <v>16.0</v>
      </c>
      <c r="H37" s="27" t="s">
        <v>241</v>
      </c>
      <c r="J37" s="23"/>
      <c r="K37" s="24"/>
      <c r="L37" s="12">
        <v>1.0</v>
      </c>
      <c r="M37" s="12" t="s">
        <v>101</v>
      </c>
      <c r="N37" s="12">
        <v>1.0</v>
      </c>
      <c r="O37" s="12">
        <v>16.0</v>
      </c>
      <c r="P37" s="17">
        <v>0.011111111111111112</v>
      </c>
      <c r="Q37" s="16"/>
      <c r="R37" s="16"/>
    </row>
    <row r="38" ht="14.25" customHeight="1">
      <c r="A38" s="16" t="s">
        <v>242</v>
      </c>
      <c r="B38" s="16" t="s">
        <v>243</v>
      </c>
      <c r="C38" s="16" t="s">
        <v>180</v>
      </c>
      <c r="D38" s="16" t="s">
        <v>210</v>
      </c>
      <c r="E38" s="16" t="s">
        <v>210</v>
      </c>
      <c r="F38" s="16">
        <v>13.0</v>
      </c>
      <c r="G38" s="16">
        <v>16.0</v>
      </c>
      <c r="H38" s="27" t="s">
        <v>241</v>
      </c>
      <c r="J38" s="23"/>
      <c r="K38" s="24"/>
      <c r="L38" s="12">
        <f>COUNT(F159:F181)</f>
        <v>23</v>
      </c>
      <c r="M38" s="9" t="s">
        <v>102</v>
      </c>
      <c r="N38" s="9">
        <f t="shared" ref="N38:O38" si="25">SUM(F159:F181)</f>
        <v>1610</v>
      </c>
      <c r="O38" s="9">
        <f t="shared" si="25"/>
        <v>1442</v>
      </c>
      <c r="P38" s="11" t="s">
        <v>103</v>
      </c>
    </row>
    <row r="39" ht="14.25" customHeight="1">
      <c r="A39" s="16" t="s">
        <v>244</v>
      </c>
      <c r="B39" s="16" t="s">
        <v>245</v>
      </c>
      <c r="C39" s="16" t="s">
        <v>180</v>
      </c>
      <c r="D39" s="16" t="s">
        <v>210</v>
      </c>
      <c r="E39" s="16" t="s">
        <v>210</v>
      </c>
      <c r="F39" s="16">
        <v>13.0</v>
      </c>
      <c r="G39" s="16">
        <v>16.0</v>
      </c>
      <c r="H39" s="27" t="s">
        <v>241</v>
      </c>
      <c r="J39" s="23"/>
      <c r="K39" s="24"/>
      <c r="L39" s="12">
        <f>COUNT(F182:F184)</f>
        <v>3</v>
      </c>
      <c r="M39" s="9" t="s">
        <v>104</v>
      </c>
      <c r="N39" s="9">
        <f t="shared" ref="N39:O39" si="26">SUM(F182:F184)</f>
        <v>30</v>
      </c>
      <c r="O39" s="9">
        <f t="shared" si="26"/>
        <v>82</v>
      </c>
      <c r="P39" s="11" t="s">
        <v>105</v>
      </c>
    </row>
    <row r="40" ht="14.25" customHeight="1">
      <c r="A40" s="16" t="s">
        <v>246</v>
      </c>
      <c r="B40" s="16" t="s">
        <v>247</v>
      </c>
      <c r="C40" s="16" t="s">
        <v>180</v>
      </c>
      <c r="D40" s="16" t="s">
        <v>248</v>
      </c>
      <c r="E40" s="16" t="s">
        <v>248</v>
      </c>
      <c r="F40" s="16">
        <v>5.0</v>
      </c>
      <c r="G40" s="16">
        <v>200.0</v>
      </c>
      <c r="H40" s="16" t="s">
        <v>249</v>
      </c>
      <c r="J40" s="23"/>
      <c r="K40" s="24"/>
      <c r="L40" s="12">
        <v>1.0</v>
      </c>
      <c r="M40" s="9" t="s">
        <v>106</v>
      </c>
      <c r="N40" s="9">
        <v>6.0</v>
      </c>
      <c r="O40" s="9">
        <v>10.0</v>
      </c>
      <c r="P40" s="9" t="s">
        <v>107</v>
      </c>
    </row>
    <row r="41" ht="14.25" customHeight="1">
      <c r="A41" s="16" t="s">
        <v>250</v>
      </c>
      <c r="B41" s="16" t="s">
        <v>251</v>
      </c>
      <c r="C41" s="16" t="s">
        <v>180</v>
      </c>
      <c r="D41" s="16" t="s">
        <v>248</v>
      </c>
      <c r="E41" s="16" t="s">
        <v>248</v>
      </c>
      <c r="F41" s="16">
        <v>5.0</v>
      </c>
      <c r="G41" s="16">
        <v>195.0</v>
      </c>
      <c r="H41" s="27" t="s">
        <v>252</v>
      </c>
      <c r="J41" s="23"/>
      <c r="K41" s="24"/>
      <c r="L41" s="12">
        <v>1.0</v>
      </c>
      <c r="M41" s="9" t="s">
        <v>108</v>
      </c>
      <c r="N41" s="9">
        <v>4.0</v>
      </c>
      <c r="O41" s="9">
        <v>28.0</v>
      </c>
      <c r="P41" s="9" t="s">
        <v>17</v>
      </c>
    </row>
    <row r="42" ht="14.25" customHeight="1">
      <c r="A42" s="16" t="s">
        <v>253</v>
      </c>
      <c r="B42" s="16" t="s">
        <v>254</v>
      </c>
      <c r="C42" s="16" t="s">
        <v>180</v>
      </c>
      <c r="D42" s="16" t="s">
        <v>248</v>
      </c>
      <c r="E42" s="16" t="s">
        <v>248</v>
      </c>
      <c r="F42" s="16">
        <v>5.0</v>
      </c>
      <c r="G42" s="16">
        <v>108.0</v>
      </c>
      <c r="H42" s="27" t="s">
        <v>255</v>
      </c>
      <c r="J42" s="23"/>
      <c r="K42" s="24"/>
      <c r="L42" s="12">
        <v>1.0</v>
      </c>
      <c r="M42" s="12" t="s">
        <v>109</v>
      </c>
      <c r="N42" s="12">
        <v>47.0</v>
      </c>
      <c r="O42" s="12">
        <v>2.0</v>
      </c>
      <c r="P42" s="12" t="s">
        <v>110</v>
      </c>
    </row>
    <row r="43" ht="14.25" customHeight="1">
      <c r="A43" s="16" t="s">
        <v>256</v>
      </c>
      <c r="B43" s="16" t="s">
        <v>257</v>
      </c>
      <c r="C43" s="16" t="s">
        <v>180</v>
      </c>
      <c r="D43" s="16" t="s">
        <v>248</v>
      </c>
      <c r="E43" s="16" t="s">
        <v>248</v>
      </c>
      <c r="F43" s="16">
        <v>5.0</v>
      </c>
      <c r="G43" s="16">
        <v>108.0</v>
      </c>
      <c r="H43" s="16" t="s">
        <v>258</v>
      </c>
      <c r="J43" s="23"/>
      <c r="K43" s="24"/>
      <c r="L43" s="12">
        <v>1.0</v>
      </c>
      <c r="M43" s="12" t="s">
        <v>111</v>
      </c>
      <c r="N43" s="12">
        <v>2.0</v>
      </c>
      <c r="O43" s="12">
        <v>26.0</v>
      </c>
      <c r="P43" s="12" t="s">
        <v>112</v>
      </c>
    </row>
    <row r="44" ht="14.25" customHeight="1">
      <c r="A44" s="16" t="s">
        <v>259</v>
      </c>
      <c r="B44" s="16" t="s">
        <v>260</v>
      </c>
      <c r="C44" s="16" t="s">
        <v>180</v>
      </c>
      <c r="D44" s="16" t="s">
        <v>248</v>
      </c>
      <c r="E44" s="16" t="s">
        <v>248</v>
      </c>
      <c r="F44" s="16">
        <v>5.0</v>
      </c>
      <c r="G44" s="16">
        <v>104.0</v>
      </c>
      <c r="H44" s="16" t="s">
        <v>261</v>
      </c>
      <c r="J44" s="23"/>
      <c r="K44" s="24"/>
      <c r="L44" s="12">
        <v>1.0</v>
      </c>
      <c r="M44" s="12" t="s">
        <v>113</v>
      </c>
      <c r="N44" s="12">
        <v>9.0</v>
      </c>
      <c r="O44" s="12">
        <v>59.0</v>
      </c>
      <c r="P44" s="12" t="s">
        <v>114</v>
      </c>
    </row>
    <row r="45" ht="14.25" customHeight="1">
      <c r="A45" s="16" t="s">
        <v>262</v>
      </c>
      <c r="B45" s="16" t="s">
        <v>263</v>
      </c>
      <c r="C45" s="16" t="s">
        <v>180</v>
      </c>
      <c r="D45" s="16" t="s">
        <v>248</v>
      </c>
      <c r="E45" s="16" t="s">
        <v>248</v>
      </c>
      <c r="F45" s="16">
        <v>5.0</v>
      </c>
      <c r="G45" s="16">
        <v>95.0</v>
      </c>
      <c r="H45" s="16" t="s">
        <v>264</v>
      </c>
      <c r="J45" s="23"/>
      <c r="K45" s="24"/>
      <c r="L45" s="12">
        <v>4.0</v>
      </c>
      <c r="M45" s="12" t="s">
        <v>115</v>
      </c>
      <c r="N45" s="13" t="s">
        <v>116</v>
      </c>
      <c r="O45" s="12">
        <f>SUM(G190:G193)</f>
        <v>59</v>
      </c>
      <c r="P45" s="13" t="s">
        <v>117</v>
      </c>
    </row>
    <row r="46" ht="14.25" customHeight="1">
      <c r="A46" s="16" t="s">
        <v>265</v>
      </c>
      <c r="B46" s="16" t="s">
        <v>266</v>
      </c>
      <c r="C46" s="16" t="s">
        <v>180</v>
      </c>
      <c r="D46" s="16" t="s">
        <v>248</v>
      </c>
      <c r="E46" s="16" t="s">
        <v>248</v>
      </c>
      <c r="F46" s="16">
        <v>5.0</v>
      </c>
      <c r="G46" s="16">
        <v>92.0</v>
      </c>
      <c r="H46" s="16" t="s">
        <v>267</v>
      </c>
      <c r="J46" s="23"/>
      <c r="K46" s="24"/>
      <c r="L46" s="12">
        <f>COUNT(F194:F196)</f>
        <v>3</v>
      </c>
      <c r="M46" s="12" t="s">
        <v>118</v>
      </c>
      <c r="N46" s="12">
        <f t="shared" ref="N46:O46" si="27">SUM(F194:F196)</f>
        <v>15</v>
      </c>
      <c r="O46" s="12">
        <f t="shared" si="27"/>
        <v>79</v>
      </c>
      <c r="P46" s="13" t="s">
        <v>119</v>
      </c>
    </row>
    <row r="47" ht="14.25" customHeight="1">
      <c r="A47" s="16" t="s">
        <v>268</v>
      </c>
      <c r="B47" s="16" t="s">
        <v>269</v>
      </c>
      <c r="C47" s="16" t="s">
        <v>180</v>
      </c>
      <c r="D47" s="16" t="s">
        <v>248</v>
      </c>
      <c r="E47" s="16" t="s">
        <v>248</v>
      </c>
      <c r="F47" s="16">
        <v>5.0</v>
      </c>
      <c r="G47" s="16">
        <v>86.0</v>
      </c>
      <c r="H47" s="16" t="s">
        <v>270</v>
      </c>
      <c r="J47" s="23"/>
      <c r="K47" s="24"/>
      <c r="L47" s="12">
        <f>COUNT(F197:F203)</f>
        <v>7</v>
      </c>
      <c r="M47" s="12" t="s">
        <v>120</v>
      </c>
      <c r="N47" s="12">
        <f t="shared" ref="N47:O47" si="28">SUM(F197:F203)</f>
        <v>28</v>
      </c>
      <c r="O47" s="12">
        <f t="shared" si="28"/>
        <v>204</v>
      </c>
      <c r="P47" s="13" t="s">
        <v>121</v>
      </c>
    </row>
    <row r="48" ht="14.25" customHeight="1">
      <c r="A48" s="16" t="s">
        <v>271</v>
      </c>
      <c r="B48" s="16" t="s">
        <v>272</v>
      </c>
      <c r="C48" s="16" t="s">
        <v>180</v>
      </c>
      <c r="D48" s="16" t="s">
        <v>248</v>
      </c>
      <c r="E48" s="16" t="s">
        <v>248</v>
      </c>
      <c r="F48" s="16">
        <v>5.0</v>
      </c>
      <c r="G48" s="16">
        <v>28.0</v>
      </c>
      <c r="H48" s="16" t="s">
        <v>273</v>
      </c>
      <c r="J48" s="23"/>
      <c r="K48" s="24"/>
      <c r="L48" s="12">
        <v>2.0</v>
      </c>
      <c r="M48" s="12" t="s">
        <v>122</v>
      </c>
      <c r="N48" s="13" t="s">
        <v>123</v>
      </c>
      <c r="O48" s="12">
        <f>SUM(G204:G205)</f>
        <v>119</v>
      </c>
      <c r="P48" s="13" t="s">
        <v>124</v>
      </c>
    </row>
    <row r="49" ht="14.25" customHeight="1">
      <c r="A49" s="16" t="s">
        <v>274</v>
      </c>
      <c r="B49" s="16" t="s">
        <v>275</v>
      </c>
      <c r="C49" s="16" t="s">
        <v>180</v>
      </c>
      <c r="D49" s="16" t="s">
        <v>248</v>
      </c>
      <c r="E49" s="16" t="s">
        <v>248</v>
      </c>
      <c r="F49" s="16">
        <v>5.0</v>
      </c>
      <c r="G49" s="16">
        <v>60.0</v>
      </c>
      <c r="H49" s="27" t="s">
        <v>276</v>
      </c>
      <c r="J49" s="23"/>
      <c r="K49" s="24"/>
      <c r="P49" s="18"/>
    </row>
    <row r="50" ht="14.25" customHeight="1">
      <c r="A50" s="16" t="s">
        <v>277</v>
      </c>
      <c r="B50" s="16" t="s">
        <v>278</v>
      </c>
      <c r="C50" s="16" t="s">
        <v>180</v>
      </c>
      <c r="D50" s="16" t="s">
        <v>248</v>
      </c>
      <c r="E50" s="16" t="s">
        <v>248</v>
      </c>
      <c r="F50" s="16">
        <v>5.0</v>
      </c>
      <c r="G50" s="16">
        <v>58.0</v>
      </c>
      <c r="H50" s="16" t="s">
        <v>279</v>
      </c>
      <c r="J50" s="23"/>
      <c r="K50" s="24"/>
      <c r="P50" s="18"/>
    </row>
    <row r="51" ht="14.25" customHeight="1">
      <c r="A51" s="16" t="s">
        <v>280</v>
      </c>
      <c r="B51" s="16" t="s">
        <v>281</v>
      </c>
      <c r="C51" s="16" t="s">
        <v>180</v>
      </c>
      <c r="D51" s="16" t="s">
        <v>248</v>
      </c>
      <c r="E51" s="16" t="s">
        <v>248</v>
      </c>
      <c r="F51" s="16">
        <v>5.0</v>
      </c>
      <c r="G51" s="16">
        <v>54.0</v>
      </c>
      <c r="H51" s="16" t="s">
        <v>282</v>
      </c>
      <c r="J51" s="23"/>
      <c r="K51" s="24"/>
      <c r="P51" s="18"/>
    </row>
    <row r="52" ht="14.25" customHeight="1">
      <c r="A52" s="16" t="s">
        <v>283</v>
      </c>
      <c r="B52" s="16" t="s">
        <v>284</v>
      </c>
      <c r="C52" s="16" t="s">
        <v>180</v>
      </c>
      <c r="D52" s="16" t="s">
        <v>248</v>
      </c>
      <c r="E52" s="16" t="s">
        <v>248</v>
      </c>
      <c r="F52" s="16">
        <v>5.0</v>
      </c>
      <c r="G52" s="16">
        <v>50.0</v>
      </c>
      <c r="H52" s="16" t="s">
        <v>285</v>
      </c>
      <c r="J52" s="23"/>
      <c r="K52" s="24"/>
      <c r="P52" s="18"/>
    </row>
    <row r="53" ht="14.25" customHeight="1">
      <c r="A53" s="16" t="s">
        <v>286</v>
      </c>
      <c r="B53" s="16" t="s">
        <v>287</v>
      </c>
      <c r="C53" s="16" t="s">
        <v>180</v>
      </c>
      <c r="D53" s="16" t="s">
        <v>248</v>
      </c>
      <c r="E53" s="16" t="s">
        <v>248</v>
      </c>
      <c r="F53" s="16">
        <v>5.0</v>
      </c>
      <c r="G53" s="16">
        <v>42.0</v>
      </c>
      <c r="H53" s="27" t="s">
        <v>288</v>
      </c>
      <c r="J53" s="23"/>
      <c r="K53" s="24"/>
      <c r="P53" s="18"/>
    </row>
    <row r="54" ht="14.25" customHeight="1">
      <c r="A54" s="16" t="s">
        <v>289</v>
      </c>
      <c r="B54" s="16" t="s">
        <v>290</v>
      </c>
      <c r="C54" s="16" t="s">
        <v>180</v>
      </c>
      <c r="D54" s="16" t="s">
        <v>248</v>
      </c>
      <c r="E54" s="16" t="s">
        <v>248</v>
      </c>
      <c r="F54" s="16">
        <v>5.0</v>
      </c>
      <c r="G54" s="16">
        <v>34.0</v>
      </c>
      <c r="H54" s="27" t="s">
        <v>291</v>
      </c>
      <c r="J54" s="23"/>
      <c r="K54" s="24"/>
      <c r="P54" s="18"/>
    </row>
    <row r="55" ht="14.25" customHeight="1">
      <c r="A55" s="16" t="s">
        <v>292</v>
      </c>
      <c r="B55" s="16" t="s">
        <v>293</v>
      </c>
      <c r="C55" s="16" t="s">
        <v>180</v>
      </c>
      <c r="D55" s="16" t="s">
        <v>248</v>
      </c>
      <c r="E55" s="16" t="s">
        <v>248</v>
      </c>
      <c r="F55" s="16">
        <v>5.0</v>
      </c>
      <c r="G55" s="16">
        <v>12.0</v>
      </c>
      <c r="H55" s="27" t="s">
        <v>294</v>
      </c>
      <c r="J55" s="23"/>
      <c r="K55" s="24"/>
      <c r="P55" s="18"/>
    </row>
    <row r="56" ht="14.25" customHeight="1">
      <c r="A56" s="16" t="s">
        <v>295</v>
      </c>
      <c r="B56" s="16" t="s">
        <v>296</v>
      </c>
      <c r="C56" s="16" t="s">
        <v>180</v>
      </c>
      <c r="D56" s="16" t="s">
        <v>248</v>
      </c>
      <c r="E56" s="16" t="s">
        <v>248</v>
      </c>
      <c r="F56" s="16">
        <v>5.0</v>
      </c>
      <c r="G56" s="16">
        <v>10.0</v>
      </c>
      <c r="H56" s="27" t="s">
        <v>107</v>
      </c>
      <c r="J56" s="23"/>
      <c r="K56" s="24"/>
      <c r="P56" s="18"/>
    </row>
    <row r="57" ht="14.25" customHeight="1">
      <c r="A57" s="16" t="s">
        <v>297</v>
      </c>
      <c r="B57" s="16" t="s">
        <v>298</v>
      </c>
      <c r="C57" s="16" t="s">
        <v>180</v>
      </c>
      <c r="D57" s="16" t="s">
        <v>248</v>
      </c>
      <c r="E57" s="16" t="s">
        <v>248</v>
      </c>
      <c r="F57" s="16">
        <v>5.0</v>
      </c>
      <c r="G57" s="16">
        <v>9.0</v>
      </c>
      <c r="H57" s="27" t="s">
        <v>299</v>
      </c>
      <c r="J57" s="23"/>
      <c r="K57" s="24"/>
      <c r="P57" s="18"/>
    </row>
    <row r="58" ht="14.25" customHeight="1">
      <c r="A58" s="16" t="s">
        <v>300</v>
      </c>
      <c r="B58" s="16" t="s">
        <v>301</v>
      </c>
      <c r="C58" s="16" t="s">
        <v>180</v>
      </c>
      <c r="D58" s="16" t="s">
        <v>248</v>
      </c>
      <c r="E58" s="16" t="s">
        <v>248</v>
      </c>
      <c r="F58" s="16">
        <v>5.0</v>
      </c>
      <c r="G58" s="16">
        <v>7.0</v>
      </c>
      <c r="H58" s="27" t="s">
        <v>302</v>
      </c>
      <c r="J58" s="23"/>
      <c r="K58" s="24"/>
      <c r="P58" s="18"/>
    </row>
    <row r="59" ht="14.25" customHeight="1">
      <c r="A59" s="16" t="s">
        <v>303</v>
      </c>
      <c r="B59" s="16" t="s">
        <v>304</v>
      </c>
      <c r="C59" s="16" t="s">
        <v>305</v>
      </c>
      <c r="D59" s="16" t="s">
        <v>306</v>
      </c>
      <c r="E59" s="16" t="s">
        <v>306</v>
      </c>
      <c r="F59" s="16">
        <v>1.0</v>
      </c>
      <c r="G59" s="16">
        <v>85.0</v>
      </c>
      <c r="H59" s="27" t="s">
        <v>307</v>
      </c>
      <c r="J59" s="23"/>
      <c r="K59" s="24"/>
      <c r="P59" s="18"/>
    </row>
    <row r="60" ht="14.25" customHeight="1">
      <c r="A60" s="16" t="s">
        <v>308</v>
      </c>
      <c r="B60" s="16" t="s">
        <v>309</v>
      </c>
      <c r="C60" s="16" t="s">
        <v>305</v>
      </c>
      <c r="D60" s="16" t="s">
        <v>306</v>
      </c>
      <c r="E60" s="16" t="s">
        <v>306</v>
      </c>
      <c r="F60" s="16">
        <v>1.0</v>
      </c>
      <c r="G60" s="16">
        <v>74.0</v>
      </c>
      <c r="H60" s="16" t="s">
        <v>310</v>
      </c>
      <c r="J60" s="23"/>
      <c r="K60" s="24"/>
      <c r="P60" s="18"/>
    </row>
    <row r="61" ht="14.25" customHeight="1">
      <c r="A61" s="16" t="s">
        <v>311</v>
      </c>
      <c r="B61" s="16" t="s">
        <v>312</v>
      </c>
      <c r="C61" s="16" t="s">
        <v>305</v>
      </c>
      <c r="D61" s="16" t="s">
        <v>306</v>
      </c>
      <c r="E61" s="16" t="s">
        <v>306</v>
      </c>
      <c r="F61" s="16">
        <v>1.0</v>
      </c>
      <c r="G61" s="16">
        <v>33.0</v>
      </c>
      <c r="H61" s="16" t="s">
        <v>313</v>
      </c>
      <c r="J61" s="23"/>
      <c r="K61" s="24"/>
      <c r="P61" s="18"/>
    </row>
    <row r="62" ht="14.25" customHeight="1">
      <c r="A62" s="16" t="s">
        <v>314</v>
      </c>
      <c r="B62" s="16" t="s">
        <v>315</v>
      </c>
      <c r="C62" s="16" t="s">
        <v>305</v>
      </c>
      <c r="D62" s="16" t="s">
        <v>316</v>
      </c>
      <c r="E62" s="16" t="s">
        <v>316</v>
      </c>
      <c r="F62" s="16">
        <v>169.0</v>
      </c>
      <c r="G62" s="16">
        <v>118.0</v>
      </c>
      <c r="H62" s="27" t="s">
        <v>317</v>
      </c>
      <c r="J62" s="23"/>
      <c r="K62" s="24"/>
      <c r="P62" s="18"/>
    </row>
    <row r="63" ht="14.25" customHeight="1">
      <c r="A63" s="16" t="s">
        <v>318</v>
      </c>
      <c r="B63" s="16" t="s">
        <v>319</v>
      </c>
      <c r="C63" s="16" t="s">
        <v>305</v>
      </c>
      <c r="D63" s="16" t="s">
        <v>316</v>
      </c>
      <c r="E63" s="16" t="s">
        <v>316</v>
      </c>
      <c r="F63" s="16">
        <v>169.0</v>
      </c>
      <c r="G63" s="16">
        <v>85.0</v>
      </c>
      <c r="H63" s="16" t="s">
        <v>320</v>
      </c>
      <c r="J63" s="23"/>
      <c r="K63" s="24"/>
      <c r="P63" s="18"/>
    </row>
    <row r="64" ht="14.25" customHeight="1">
      <c r="A64" s="16" t="s">
        <v>321</v>
      </c>
      <c r="B64" s="16" t="s">
        <v>322</v>
      </c>
      <c r="C64" s="16" t="s">
        <v>305</v>
      </c>
      <c r="D64" s="16" t="s">
        <v>316</v>
      </c>
      <c r="E64" s="16" t="s">
        <v>316</v>
      </c>
      <c r="F64" s="16">
        <v>169.0</v>
      </c>
      <c r="G64" s="16">
        <v>53.0</v>
      </c>
      <c r="H64" s="16" t="s">
        <v>323</v>
      </c>
      <c r="J64" s="23"/>
      <c r="K64" s="24"/>
      <c r="P64" s="18"/>
    </row>
    <row r="65" ht="14.25" customHeight="1">
      <c r="A65" s="16" t="s">
        <v>324</v>
      </c>
      <c r="B65" s="16" t="s">
        <v>325</v>
      </c>
      <c r="C65" s="16" t="s">
        <v>305</v>
      </c>
      <c r="D65" s="16" t="s">
        <v>316</v>
      </c>
      <c r="E65" s="16" t="s">
        <v>316</v>
      </c>
      <c r="F65" s="16">
        <v>169.0</v>
      </c>
      <c r="G65" s="16">
        <v>32.0</v>
      </c>
      <c r="H65" s="16" t="s">
        <v>326</v>
      </c>
      <c r="J65" s="23"/>
      <c r="K65" s="24"/>
      <c r="P65" s="18"/>
    </row>
    <row r="66" ht="14.25" customHeight="1">
      <c r="A66" s="16" t="s">
        <v>327</v>
      </c>
      <c r="B66" s="16" t="s">
        <v>328</v>
      </c>
      <c r="C66" s="16" t="s">
        <v>305</v>
      </c>
      <c r="D66" s="16" t="s">
        <v>316</v>
      </c>
      <c r="E66" s="16" t="s">
        <v>316</v>
      </c>
      <c r="F66" s="16">
        <v>169.0</v>
      </c>
      <c r="G66" s="16">
        <v>32.0</v>
      </c>
      <c r="H66" s="16" t="s">
        <v>326</v>
      </c>
      <c r="J66" s="23"/>
      <c r="K66" s="24"/>
      <c r="P66" s="18"/>
    </row>
    <row r="67" ht="14.25" customHeight="1">
      <c r="A67" s="16" t="s">
        <v>329</v>
      </c>
      <c r="B67" s="16" t="s">
        <v>330</v>
      </c>
      <c r="C67" s="16" t="s">
        <v>305</v>
      </c>
      <c r="D67" s="16" t="s">
        <v>316</v>
      </c>
      <c r="E67" s="16" t="s">
        <v>316</v>
      </c>
      <c r="F67" s="16">
        <v>169.0</v>
      </c>
      <c r="G67" s="16">
        <v>31.0</v>
      </c>
      <c r="H67" s="16" t="s">
        <v>33</v>
      </c>
      <c r="J67" s="23"/>
      <c r="K67" s="24"/>
      <c r="P67" s="18"/>
    </row>
    <row r="68" ht="14.25" customHeight="1">
      <c r="A68" s="16" t="s">
        <v>331</v>
      </c>
      <c r="B68" s="16" t="s">
        <v>332</v>
      </c>
      <c r="C68" s="16" t="s">
        <v>305</v>
      </c>
      <c r="D68" s="16" t="s">
        <v>316</v>
      </c>
      <c r="E68" s="16" t="s">
        <v>316</v>
      </c>
      <c r="F68" s="16">
        <v>169.0</v>
      </c>
      <c r="G68" s="16">
        <v>28.0</v>
      </c>
      <c r="H68" s="16" t="s">
        <v>141</v>
      </c>
      <c r="J68" s="23"/>
      <c r="K68" s="24"/>
      <c r="P68" s="18"/>
    </row>
    <row r="69" ht="14.25" customHeight="1">
      <c r="A69" s="16" t="s">
        <v>333</v>
      </c>
      <c r="B69" s="16" t="s">
        <v>334</v>
      </c>
      <c r="C69" s="16" t="s">
        <v>305</v>
      </c>
      <c r="D69" s="16" t="s">
        <v>316</v>
      </c>
      <c r="E69" s="16" t="s">
        <v>316</v>
      </c>
      <c r="F69" s="16">
        <v>169.0</v>
      </c>
      <c r="G69" s="16">
        <v>22.0</v>
      </c>
      <c r="H69" s="16" t="s">
        <v>335</v>
      </c>
      <c r="J69" s="23"/>
      <c r="K69" s="24"/>
      <c r="P69" s="18"/>
    </row>
    <row r="70" ht="14.25" customHeight="1">
      <c r="A70" s="16" t="s">
        <v>336</v>
      </c>
      <c r="B70" s="16" t="s">
        <v>337</v>
      </c>
      <c r="C70" s="16" t="s">
        <v>305</v>
      </c>
      <c r="D70" s="16" t="s">
        <v>316</v>
      </c>
      <c r="E70" s="16" t="s">
        <v>316</v>
      </c>
      <c r="F70" s="16">
        <v>169.0</v>
      </c>
      <c r="G70" s="16">
        <v>22.0</v>
      </c>
      <c r="H70" s="16" t="s">
        <v>335</v>
      </c>
      <c r="J70" s="23"/>
      <c r="K70" s="24"/>
      <c r="P70" s="18"/>
    </row>
    <row r="71" ht="14.25" customHeight="1">
      <c r="A71" s="16" t="s">
        <v>338</v>
      </c>
      <c r="B71" s="16" t="s">
        <v>339</v>
      </c>
      <c r="C71" s="16" t="s">
        <v>305</v>
      </c>
      <c r="D71" s="16" t="s">
        <v>316</v>
      </c>
      <c r="E71" s="16" t="s">
        <v>316</v>
      </c>
      <c r="F71" s="16">
        <v>169.0</v>
      </c>
      <c r="G71" s="16">
        <v>17.0</v>
      </c>
      <c r="H71" s="27" t="s">
        <v>238</v>
      </c>
      <c r="J71" s="23"/>
      <c r="K71" s="24"/>
      <c r="P71" s="18"/>
    </row>
    <row r="72" ht="14.25" customHeight="1">
      <c r="A72" s="16" t="s">
        <v>340</v>
      </c>
      <c r="B72" s="16" t="s">
        <v>341</v>
      </c>
      <c r="C72" s="16" t="s">
        <v>342</v>
      </c>
      <c r="D72" s="16" t="s">
        <v>343</v>
      </c>
      <c r="E72" s="16" t="s">
        <v>343</v>
      </c>
      <c r="F72" s="16">
        <v>24.0</v>
      </c>
      <c r="G72" s="16">
        <v>162.0</v>
      </c>
      <c r="H72" s="16" t="s">
        <v>344</v>
      </c>
      <c r="J72" s="23"/>
      <c r="K72" s="24"/>
      <c r="P72" s="18"/>
    </row>
    <row r="73" ht="14.25" customHeight="1">
      <c r="A73" s="16" t="s">
        <v>345</v>
      </c>
      <c r="B73" s="16" t="s">
        <v>346</v>
      </c>
      <c r="C73" s="16" t="s">
        <v>342</v>
      </c>
      <c r="D73" s="16" t="s">
        <v>343</v>
      </c>
      <c r="E73" s="16" t="s">
        <v>343</v>
      </c>
      <c r="F73" s="16">
        <v>24.0</v>
      </c>
      <c r="G73" s="16">
        <v>81.0</v>
      </c>
      <c r="H73" s="16" t="s">
        <v>347</v>
      </c>
      <c r="J73" s="23"/>
      <c r="K73" s="24"/>
      <c r="P73" s="18"/>
    </row>
    <row r="74" ht="14.25" customHeight="1">
      <c r="A74" s="16" t="s">
        <v>348</v>
      </c>
      <c r="B74" s="16" t="s">
        <v>349</v>
      </c>
      <c r="C74" s="16" t="s">
        <v>342</v>
      </c>
      <c r="D74" s="16" t="s">
        <v>343</v>
      </c>
      <c r="E74" s="16" t="s">
        <v>343</v>
      </c>
      <c r="F74" s="16">
        <v>24.0</v>
      </c>
      <c r="G74" s="16">
        <v>381.0</v>
      </c>
      <c r="H74" s="16" t="s">
        <v>350</v>
      </c>
      <c r="J74" s="23"/>
      <c r="K74" s="24"/>
      <c r="P74" s="18"/>
    </row>
    <row r="75" ht="14.25" customHeight="1">
      <c r="A75" s="16" t="s">
        <v>351</v>
      </c>
      <c r="B75" s="16" t="s">
        <v>352</v>
      </c>
      <c r="C75" s="16" t="s">
        <v>342</v>
      </c>
      <c r="D75" s="16" t="s">
        <v>343</v>
      </c>
      <c r="E75" s="16" t="s">
        <v>343</v>
      </c>
      <c r="F75" s="16">
        <v>24.0</v>
      </c>
      <c r="G75" s="16">
        <v>259.0</v>
      </c>
      <c r="H75" s="16" t="s">
        <v>353</v>
      </c>
      <c r="J75" s="23"/>
      <c r="K75" s="24"/>
      <c r="P75" s="18"/>
    </row>
    <row r="76" ht="14.25" customHeight="1">
      <c r="A76" s="16" t="s">
        <v>354</v>
      </c>
      <c r="B76" s="16" t="s">
        <v>355</v>
      </c>
      <c r="C76" s="16" t="s">
        <v>342</v>
      </c>
      <c r="D76" s="16" t="s">
        <v>343</v>
      </c>
      <c r="E76" s="16" t="s">
        <v>343</v>
      </c>
      <c r="F76" s="16">
        <v>24.0</v>
      </c>
      <c r="G76" s="16">
        <v>318.0</v>
      </c>
      <c r="H76" s="16" t="s">
        <v>356</v>
      </c>
      <c r="J76" s="23"/>
      <c r="K76" s="24"/>
      <c r="P76" s="18"/>
    </row>
    <row r="77" ht="14.25" customHeight="1">
      <c r="A77" s="16" t="s">
        <v>357</v>
      </c>
      <c r="B77" s="16" t="s">
        <v>358</v>
      </c>
      <c r="C77" s="16" t="s">
        <v>342</v>
      </c>
      <c r="D77" s="16" t="s">
        <v>343</v>
      </c>
      <c r="E77" s="16" t="s">
        <v>343</v>
      </c>
      <c r="F77" s="16">
        <v>24.0</v>
      </c>
      <c r="G77" s="16">
        <v>138.0</v>
      </c>
      <c r="H77" s="16" t="s">
        <v>359</v>
      </c>
      <c r="J77" s="23"/>
      <c r="K77" s="24"/>
      <c r="P77" s="18"/>
    </row>
    <row r="78" ht="14.25" customHeight="1">
      <c r="A78" s="16" t="s">
        <v>360</v>
      </c>
      <c r="B78" s="16" t="s">
        <v>361</v>
      </c>
      <c r="C78" s="16" t="s">
        <v>342</v>
      </c>
      <c r="D78" s="16" t="s">
        <v>343</v>
      </c>
      <c r="E78" s="16" t="s">
        <v>343</v>
      </c>
      <c r="F78" s="16">
        <v>24.0</v>
      </c>
      <c r="G78" s="16">
        <v>205.0</v>
      </c>
      <c r="H78" s="16" t="s">
        <v>362</v>
      </c>
      <c r="J78" s="23"/>
      <c r="K78" s="24"/>
      <c r="P78" s="18"/>
    </row>
    <row r="79" ht="14.25" customHeight="1">
      <c r="A79" s="16" t="s">
        <v>363</v>
      </c>
      <c r="B79" s="16" t="s">
        <v>364</v>
      </c>
      <c r="C79" s="16" t="s">
        <v>342</v>
      </c>
      <c r="D79" s="16" t="s">
        <v>343</v>
      </c>
      <c r="E79" s="16" t="s">
        <v>343</v>
      </c>
      <c r="F79" s="16">
        <v>24.0</v>
      </c>
      <c r="G79" s="16">
        <v>117.0</v>
      </c>
      <c r="H79" s="16" t="s">
        <v>365</v>
      </c>
      <c r="J79" s="23"/>
      <c r="K79" s="24"/>
      <c r="P79" s="18"/>
    </row>
    <row r="80" ht="14.25" customHeight="1">
      <c r="A80" s="16" t="s">
        <v>366</v>
      </c>
      <c r="B80" s="16" t="s">
        <v>367</v>
      </c>
      <c r="C80" s="16" t="s">
        <v>342</v>
      </c>
      <c r="D80" s="16" t="s">
        <v>343</v>
      </c>
      <c r="E80" s="16" t="s">
        <v>343</v>
      </c>
      <c r="F80" s="16">
        <v>24.0</v>
      </c>
      <c r="G80" s="16">
        <v>246.0</v>
      </c>
      <c r="H80" s="16" t="s">
        <v>368</v>
      </c>
      <c r="J80" s="23"/>
      <c r="K80" s="24"/>
      <c r="P80" s="18"/>
    </row>
    <row r="81" ht="14.25" customHeight="1">
      <c r="A81" s="16" t="s">
        <v>369</v>
      </c>
      <c r="B81" s="16" t="s">
        <v>370</v>
      </c>
      <c r="C81" s="16" t="s">
        <v>342</v>
      </c>
      <c r="D81" s="16" t="s">
        <v>343</v>
      </c>
      <c r="E81" s="16" t="s">
        <v>343</v>
      </c>
      <c r="F81" s="16">
        <v>24.0</v>
      </c>
      <c r="G81" s="16">
        <v>126.0</v>
      </c>
      <c r="H81" s="16" t="s">
        <v>371</v>
      </c>
      <c r="J81" s="23"/>
      <c r="K81" s="24"/>
      <c r="P81" s="18"/>
    </row>
    <row r="82" ht="14.25" customHeight="1">
      <c r="A82" s="16" t="s">
        <v>372</v>
      </c>
      <c r="B82" s="16" t="s">
        <v>373</v>
      </c>
      <c r="C82" s="16" t="s">
        <v>342</v>
      </c>
      <c r="D82" s="16" t="s">
        <v>343</v>
      </c>
      <c r="E82" s="16" t="s">
        <v>343</v>
      </c>
      <c r="F82" s="16">
        <v>24.0</v>
      </c>
      <c r="G82" s="16">
        <v>67.0</v>
      </c>
      <c r="H82" s="16" t="s">
        <v>374</v>
      </c>
      <c r="J82" s="23"/>
      <c r="K82" s="24"/>
      <c r="P82" s="18"/>
    </row>
    <row r="83" ht="14.25" customHeight="1">
      <c r="A83" s="16" t="s">
        <v>375</v>
      </c>
      <c r="B83" s="16" t="s">
        <v>376</v>
      </c>
      <c r="C83" s="16" t="s">
        <v>342</v>
      </c>
      <c r="D83" s="16" t="s">
        <v>343</v>
      </c>
      <c r="E83" s="16" t="s">
        <v>343</v>
      </c>
      <c r="F83" s="16">
        <v>24.0</v>
      </c>
      <c r="G83" s="16">
        <v>144.0</v>
      </c>
      <c r="H83" s="16" t="s">
        <v>377</v>
      </c>
      <c r="J83" s="23"/>
      <c r="K83" s="24"/>
      <c r="P83" s="18"/>
    </row>
    <row r="84" ht="14.25" customHeight="1">
      <c r="A84" s="16" t="s">
        <v>378</v>
      </c>
      <c r="B84" s="16" t="s">
        <v>379</v>
      </c>
      <c r="C84" s="16" t="s">
        <v>342</v>
      </c>
      <c r="D84" s="16" t="s">
        <v>343</v>
      </c>
      <c r="E84" s="16" t="s">
        <v>343</v>
      </c>
      <c r="F84" s="16">
        <v>24.0</v>
      </c>
      <c r="G84" s="16">
        <v>249.0</v>
      </c>
      <c r="H84" s="16" t="s">
        <v>380</v>
      </c>
      <c r="J84" s="23"/>
      <c r="K84" s="24"/>
      <c r="P84" s="18"/>
    </row>
    <row r="85" ht="14.25" customHeight="1">
      <c r="A85" s="16" t="s">
        <v>381</v>
      </c>
      <c r="B85" s="16" t="s">
        <v>382</v>
      </c>
      <c r="C85" s="16" t="s">
        <v>342</v>
      </c>
      <c r="D85" s="16" t="s">
        <v>343</v>
      </c>
      <c r="E85" s="16" t="s">
        <v>343</v>
      </c>
      <c r="F85" s="16">
        <v>24.0</v>
      </c>
      <c r="G85" s="16">
        <v>137.0</v>
      </c>
      <c r="H85" s="16" t="s">
        <v>383</v>
      </c>
      <c r="J85" s="23"/>
      <c r="K85" s="24"/>
      <c r="P85" s="18"/>
    </row>
    <row r="86" ht="14.25" customHeight="1">
      <c r="A86" s="16" t="s">
        <v>384</v>
      </c>
      <c r="B86" s="16" t="s">
        <v>385</v>
      </c>
      <c r="C86" s="16" t="s">
        <v>342</v>
      </c>
      <c r="D86" s="16" t="s">
        <v>343</v>
      </c>
      <c r="E86" s="16" t="s">
        <v>343</v>
      </c>
      <c r="F86" s="16">
        <v>24.0</v>
      </c>
      <c r="G86" s="16">
        <v>191.0</v>
      </c>
      <c r="H86" s="16" t="s">
        <v>386</v>
      </c>
      <c r="J86" s="23"/>
      <c r="K86" s="24"/>
      <c r="P86" s="18"/>
    </row>
    <row r="87" ht="14.25" customHeight="1">
      <c r="A87" s="16" t="s">
        <v>387</v>
      </c>
      <c r="B87" s="16" t="s">
        <v>388</v>
      </c>
      <c r="C87" s="16" t="s">
        <v>342</v>
      </c>
      <c r="D87" s="16" t="s">
        <v>343</v>
      </c>
      <c r="E87" s="16" t="s">
        <v>343</v>
      </c>
      <c r="F87" s="16">
        <v>24.0</v>
      </c>
      <c r="G87" s="16">
        <v>150.0</v>
      </c>
      <c r="H87" s="16" t="s">
        <v>389</v>
      </c>
      <c r="J87" s="23"/>
      <c r="K87" s="24"/>
      <c r="P87" s="18"/>
    </row>
    <row r="88" ht="14.25" customHeight="1">
      <c r="A88" s="16" t="s">
        <v>390</v>
      </c>
      <c r="B88" s="16" t="s">
        <v>391</v>
      </c>
      <c r="C88" s="16" t="s">
        <v>342</v>
      </c>
      <c r="D88" s="16" t="s">
        <v>343</v>
      </c>
      <c r="E88" s="16" t="s">
        <v>343</v>
      </c>
      <c r="F88" s="16">
        <v>24.0</v>
      </c>
      <c r="G88" s="16">
        <v>89.0</v>
      </c>
      <c r="H88" s="16" t="s">
        <v>392</v>
      </c>
      <c r="J88" s="23"/>
      <c r="K88" s="24"/>
      <c r="P88" s="18"/>
    </row>
    <row r="89" ht="14.25" customHeight="1">
      <c r="A89" s="16" t="s">
        <v>393</v>
      </c>
      <c r="B89" s="16" t="s">
        <v>394</v>
      </c>
      <c r="C89" s="16" t="s">
        <v>395</v>
      </c>
      <c r="D89" s="16" t="s">
        <v>396</v>
      </c>
      <c r="E89" s="16" t="s">
        <v>396</v>
      </c>
      <c r="F89" s="16">
        <v>199.0</v>
      </c>
      <c r="G89" s="16">
        <v>8.0</v>
      </c>
      <c r="H89" s="16" t="s">
        <v>397</v>
      </c>
      <c r="J89" s="23"/>
      <c r="K89" s="24"/>
      <c r="P89" s="18"/>
    </row>
    <row r="90" ht="14.25" customHeight="1">
      <c r="A90" s="16" t="s">
        <v>398</v>
      </c>
      <c r="B90" s="16" t="s">
        <v>399</v>
      </c>
      <c r="C90" s="16" t="s">
        <v>395</v>
      </c>
      <c r="D90" s="16" t="s">
        <v>396</v>
      </c>
      <c r="E90" s="16" t="s">
        <v>396</v>
      </c>
      <c r="F90" s="16">
        <v>198.0</v>
      </c>
      <c r="G90" s="16">
        <v>9.0</v>
      </c>
      <c r="H90" s="27" t="s">
        <v>299</v>
      </c>
      <c r="J90" s="23"/>
      <c r="K90" s="24"/>
      <c r="P90" s="18"/>
    </row>
    <row r="91" ht="14.25" customHeight="1">
      <c r="A91" s="16" t="s">
        <v>400</v>
      </c>
      <c r="B91" s="16" t="s">
        <v>401</v>
      </c>
      <c r="C91" s="16" t="s">
        <v>402</v>
      </c>
      <c r="D91" s="16" t="s">
        <v>403</v>
      </c>
      <c r="E91" s="16" t="s">
        <v>403</v>
      </c>
      <c r="F91" s="16">
        <v>2.0</v>
      </c>
      <c r="G91" s="16">
        <v>30.0</v>
      </c>
      <c r="H91" s="27" t="s">
        <v>55</v>
      </c>
      <c r="J91" s="23"/>
      <c r="K91" s="24"/>
      <c r="P91" s="18"/>
    </row>
    <row r="92" ht="14.25" customHeight="1">
      <c r="A92" s="16" t="s">
        <v>404</v>
      </c>
      <c r="B92" s="16" t="s">
        <v>405</v>
      </c>
      <c r="C92" s="16" t="s">
        <v>406</v>
      </c>
      <c r="D92" s="16" t="s">
        <v>407</v>
      </c>
      <c r="E92" s="16" t="s">
        <v>407</v>
      </c>
      <c r="F92" s="16">
        <v>11.0</v>
      </c>
      <c r="G92" s="16">
        <v>59.0</v>
      </c>
      <c r="H92" s="27" t="s">
        <v>408</v>
      </c>
      <c r="J92" s="23"/>
      <c r="K92" s="24"/>
      <c r="P92" s="18"/>
    </row>
    <row r="93" ht="14.25" customHeight="1">
      <c r="A93" s="16" t="s">
        <v>409</v>
      </c>
      <c r="B93" s="16" t="s">
        <v>410</v>
      </c>
      <c r="C93" s="16" t="s">
        <v>406</v>
      </c>
      <c r="D93" s="16" t="s">
        <v>407</v>
      </c>
      <c r="E93" s="16" t="s">
        <v>407</v>
      </c>
      <c r="F93" s="16">
        <v>11.0</v>
      </c>
      <c r="G93" s="16">
        <v>60.0</v>
      </c>
      <c r="H93" s="27" t="s">
        <v>13</v>
      </c>
      <c r="J93" s="23"/>
      <c r="K93" s="24"/>
      <c r="P93" s="18"/>
    </row>
    <row r="94" ht="14.25" customHeight="1">
      <c r="A94" s="16" t="s">
        <v>411</v>
      </c>
      <c r="B94" s="16" t="s">
        <v>412</v>
      </c>
      <c r="C94" s="16" t="s">
        <v>406</v>
      </c>
      <c r="D94" s="16" t="s">
        <v>407</v>
      </c>
      <c r="E94" s="16" t="s">
        <v>407</v>
      </c>
      <c r="F94" s="16">
        <v>11.0</v>
      </c>
      <c r="G94" s="16">
        <v>53.0</v>
      </c>
      <c r="H94" s="16" t="s">
        <v>323</v>
      </c>
      <c r="J94" s="23"/>
      <c r="K94" s="24"/>
      <c r="P94" s="18"/>
    </row>
    <row r="95" ht="14.25" customHeight="1">
      <c r="A95" s="16" t="s">
        <v>413</v>
      </c>
      <c r="B95" s="16" t="s">
        <v>414</v>
      </c>
      <c r="C95" s="16" t="s">
        <v>406</v>
      </c>
      <c r="D95" s="16" t="s">
        <v>407</v>
      </c>
      <c r="E95" s="16" t="s">
        <v>407</v>
      </c>
      <c r="F95" s="16">
        <v>11.0</v>
      </c>
      <c r="G95" s="16">
        <v>16.0</v>
      </c>
      <c r="H95" s="27" t="s">
        <v>241</v>
      </c>
      <c r="J95" s="23"/>
      <c r="K95" s="24"/>
      <c r="P95" s="18"/>
    </row>
    <row r="96" ht="14.25" customHeight="1">
      <c r="A96" s="16" t="s">
        <v>415</v>
      </c>
      <c r="B96" s="16" t="s">
        <v>416</v>
      </c>
      <c r="C96" s="16" t="s">
        <v>406</v>
      </c>
      <c r="D96" s="16" t="s">
        <v>407</v>
      </c>
      <c r="E96" s="16" t="s">
        <v>407</v>
      </c>
      <c r="F96" s="16">
        <v>11.0</v>
      </c>
      <c r="G96" s="16">
        <v>37.0</v>
      </c>
      <c r="H96" s="27" t="s">
        <v>15</v>
      </c>
      <c r="J96" s="23"/>
      <c r="K96" s="24"/>
      <c r="P96" s="18"/>
    </row>
    <row r="97" ht="14.25" customHeight="1">
      <c r="A97" s="16" t="s">
        <v>417</v>
      </c>
      <c r="B97" s="16" t="s">
        <v>418</v>
      </c>
      <c r="C97" s="16" t="s">
        <v>406</v>
      </c>
      <c r="D97" s="16" t="s">
        <v>407</v>
      </c>
      <c r="E97" s="16" t="s">
        <v>407</v>
      </c>
      <c r="F97" s="16">
        <v>11.0</v>
      </c>
      <c r="G97" s="16">
        <v>77.0</v>
      </c>
      <c r="H97" s="16" t="s">
        <v>419</v>
      </c>
      <c r="J97" s="23"/>
      <c r="K97" s="24"/>
      <c r="P97" s="18"/>
    </row>
    <row r="98" ht="14.25" customHeight="1">
      <c r="A98" s="16" t="s">
        <v>420</v>
      </c>
      <c r="B98" s="16" t="s">
        <v>421</v>
      </c>
      <c r="C98" s="16" t="s">
        <v>406</v>
      </c>
      <c r="D98" s="16" t="s">
        <v>407</v>
      </c>
      <c r="E98" s="16" t="s">
        <v>407</v>
      </c>
      <c r="F98" s="16">
        <v>11.0</v>
      </c>
      <c r="G98" s="16">
        <v>11.0</v>
      </c>
      <c r="H98" s="16" t="s">
        <v>164</v>
      </c>
      <c r="J98" s="23"/>
      <c r="K98" s="24"/>
      <c r="P98" s="18"/>
    </row>
    <row r="99" ht="14.25" customHeight="1">
      <c r="A99" s="16" t="s">
        <v>422</v>
      </c>
      <c r="B99" s="16" t="s">
        <v>423</v>
      </c>
      <c r="C99" s="16" t="s">
        <v>406</v>
      </c>
      <c r="D99" s="16" t="s">
        <v>407</v>
      </c>
      <c r="E99" s="16" t="s">
        <v>407</v>
      </c>
      <c r="F99" s="16">
        <v>6.0</v>
      </c>
      <c r="G99" s="16">
        <v>26.0</v>
      </c>
      <c r="H99" s="27" t="s">
        <v>169</v>
      </c>
      <c r="J99" s="23"/>
      <c r="K99" s="24"/>
      <c r="P99" s="18"/>
    </row>
    <row r="100" ht="14.25" customHeight="1">
      <c r="A100" s="16" t="s">
        <v>424</v>
      </c>
      <c r="B100" s="16" t="s">
        <v>425</v>
      </c>
      <c r="C100" s="16" t="s">
        <v>406</v>
      </c>
      <c r="D100" s="16" t="s">
        <v>407</v>
      </c>
      <c r="E100" s="16" t="s">
        <v>407</v>
      </c>
      <c r="F100" s="16">
        <v>6.0</v>
      </c>
      <c r="G100" s="16">
        <v>20.0</v>
      </c>
      <c r="H100" s="27" t="s">
        <v>172</v>
      </c>
      <c r="J100" s="23"/>
      <c r="K100" s="24"/>
      <c r="P100" s="18"/>
    </row>
    <row r="101" ht="14.25" customHeight="1">
      <c r="A101" s="16" t="s">
        <v>426</v>
      </c>
      <c r="B101" s="16" t="s">
        <v>427</v>
      </c>
      <c r="C101" s="16" t="s">
        <v>406</v>
      </c>
      <c r="D101" s="16" t="s">
        <v>407</v>
      </c>
      <c r="E101" s="16" t="s">
        <v>407</v>
      </c>
      <c r="F101" s="16">
        <v>6.0</v>
      </c>
      <c r="G101" s="16">
        <v>20.0</v>
      </c>
      <c r="H101" s="27" t="s">
        <v>172</v>
      </c>
      <c r="J101" s="23"/>
      <c r="K101" s="24"/>
      <c r="P101" s="18"/>
    </row>
    <row r="102" ht="14.25" customHeight="1">
      <c r="A102" s="16" t="s">
        <v>428</v>
      </c>
      <c r="B102" s="16" t="s">
        <v>429</v>
      </c>
      <c r="C102" s="16" t="s">
        <v>406</v>
      </c>
      <c r="D102" s="16" t="s">
        <v>407</v>
      </c>
      <c r="E102" s="16" t="s">
        <v>407</v>
      </c>
      <c r="F102" s="16">
        <v>6.0</v>
      </c>
      <c r="G102" s="16">
        <v>19.0</v>
      </c>
      <c r="H102" s="27" t="s">
        <v>430</v>
      </c>
      <c r="J102" s="23"/>
      <c r="K102" s="24"/>
      <c r="P102" s="18"/>
    </row>
    <row r="103" ht="14.25" customHeight="1">
      <c r="A103" s="16" t="s">
        <v>431</v>
      </c>
      <c r="B103" s="16" t="s">
        <v>432</v>
      </c>
      <c r="C103" s="16" t="s">
        <v>406</v>
      </c>
      <c r="D103" s="16" t="s">
        <v>407</v>
      </c>
      <c r="E103" s="16" t="s">
        <v>407</v>
      </c>
      <c r="F103" s="16">
        <v>11.0</v>
      </c>
      <c r="G103" s="16">
        <v>11.0</v>
      </c>
      <c r="H103" s="27" t="s">
        <v>433</v>
      </c>
      <c r="J103" s="23"/>
      <c r="K103" s="24"/>
      <c r="P103" s="18"/>
    </row>
    <row r="104" ht="14.25" customHeight="1">
      <c r="A104" s="16" t="s">
        <v>434</v>
      </c>
      <c r="B104" s="16" t="s">
        <v>435</v>
      </c>
      <c r="C104" s="16" t="s">
        <v>436</v>
      </c>
      <c r="D104" s="16" t="s">
        <v>437</v>
      </c>
      <c r="E104" s="16" t="s">
        <v>437</v>
      </c>
      <c r="F104" s="16">
        <v>2.0</v>
      </c>
      <c r="G104" s="16">
        <v>109.0</v>
      </c>
      <c r="H104" s="27" t="s">
        <v>438</v>
      </c>
      <c r="J104" s="23"/>
      <c r="K104" s="24"/>
      <c r="P104" s="18"/>
    </row>
    <row r="105" ht="14.25" customHeight="1">
      <c r="A105" s="16" t="s">
        <v>439</v>
      </c>
      <c r="B105" s="16" t="s">
        <v>440</v>
      </c>
      <c r="C105" s="16" t="s">
        <v>436</v>
      </c>
      <c r="D105" s="16" t="s">
        <v>437</v>
      </c>
      <c r="E105" s="16" t="s">
        <v>437</v>
      </c>
      <c r="F105" s="16">
        <v>2.0</v>
      </c>
      <c r="G105" s="16">
        <v>55.0</v>
      </c>
      <c r="H105" s="16" t="s">
        <v>441</v>
      </c>
      <c r="J105" s="23"/>
      <c r="K105" s="24"/>
      <c r="P105" s="18"/>
    </row>
    <row r="106" ht="14.25" customHeight="1">
      <c r="A106" s="16" t="s">
        <v>442</v>
      </c>
      <c r="B106" s="16" t="s">
        <v>443</v>
      </c>
      <c r="C106" s="16" t="s">
        <v>436</v>
      </c>
      <c r="D106" s="16" t="s">
        <v>437</v>
      </c>
      <c r="E106" s="16" t="s">
        <v>437</v>
      </c>
      <c r="F106" s="16">
        <v>1.0</v>
      </c>
      <c r="G106" s="16">
        <v>18.0</v>
      </c>
      <c r="H106" s="27" t="s">
        <v>444</v>
      </c>
      <c r="J106" s="23"/>
      <c r="K106" s="24"/>
      <c r="P106" s="18"/>
    </row>
    <row r="107" ht="14.25" customHeight="1">
      <c r="A107" s="16" t="s">
        <v>445</v>
      </c>
      <c r="B107" s="16" t="s">
        <v>446</v>
      </c>
      <c r="C107" s="16" t="s">
        <v>436</v>
      </c>
      <c r="D107" s="16" t="s">
        <v>437</v>
      </c>
      <c r="E107" s="16" t="s">
        <v>437</v>
      </c>
      <c r="F107" s="16">
        <v>1.0</v>
      </c>
      <c r="G107" s="16">
        <v>10.0</v>
      </c>
      <c r="H107" s="27" t="s">
        <v>107</v>
      </c>
      <c r="J107" s="23"/>
      <c r="K107" s="24"/>
      <c r="P107" s="18"/>
    </row>
    <row r="108" ht="14.25" customHeight="1">
      <c r="A108" s="16" t="s">
        <v>447</v>
      </c>
      <c r="B108" s="16" t="s">
        <v>448</v>
      </c>
      <c r="C108" s="16" t="s">
        <v>449</v>
      </c>
      <c r="D108" s="16" t="s">
        <v>450</v>
      </c>
      <c r="E108" s="16" t="s">
        <v>451</v>
      </c>
      <c r="F108" s="16" t="s">
        <v>452</v>
      </c>
      <c r="G108" s="16">
        <v>42.0</v>
      </c>
      <c r="H108" s="27" t="s">
        <v>453</v>
      </c>
      <c r="J108" s="23"/>
      <c r="K108" s="24"/>
      <c r="P108" s="18"/>
    </row>
    <row r="109" ht="14.25" customHeight="1">
      <c r="A109" s="16" t="s">
        <v>454</v>
      </c>
      <c r="B109" s="16" t="s">
        <v>455</v>
      </c>
      <c r="C109" s="16" t="s">
        <v>449</v>
      </c>
      <c r="D109" s="16" t="s">
        <v>450</v>
      </c>
      <c r="E109" s="16" t="s">
        <v>451</v>
      </c>
      <c r="F109" s="16" t="s">
        <v>456</v>
      </c>
      <c r="G109" s="16">
        <v>43.0</v>
      </c>
      <c r="H109" s="27" t="s">
        <v>457</v>
      </c>
      <c r="J109" s="23"/>
      <c r="K109" s="24"/>
      <c r="P109" s="18"/>
    </row>
    <row r="110" ht="14.25" customHeight="1">
      <c r="A110" s="16" t="s">
        <v>458</v>
      </c>
      <c r="B110" s="16" t="s">
        <v>459</v>
      </c>
      <c r="C110" s="16" t="s">
        <v>449</v>
      </c>
      <c r="D110" s="16" t="s">
        <v>450</v>
      </c>
      <c r="E110" s="16" t="s">
        <v>451</v>
      </c>
      <c r="F110" s="16" t="s">
        <v>452</v>
      </c>
      <c r="G110" s="16">
        <v>19.0</v>
      </c>
      <c r="H110" s="16" t="s">
        <v>460</v>
      </c>
      <c r="J110" s="23"/>
      <c r="K110" s="24"/>
      <c r="P110" s="18"/>
    </row>
    <row r="111" ht="14.25" customHeight="1">
      <c r="A111" s="16" t="s">
        <v>461</v>
      </c>
      <c r="B111" s="16" t="s">
        <v>462</v>
      </c>
      <c r="C111" s="16" t="s">
        <v>449</v>
      </c>
      <c r="D111" s="16" t="s">
        <v>450</v>
      </c>
      <c r="E111" s="16" t="s">
        <v>451</v>
      </c>
      <c r="F111" s="16" t="s">
        <v>463</v>
      </c>
      <c r="G111" s="16">
        <v>11.0</v>
      </c>
      <c r="H111" s="16" t="s">
        <v>464</v>
      </c>
      <c r="J111" s="23"/>
      <c r="K111" s="24"/>
      <c r="P111" s="18"/>
    </row>
    <row r="112" ht="14.25" customHeight="1">
      <c r="A112" s="16" t="s">
        <v>465</v>
      </c>
      <c r="B112" s="16" t="s">
        <v>466</v>
      </c>
      <c r="C112" s="16" t="s">
        <v>449</v>
      </c>
      <c r="D112" s="16" t="s">
        <v>450</v>
      </c>
      <c r="E112" s="16" t="s">
        <v>450</v>
      </c>
      <c r="F112" s="16">
        <v>4.0</v>
      </c>
      <c r="G112" s="16">
        <v>8.0</v>
      </c>
      <c r="H112" s="16" t="s">
        <v>397</v>
      </c>
      <c r="J112" s="23"/>
      <c r="K112" s="24"/>
      <c r="P112" s="18"/>
    </row>
    <row r="113" ht="14.25" customHeight="1">
      <c r="A113" s="16" t="s">
        <v>467</v>
      </c>
      <c r="B113" s="16" t="s">
        <v>468</v>
      </c>
      <c r="C113" s="16" t="s">
        <v>449</v>
      </c>
      <c r="D113" s="16" t="s">
        <v>450</v>
      </c>
      <c r="E113" s="16" t="s">
        <v>450</v>
      </c>
      <c r="F113" s="16">
        <v>4.0</v>
      </c>
      <c r="G113" s="16">
        <v>8.0</v>
      </c>
      <c r="H113" s="27" t="s">
        <v>469</v>
      </c>
      <c r="J113" s="23"/>
      <c r="K113" s="24"/>
      <c r="P113" s="18"/>
    </row>
    <row r="114" ht="14.25" customHeight="1">
      <c r="A114" s="16" t="s">
        <v>470</v>
      </c>
      <c r="B114" s="16" t="s">
        <v>471</v>
      </c>
      <c r="C114" s="16" t="s">
        <v>472</v>
      </c>
      <c r="D114" s="16" t="s">
        <v>473</v>
      </c>
      <c r="E114" s="16" t="s">
        <v>473</v>
      </c>
      <c r="F114" s="16">
        <v>2.0</v>
      </c>
      <c r="G114" s="16">
        <v>17.0</v>
      </c>
      <c r="H114" s="27" t="s">
        <v>238</v>
      </c>
      <c r="J114" s="23"/>
      <c r="K114" s="24"/>
      <c r="P114" s="18"/>
    </row>
    <row r="115" ht="14.25" customHeight="1">
      <c r="A115" s="16" t="s">
        <v>474</v>
      </c>
      <c r="B115" s="16" t="s">
        <v>475</v>
      </c>
      <c r="C115" s="16" t="s">
        <v>472</v>
      </c>
      <c r="D115" s="16" t="s">
        <v>473</v>
      </c>
      <c r="E115" s="16" t="s">
        <v>473</v>
      </c>
      <c r="F115" s="16">
        <v>2.0</v>
      </c>
      <c r="G115" s="16">
        <v>6.0</v>
      </c>
      <c r="H115" s="16" t="s">
        <v>476</v>
      </c>
      <c r="J115" s="23"/>
      <c r="K115" s="24"/>
      <c r="P115" s="18"/>
    </row>
    <row r="116" ht="14.25" customHeight="1">
      <c r="A116" s="16" t="s">
        <v>477</v>
      </c>
      <c r="B116" s="16" t="s">
        <v>478</v>
      </c>
      <c r="C116" s="16" t="s">
        <v>472</v>
      </c>
      <c r="D116" s="16" t="s">
        <v>473</v>
      </c>
      <c r="E116" s="16" t="s">
        <v>473</v>
      </c>
      <c r="F116" s="16">
        <v>2.0</v>
      </c>
      <c r="G116" s="16">
        <v>31.0</v>
      </c>
      <c r="H116" s="27" t="s">
        <v>479</v>
      </c>
      <c r="J116" s="23"/>
      <c r="K116" s="24"/>
      <c r="P116" s="18"/>
    </row>
    <row r="117" ht="14.25" customHeight="1">
      <c r="A117" s="16"/>
      <c r="B117" s="16"/>
      <c r="C117" s="16"/>
      <c r="D117" s="16"/>
      <c r="E117" s="16"/>
      <c r="F117" s="16"/>
      <c r="G117" s="16"/>
      <c r="H117" s="16"/>
      <c r="J117" s="23"/>
      <c r="K117" s="24"/>
      <c r="P117" s="18"/>
    </row>
    <row r="118">
      <c r="A118" s="22" t="s">
        <v>480</v>
      </c>
      <c r="J118" s="23"/>
      <c r="K118" s="24"/>
      <c r="P118" s="18"/>
    </row>
    <row r="119" ht="14.25" customHeight="1">
      <c r="A119" s="16" t="s">
        <v>481</v>
      </c>
      <c r="B119" s="16" t="s">
        <v>482</v>
      </c>
      <c r="C119" s="16" t="s">
        <v>139</v>
      </c>
      <c r="D119" s="16" t="s">
        <v>483</v>
      </c>
      <c r="E119" s="16" t="s">
        <v>483</v>
      </c>
      <c r="F119" s="16">
        <v>500.0</v>
      </c>
      <c r="G119" s="16">
        <v>27.0</v>
      </c>
      <c r="H119" s="16" t="s">
        <v>77</v>
      </c>
      <c r="J119" s="23"/>
      <c r="K119" s="24"/>
      <c r="R119" s="16"/>
      <c r="S119" s="21"/>
    </row>
    <row r="120" ht="14.25" customHeight="1">
      <c r="A120" s="16" t="s">
        <v>484</v>
      </c>
      <c r="B120" s="16" t="s">
        <v>485</v>
      </c>
      <c r="C120" s="16" t="s">
        <v>139</v>
      </c>
      <c r="D120" s="16" t="s">
        <v>486</v>
      </c>
      <c r="E120" s="16" t="s">
        <v>486</v>
      </c>
      <c r="F120" s="16">
        <v>1.0</v>
      </c>
      <c r="G120" s="16">
        <v>126.0</v>
      </c>
      <c r="H120" s="27" t="s">
        <v>487</v>
      </c>
      <c r="I120" s="28"/>
      <c r="J120" s="23"/>
      <c r="K120" s="24"/>
      <c r="R120" s="16"/>
      <c r="S120" s="20"/>
    </row>
    <row r="121" ht="14.25" customHeight="1">
      <c r="A121" s="16" t="s">
        <v>488</v>
      </c>
      <c r="B121" s="16" t="s">
        <v>489</v>
      </c>
      <c r="C121" s="16" t="s">
        <v>139</v>
      </c>
      <c r="D121" s="16" t="s">
        <v>486</v>
      </c>
      <c r="E121" s="16" t="s">
        <v>486</v>
      </c>
      <c r="F121" s="16">
        <v>4.0</v>
      </c>
      <c r="G121" s="16">
        <v>8.0</v>
      </c>
      <c r="H121" s="16" t="s">
        <v>490</v>
      </c>
      <c r="J121" s="23"/>
      <c r="K121" s="24"/>
      <c r="R121" s="16"/>
      <c r="S121" s="21"/>
    </row>
    <row r="122" ht="14.25" customHeight="1">
      <c r="A122" s="16" t="s">
        <v>491</v>
      </c>
      <c r="B122" s="16" t="s">
        <v>492</v>
      </c>
      <c r="C122" s="16" t="s">
        <v>139</v>
      </c>
      <c r="D122" s="16" t="s">
        <v>486</v>
      </c>
      <c r="E122" s="16" t="s">
        <v>486</v>
      </c>
      <c r="F122" s="16">
        <v>1.0</v>
      </c>
      <c r="G122" s="16">
        <v>32.0</v>
      </c>
      <c r="H122" s="16" t="s">
        <v>493</v>
      </c>
      <c r="J122" s="23"/>
      <c r="K122" s="24"/>
      <c r="R122" s="16"/>
      <c r="S122" s="21"/>
    </row>
    <row r="123" ht="14.25" customHeight="1">
      <c r="A123" s="16" t="s">
        <v>494</v>
      </c>
      <c r="B123" s="16" t="s">
        <v>495</v>
      </c>
      <c r="C123" s="16" t="s">
        <v>139</v>
      </c>
      <c r="D123" s="16" t="s">
        <v>486</v>
      </c>
      <c r="E123" s="16" t="s">
        <v>486</v>
      </c>
      <c r="F123" s="16">
        <v>1.0</v>
      </c>
      <c r="G123" s="16">
        <v>23.0</v>
      </c>
      <c r="H123" s="16" t="s">
        <v>496</v>
      </c>
      <c r="J123" s="23"/>
      <c r="K123" s="24"/>
      <c r="R123" s="16"/>
      <c r="S123" s="21"/>
    </row>
    <row r="124" ht="14.25" customHeight="1">
      <c r="A124" s="16" t="s">
        <v>497</v>
      </c>
      <c r="B124" s="16" t="s">
        <v>498</v>
      </c>
      <c r="C124" s="16" t="s">
        <v>139</v>
      </c>
      <c r="D124" s="16" t="s">
        <v>486</v>
      </c>
      <c r="E124" s="16" t="s">
        <v>486</v>
      </c>
      <c r="F124" s="16">
        <v>1.0</v>
      </c>
      <c r="G124" s="16">
        <v>34.0</v>
      </c>
      <c r="H124" s="16" t="s">
        <v>499</v>
      </c>
      <c r="J124" s="23"/>
      <c r="K124" s="24"/>
      <c r="R124" s="16"/>
      <c r="S124" s="21"/>
    </row>
    <row r="125" ht="14.25" customHeight="1">
      <c r="A125" s="16" t="s">
        <v>500</v>
      </c>
      <c r="B125" s="16" t="s">
        <v>501</v>
      </c>
      <c r="C125" s="16" t="s">
        <v>139</v>
      </c>
      <c r="D125" s="16" t="s">
        <v>486</v>
      </c>
      <c r="E125" s="16" t="s">
        <v>486</v>
      </c>
      <c r="F125" s="16">
        <v>1.0</v>
      </c>
      <c r="G125" s="16">
        <v>28.0</v>
      </c>
      <c r="H125" s="16" t="s">
        <v>502</v>
      </c>
      <c r="J125" s="23"/>
      <c r="K125" s="24"/>
      <c r="R125" s="16"/>
      <c r="S125" s="21"/>
    </row>
    <row r="126" ht="14.25" customHeight="1">
      <c r="A126" s="16" t="s">
        <v>503</v>
      </c>
      <c r="B126" s="16" t="s">
        <v>504</v>
      </c>
      <c r="C126" s="16" t="s">
        <v>139</v>
      </c>
      <c r="D126" s="16" t="s">
        <v>486</v>
      </c>
      <c r="E126" s="16" t="s">
        <v>486</v>
      </c>
      <c r="F126" s="16">
        <v>1.0</v>
      </c>
      <c r="G126" s="16">
        <v>23.0</v>
      </c>
      <c r="H126" s="16" t="s">
        <v>505</v>
      </c>
      <c r="J126" s="23"/>
      <c r="K126" s="24"/>
      <c r="R126" s="16"/>
      <c r="S126" s="21"/>
    </row>
    <row r="127" ht="14.25" customHeight="1">
      <c r="A127" s="16" t="s">
        <v>506</v>
      </c>
      <c r="B127" s="16" t="s">
        <v>507</v>
      </c>
      <c r="C127" s="16" t="s">
        <v>139</v>
      </c>
      <c r="D127" s="16" t="s">
        <v>486</v>
      </c>
      <c r="E127" s="16" t="s">
        <v>486</v>
      </c>
      <c r="F127" s="16">
        <v>1.0</v>
      </c>
      <c r="G127" s="16">
        <v>30.0</v>
      </c>
      <c r="H127" s="16" t="s">
        <v>508</v>
      </c>
      <c r="J127" s="23"/>
      <c r="K127" s="24"/>
      <c r="R127" s="16"/>
      <c r="S127" s="21"/>
    </row>
    <row r="128" ht="14.25" customHeight="1">
      <c r="A128" s="16" t="s">
        <v>509</v>
      </c>
      <c r="B128" s="16" t="s">
        <v>510</v>
      </c>
      <c r="C128" s="16" t="s">
        <v>139</v>
      </c>
      <c r="D128" s="16" t="s">
        <v>486</v>
      </c>
      <c r="E128" s="16" t="s">
        <v>486</v>
      </c>
      <c r="F128" s="16">
        <v>1.0</v>
      </c>
      <c r="G128" s="16">
        <v>32.0</v>
      </c>
      <c r="H128" s="16" t="s">
        <v>511</v>
      </c>
      <c r="J128" s="23"/>
      <c r="K128" s="24"/>
      <c r="R128" s="16"/>
      <c r="S128" s="21"/>
    </row>
    <row r="129" ht="14.25" customHeight="1">
      <c r="A129" s="16" t="s">
        <v>512</v>
      </c>
      <c r="B129" s="16" t="s">
        <v>513</v>
      </c>
      <c r="C129" s="16" t="s">
        <v>139</v>
      </c>
      <c r="D129" s="16" t="s">
        <v>486</v>
      </c>
      <c r="E129" s="16" t="s">
        <v>486</v>
      </c>
      <c r="F129" s="16">
        <v>1.0</v>
      </c>
      <c r="G129" s="16">
        <v>5.0</v>
      </c>
      <c r="H129" s="16" t="s">
        <v>514</v>
      </c>
      <c r="J129" s="23"/>
      <c r="K129" s="24"/>
      <c r="R129" s="16"/>
      <c r="S129" s="21"/>
    </row>
    <row r="130" ht="14.25" customHeight="1">
      <c r="A130" s="16" t="s">
        <v>515</v>
      </c>
      <c r="B130" s="16" t="s">
        <v>516</v>
      </c>
      <c r="C130" s="16" t="s">
        <v>139</v>
      </c>
      <c r="D130" s="16" t="s">
        <v>486</v>
      </c>
      <c r="E130" s="16" t="s">
        <v>486</v>
      </c>
      <c r="F130" s="16">
        <v>1.0</v>
      </c>
      <c r="G130" s="16">
        <v>14.0</v>
      </c>
      <c r="H130" s="27" t="s">
        <v>517</v>
      </c>
      <c r="J130" s="23"/>
      <c r="K130" s="24"/>
      <c r="R130" s="16"/>
      <c r="S130" s="21"/>
    </row>
    <row r="131" ht="14.25" customHeight="1">
      <c r="A131" s="16" t="s">
        <v>518</v>
      </c>
      <c r="B131" s="16" t="s">
        <v>519</v>
      </c>
      <c r="C131" s="16" t="s">
        <v>520</v>
      </c>
      <c r="D131" s="16" t="s">
        <v>521</v>
      </c>
      <c r="E131" s="16" t="s">
        <v>521</v>
      </c>
      <c r="F131" s="16">
        <v>20.0</v>
      </c>
      <c r="G131" s="16">
        <v>13.0</v>
      </c>
      <c r="H131" s="27" t="s">
        <v>81</v>
      </c>
      <c r="J131" s="23"/>
      <c r="K131" s="24"/>
      <c r="P131" s="18"/>
    </row>
    <row r="132" ht="14.25" customHeight="1">
      <c r="A132" s="16" t="s">
        <v>522</v>
      </c>
      <c r="B132" s="16" t="s">
        <v>523</v>
      </c>
      <c r="C132" s="16" t="s">
        <v>524</v>
      </c>
      <c r="D132" s="16" t="s">
        <v>525</v>
      </c>
      <c r="E132" s="16" t="s">
        <v>525</v>
      </c>
      <c r="F132" s="16">
        <v>3.0</v>
      </c>
      <c r="G132" s="16">
        <v>70.0</v>
      </c>
      <c r="H132" s="16" t="s">
        <v>83</v>
      </c>
      <c r="I132" s="16"/>
      <c r="J132" s="23"/>
      <c r="K132" s="24"/>
      <c r="L132" s="16"/>
      <c r="M132" s="16"/>
      <c r="N132" s="16"/>
      <c r="O132" s="16"/>
      <c r="P132" s="19"/>
      <c r="Q132" s="16"/>
      <c r="R132" s="16"/>
      <c r="S132" s="16"/>
      <c r="T132" s="16"/>
      <c r="U132" s="16"/>
      <c r="V132" s="16"/>
      <c r="W132" s="16"/>
      <c r="X132" s="16"/>
      <c r="Y132" s="16"/>
      <c r="Z132" s="16"/>
    </row>
    <row r="133" ht="14.25" customHeight="1">
      <c r="A133" s="16" t="s">
        <v>526</v>
      </c>
      <c r="B133" s="16" t="s">
        <v>527</v>
      </c>
      <c r="C133" s="16" t="s">
        <v>180</v>
      </c>
      <c r="D133" s="16" t="s">
        <v>528</v>
      </c>
      <c r="E133" s="16" t="s">
        <v>528</v>
      </c>
      <c r="F133" s="16">
        <v>4.0</v>
      </c>
      <c r="G133" s="16">
        <v>71.0</v>
      </c>
      <c r="H133" s="27" t="s">
        <v>529</v>
      </c>
      <c r="J133" s="23"/>
      <c r="K133" s="24"/>
      <c r="P133" s="18"/>
    </row>
    <row r="134" ht="14.25" customHeight="1">
      <c r="A134" s="16" t="s">
        <v>530</v>
      </c>
      <c r="B134" s="16" t="s">
        <v>531</v>
      </c>
      <c r="C134" s="16" t="s">
        <v>180</v>
      </c>
      <c r="D134" s="16" t="s">
        <v>528</v>
      </c>
      <c r="E134" s="16" t="s">
        <v>528</v>
      </c>
      <c r="F134" s="16">
        <v>4.0</v>
      </c>
      <c r="G134" s="16">
        <v>57.0</v>
      </c>
      <c r="H134" s="16" t="s">
        <v>532</v>
      </c>
      <c r="J134" s="23"/>
      <c r="K134" s="24"/>
      <c r="P134" s="18"/>
    </row>
    <row r="135" ht="14.25" customHeight="1">
      <c r="A135" s="16" t="s">
        <v>533</v>
      </c>
      <c r="B135" s="16" t="s">
        <v>534</v>
      </c>
      <c r="C135" s="16" t="s">
        <v>180</v>
      </c>
      <c r="D135" s="16" t="s">
        <v>528</v>
      </c>
      <c r="E135" s="16" t="s">
        <v>528</v>
      </c>
      <c r="F135" s="16">
        <v>4.0</v>
      </c>
      <c r="G135" s="16">
        <v>22.0</v>
      </c>
      <c r="H135" s="27" t="s">
        <v>535</v>
      </c>
      <c r="J135" s="23"/>
      <c r="K135" s="24"/>
      <c r="P135" s="18"/>
    </row>
    <row r="136" ht="14.25" customHeight="1">
      <c r="A136" s="16" t="s">
        <v>536</v>
      </c>
      <c r="B136" s="16" t="s">
        <v>537</v>
      </c>
      <c r="C136" s="16" t="s">
        <v>180</v>
      </c>
      <c r="D136" s="16" t="s">
        <v>538</v>
      </c>
      <c r="E136" s="16" t="s">
        <v>538</v>
      </c>
      <c r="F136" s="16">
        <v>1.0</v>
      </c>
      <c r="G136" s="16">
        <v>155.0</v>
      </c>
      <c r="H136" s="27" t="s">
        <v>539</v>
      </c>
      <c r="J136" s="23"/>
      <c r="K136" s="24"/>
      <c r="L136" s="20"/>
      <c r="P136" s="18"/>
    </row>
    <row r="137" ht="14.25" customHeight="1">
      <c r="A137" s="16" t="s">
        <v>540</v>
      </c>
      <c r="B137" s="16" t="s">
        <v>541</v>
      </c>
      <c r="C137" s="16" t="s">
        <v>180</v>
      </c>
      <c r="D137" s="16" t="s">
        <v>538</v>
      </c>
      <c r="E137" s="16" t="s">
        <v>538</v>
      </c>
      <c r="F137" s="16">
        <v>1.0</v>
      </c>
      <c r="G137" s="16">
        <v>76.0</v>
      </c>
      <c r="H137" s="27" t="s">
        <v>542</v>
      </c>
      <c r="J137" s="23"/>
      <c r="K137" s="24"/>
      <c r="L137" s="20"/>
      <c r="P137" s="18"/>
    </row>
    <row r="138" ht="14.25" customHeight="1">
      <c r="A138" s="16" t="s">
        <v>543</v>
      </c>
      <c r="B138" s="16" t="s">
        <v>544</v>
      </c>
      <c r="C138" s="16" t="s">
        <v>180</v>
      </c>
      <c r="D138" s="16" t="s">
        <v>538</v>
      </c>
      <c r="E138" s="16" t="s">
        <v>538</v>
      </c>
      <c r="F138" s="16">
        <v>1.0</v>
      </c>
      <c r="G138" s="16">
        <v>58.0</v>
      </c>
      <c r="H138" s="16" t="s">
        <v>545</v>
      </c>
      <c r="J138" s="23"/>
      <c r="K138" s="24"/>
      <c r="L138" s="21"/>
      <c r="P138" s="18"/>
    </row>
    <row r="139" ht="14.25" customHeight="1">
      <c r="A139" s="16" t="s">
        <v>546</v>
      </c>
      <c r="B139" s="16" t="s">
        <v>547</v>
      </c>
      <c r="C139" s="16" t="s">
        <v>180</v>
      </c>
      <c r="D139" s="16" t="s">
        <v>538</v>
      </c>
      <c r="E139" s="16" t="s">
        <v>538</v>
      </c>
      <c r="F139" s="16">
        <v>3.0</v>
      </c>
      <c r="G139" s="16">
        <v>33.0</v>
      </c>
      <c r="H139" s="27" t="s">
        <v>198</v>
      </c>
      <c r="J139" s="23"/>
      <c r="K139" s="24"/>
      <c r="L139" s="20"/>
      <c r="P139" s="18"/>
    </row>
    <row r="140" ht="14.25" customHeight="1">
      <c r="A140" s="16" t="s">
        <v>548</v>
      </c>
      <c r="B140" s="16" t="s">
        <v>549</v>
      </c>
      <c r="C140" s="16" t="s">
        <v>180</v>
      </c>
      <c r="D140" s="16" t="s">
        <v>538</v>
      </c>
      <c r="E140" s="16" t="s">
        <v>538</v>
      </c>
      <c r="F140" s="16">
        <v>1.0</v>
      </c>
      <c r="G140" s="16">
        <v>44.0</v>
      </c>
      <c r="H140" s="27" t="s">
        <v>550</v>
      </c>
      <c r="J140" s="23"/>
      <c r="K140" s="24"/>
      <c r="L140" s="20"/>
      <c r="P140" s="18"/>
    </row>
    <row r="141" ht="14.25" customHeight="1">
      <c r="A141" s="16" t="s">
        <v>551</v>
      </c>
      <c r="B141" s="16" t="s">
        <v>552</v>
      </c>
      <c r="C141" s="16" t="s">
        <v>180</v>
      </c>
      <c r="D141" s="16" t="s">
        <v>538</v>
      </c>
      <c r="E141" s="16" t="s">
        <v>538</v>
      </c>
      <c r="F141" s="16">
        <v>1.0</v>
      </c>
      <c r="G141" s="16">
        <v>39.0</v>
      </c>
      <c r="H141" s="27" t="s">
        <v>195</v>
      </c>
      <c r="J141" s="23"/>
      <c r="K141" s="24"/>
      <c r="L141" s="20"/>
      <c r="P141" s="18"/>
    </row>
    <row r="142" ht="14.25" customHeight="1">
      <c r="A142" s="16" t="s">
        <v>553</v>
      </c>
      <c r="B142" s="16" t="s">
        <v>554</v>
      </c>
      <c r="C142" s="16" t="s">
        <v>180</v>
      </c>
      <c r="D142" s="16" t="s">
        <v>538</v>
      </c>
      <c r="E142" s="16" t="s">
        <v>538</v>
      </c>
      <c r="F142" s="16">
        <v>1.0</v>
      </c>
      <c r="G142" s="16">
        <v>22.0</v>
      </c>
      <c r="H142" s="16" t="s">
        <v>335</v>
      </c>
      <c r="J142" s="23"/>
      <c r="K142" s="24"/>
      <c r="L142" s="21"/>
      <c r="P142" s="18"/>
    </row>
    <row r="143" ht="14.25" customHeight="1">
      <c r="A143" s="16" t="s">
        <v>555</v>
      </c>
      <c r="B143" s="16" t="s">
        <v>556</v>
      </c>
      <c r="C143" s="16" t="s">
        <v>180</v>
      </c>
      <c r="D143" s="16" t="s">
        <v>538</v>
      </c>
      <c r="E143" s="16" t="s">
        <v>538</v>
      </c>
      <c r="F143" s="16">
        <v>2.0</v>
      </c>
      <c r="G143" s="16">
        <v>13.0</v>
      </c>
      <c r="H143" s="27" t="s">
        <v>81</v>
      </c>
      <c r="J143" s="23"/>
      <c r="K143" s="24"/>
      <c r="L143" s="21"/>
      <c r="P143" s="18"/>
    </row>
    <row r="144" ht="14.25" customHeight="1">
      <c r="A144" s="16" t="s">
        <v>557</v>
      </c>
      <c r="B144" s="16" t="s">
        <v>558</v>
      </c>
      <c r="C144" s="16" t="s">
        <v>559</v>
      </c>
      <c r="D144" s="16" t="s">
        <v>560</v>
      </c>
      <c r="E144" s="16" t="s">
        <v>560</v>
      </c>
      <c r="F144" s="16">
        <v>1.0</v>
      </c>
      <c r="G144" s="16">
        <v>26.0</v>
      </c>
      <c r="H144" s="27" t="s">
        <v>169</v>
      </c>
      <c r="J144" s="23"/>
      <c r="K144" s="24"/>
      <c r="P144" s="18"/>
    </row>
    <row r="145" ht="14.25" customHeight="1">
      <c r="A145" s="16" t="s">
        <v>561</v>
      </c>
      <c r="B145" s="16" t="s">
        <v>562</v>
      </c>
      <c r="C145" s="16" t="s">
        <v>559</v>
      </c>
      <c r="D145" s="16" t="s">
        <v>560</v>
      </c>
      <c r="E145" s="16" t="s">
        <v>560</v>
      </c>
      <c r="F145" s="16">
        <v>1.0</v>
      </c>
      <c r="G145" s="16">
        <v>11.0</v>
      </c>
      <c r="H145" s="27" t="s">
        <v>433</v>
      </c>
      <c r="J145" s="23"/>
      <c r="K145" s="24"/>
      <c r="P145" s="18"/>
    </row>
    <row r="146" ht="14.25" customHeight="1">
      <c r="A146" s="16" t="s">
        <v>563</v>
      </c>
      <c r="B146" s="16" t="s">
        <v>564</v>
      </c>
      <c r="C146" s="16" t="s">
        <v>565</v>
      </c>
      <c r="D146" s="16" t="s">
        <v>566</v>
      </c>
      <c r="E146" s="16" t="s">
        <v>566</v>
      </c>
      <c r="F146" s="16">
        <v>9.0</v>
      </c>
      <c r="G146" s="16">
        <v>56.0</v>
      </c>
      <c r="H146" s="27" t="s">
        <v>567</v>
      </c>
      <c r="J146" s="23"/>
      <c r="K146" s="24"/>
      <c r="P146" s="18"/>
    </row>
    <row r="147" ht="14.25" customHeight="1">
      <c r="A147" s="16" t="s">
        <v>568</v>
      </c>
      <c r="B147" s="16" t="s">
        <v>569</v>
      </c>
      <c r="C147" s="16" t="s">
        <v>565</v>
      </c>
      <c r="D147" s="16" t="s">
        <v>566</v>
      </c>
      <c r="E147" s="16" t="s">
        <v>566</v>
      </c>
      <c r="F147" s="16">
        <v>9.0</v>
      </c>
      <c r="G147" s="16">
        <v>19.0</v>
      </c>
      <c r="H147" s="27" t="s">
        <v>430</v>
      </c>
      <c r="J147" s="23"/>
      <c r="K147" s="24"/>
      <c r="P147" s="18"/>
    </row>
    <row r="148" ht="14.25" customHeight="1">
      <c r="A148" s="16" t="s">
        <v>570</v>
      </c>
      <c r="B148" s="16" t="s">
        <v>571</v>
      </c>
      <c r="C148" s="16" t="s">
        <v>565</v>
      </c>
      <c r="D148" s="16" t="s">
        <v>566</v>
      </c>
      <c r="E148" s="16" t="s">
        <v>566</v>
      </c>
      <c r="F148" s="16">
        <v>9.0</v>
      </c>
      <c r="G148" s="16">
        <v>5.0</v>
      </c>
      <c r="H148" s="16" t="s">
        <v>572</v>
      </c>
      <c r="J148" s="23"/>
      <c r="K148" s="24"/>
      <c r="P148" s="18"/>
    </row>
    <row r="149" ht="14.25" customHeight="1">
      <c r="A149" s="16" t="s">
        <v>573</v>
      </c>
      <c r="B149" s="16" t="s">
        <v>574</v>
      </c>
      <c r="C149" s="16" t="s">
        <v>565</v>
      </c>
      <c r="D149" s="16" t="s">
        <v>575</v>
      </c>
      <c r="E149" s="16" t="s">
        <v>575</v>
      </c>
      <c r="F149" s="16">
        <v>8.0</v>
      </c>
      <c r="G149" s="16">
        <v>36.0</v>
      </c>
      <c r="H149" s="27" t="s">
        <v>92</v>
      </c>
      <c r="J149" s="23"/>
      <c r="K149" s="24"/>
      <c r="P149" s="18"/>
    </row>
    <row r="150" ht="14.25" customHeight="1">
      <c r="A150" s="16" t="s">
        <v>576</v>
      </c>
      <c r="B150" s="16" t="s">
        <v>577</v>
      </c>
      <c r="C150" s="16" t="s">
        <v>565</v>
      </c>
      <c r="D150" s="16" t="s">
        <v>578</v>
      </c>
      <c r="E150" s="16" t="s">
        <v>578</v>
      </c>
      <c r="F150" s="16">
        <v>10.0</v>
      </c>
      <c r="G150" s="16">
        <v>9.0</v>
      </c>
      <c r="H150" s="16" t="s">
        <v>579</v>
      </c>
      <c r="J150" s="23"/>
      <c r="K150" s="24"/>
      <c r="P150" s="18"/>
    </row>
    <row r="151" ht="14.25" customHeight="1">
      <c r="A151" s="16" t="s">
        <v>580</v>
      </c>
      <c r="B151" s="16" t="s">
        <v>581</v>
      </c>
      <c r="C151" s="16" t="s">
        <v>565</v>
      </c>
      <c r="D151" s="16" t="s">
        <v>578</v>
      </c>
      <c r="E151" s="16" t="s">
        <v>578</v>
      </c>
      <c r="F151" s="16">
        <v>10.0</v>
      </c>
      <c r="G151" s="16">
        <v>6.0</v>
      </c>
      <c r="H151" s="27" t="s">
        <v>582</v>
      </c>
      <c r="J151" s="23"/>
      <c r="K151" s="24"/>
      <c r="P151" s="18"/>
    </row>
    <row r="152" ht="14.25" customHeight="1">
      <c r="A152" s="16" t="s">
        <v>583</v>
      </c>
      <c r="B152" s="16" t="s">
        <v>584</v>
      </c>
      <c r="C152" s="16" t="s">
        <v>585</v>
      </c>
      <c r="D152" s="16" t="s">
        <v>586</v>
      </c>
      <c r="E152" s="16" t="s">
        <v>586</v>
      </c>
      <c r="F152" s="16">
        <v>3.0</v>
      </c>
      <c r="G152" s="16">
        <v>50.0</v>
      </c>
      <c r="H152" s="27" t="s">
        <v>96</v>
      </c>
      <c r="J152" s="23"/>
      <c r="K152" s="24"/>
      <c r="P152" s="18"/>
    </row>
    <row r="153" ht="14.25" customHeight="1">
      <c r="A153" s="16" t="s">
        <v>587</v>
      </c>
      <c r="B153" s="16" t="s">
        <v>588</v>
      </c>
      <c r="C153" s="16" t="s">
        <v>585</v>
      </c>
      <c r="D153" s="16" t="s">
        <v>589</v>
      </c>
      <c r="E153" s="16" t="s">
        <v>589</v>
      </c>
      <c r="F153" s="16">
        <v>4.0</v>
      </c>
      <c r="G153" s="16">
        <v>11.0</v>
      </c>
      <c r="H153" s="27" t="s">
        <v>433</v>
      </c>
      <c r="J153" s="23"/>
      <c r="K153" s="24"/>
      <c r="P153" s="18"/>
    </row>
    <row r="154" ht="14.25" customHeight="1">
      <c r="A154" s="16" t="s">
        <v>590</v>
      </c>
      <c r="B154" s="16" t="s">
        <v>591</v>
      </c>
      <c r="C154" s="16" t="s">
        <v>585</v>
      </c>
      <c r="D154" s="16" t="s">
        <v>589</v>
      </c>
      <c r="E154" s="16" t="s">
        <v>589</v>
      </c>
      <c r="F154" s="16">
        <v>4.0</v>
      </c>
      <c r="G154" s="16">
        <v>11.0</v>
      </c>
      <c r="H154" s="16" t="s">
        <v>164</v>
      </c>
      <c r="J154" s="23"/>
      <c r="K154" s="24"/>
      <c r="P154" s="18"/>
    </row>
    <row r="155" ht="14.25" customHeight="1">
      <c r="A155" s="16" t="s">
        <v>592</v>
      </c>
      <c r="B155" s="16" t="s">
        <v>593</v>
      </c>
      <c r="C155" s="16" t="s">
        <v>594</v>
      </c>
      <c r="D155" s="16" t="s">
        <v>595</v>
      </c>
      <c r="E155" s="16" t="s">
        <v>595</v>
      </c>
      <c r="F155" s="16">
        <v>1.0</v>
      </c>
      <c r="G155" s="16">
        <v>10.0</v>
      </c>
      <c r="H155" s="16" t="s">
        <v>596</v>
      </c>
      <c r="J155" s="23"/>
      <c r="K155" s="24"/>
      <c r="P155" s="18"/>
    </row>
    <row r="156" ht="14.25" customHeight="1">
      <c r="A156" s="16" t="s">
        <v>597</v>
      </c>
      <c r="B156" s="16" t="s">
        <v>598</v>
      </c>
      <c r="C156" s="16" t="s">
        <v>599</v>
      </c>
      <c r="D156" s="16" t="s">
        <v>600</v>
      </c>
      <c r="E156" s="16" t="s">
        <v>600</v>
      </c>
      <c r="F156" s="16">
        <v>5.0</v>
      </c>
      <c r="G156" s="16">
        <v>28.0</v>
      </c>
      <c r="H156" s="16" t="s">
        <v>141</v>
      </c>
      <c r="J156" s="23"/>
      <c r="K156" s="24"/>
      <c r="P156" s="18"/>
    </row>
    <row r="157" ht="14.25" customHeight="1">
      <c r="A157" s="16" t="s">
        <v>601</v>
      </c>
      <c r="B157" s="16" t="s">
        <v>602</v>
      </c>
      <c r="C157" s="16" t="s">
        <v>599</v>
      </c>
      <c r="D157" s="16" t="s">
        <v>600</v>
      </c>
      <c r="E157" s="16" t="s">
        <v>600</v>
      </c>
      <c r="F157" s="16">
        <v>1.0</v>
      </c>
      <c r="G157" s="16">
        <v>7.0</v>
      </c>
      <c r="H157" s="16" t="s">
        <v>603</v>
      </c>
      <c r="J157" s="23"/>
      <c r="K157" s="24"/>
      <c r="P157" s="18"/>
    </row>
    <row r="158" ht="14.25" customHeight="1">
      <c r="A158" s="16" t="s">
        <v>604</v>
      </c>
      <c r="B158" s="16" t="s">
        <v>605</v>
      </c>
      <c r="C158" s="16" t="s">
        <v>606</v>
      </c>
      <c r="D158" s="16" t="s">
        <v>607</v>
      </c>
      <c r="E158" s="16" t="s">
        <v>607</v>
      </c>
      <c r="F158" s="16">
        <v>1.0</v>
      </c>
      <c r="G158" s="16">
        <v>16.0</v>
      </c>
      <c r="H158" s="16" t="s">
        <v>608</v>
      </c>
      <c r="J158" s="23"/>
      <c r="K158" s="24"/>
      <c r="P158" s="18"/>
    </row>
    <row r="159" ht="14.25" customHeight="1">
      <c r="A159" s="16" t="s">
        <v>609</v>
      </c>
      <c r="B159" s="16" t="s">
        <v>610</v>
      </c>
      <c r="C159" s="16" t="s">
        <v>611</v>
      </c>
      <c r="D159" s="16" t="s">
        <v>612</v>
      </c>
      <c r="E159" s="16" t="s">
        <v>612</v>
      </c>
      <c r="F159" s="16">
        <v>70.0</v>
      </c>
      <c r="G159" s="16">
        <v>150.0</v>
      </c>
      <c r="H159" s="16" t="s">
        <v>613</v>
      </c>
      <c r="J159" s="23"/>
      <c r="K159" s="24"/>
      <c r="P159" s="18"/>
    </row>
    <row r="160" ht="14.25" customHeight="1">
      <c r="A160" s="16" t="s">
        <v>614</v>
      </c>
      <c r="B160" s="16" t="s">
        <v>615</v>
      </c>
      <c r="C160" s="16" t="s">
        <v>611</v>
      </c>
      <c r="D160" s="16" t="s">
        <v>612</v>
      </c>
      <c r="E160" s="16" t="s">
        <v>612</v>
      </c>
      <c r="F160" s="16">
        <v>70.0</v>
      </c>
      <c r="G160" s="16">
        <v>141.0</v>
      </c>
      <c r="H160" s="27" t="s">
        <v>616</v>
      </c>
      <c r="J160" s="23"/>
      <c r="K160" s="24"/>
      <c r="P160" s="18"/>
    </row>
    <row r="161" ht="14.25" customHeight="1">
      <c r="A161" s="16" t="s">
        <v>617</v>
      </c>
      <c r="B161" s="16" t="s">
        <v>618</v>
      </c>
      <c r="C161" s="16" t="s">
        <v>611</v>
      </c>
      <c r="D161" s="16" t="s">
        <v>612</v>
      </c>
      <c r="E161" s="16" t="s">
        <v>612</v>
      </c>
      <c r="F161" s="16">
        <v>70.0</v>
      </c>
      <c r="G161" s="16">
        <v>132.0</v>
      </c>
      <c r="H161" s="16" t="s">
        <v>619</v>
      </c>
      <c r="J161" s="23"/>
      <c r="K161" s="24"/>
      <c r="P161" s="18"/>
    </row>
    <row r="162" ht="14.25" customHeight="1">
      <c r="A162" s="16" t="s">
        <v>620</v>
      </c>
      <c r="B162" s="16" t="s">
        <v>621</v>
      </c>
      <c r="C162" s="16" t="s">
        <v>611</v>
      </c>
      <c r="D162" s="16" t="s">
        <v>612</v>
      </c>
      <c r="E162" s="16" t="s">
        <v>612</v>
      </c>
      <c r="F162" s="16">
        <v>70.0</v>
      </c>
      <c r="G162" s="16">
        <v>167.0</v>
      </c>
      <c r="H162" s="27" t="s">
        <v>622</v>
      </c>
      <c r="J162" s="23"/>
      <c r="K162" s="24"/>
      <c r="P162" s="18"/>
    </row>
    <row r="163" ht="14.25" customHeight="1">
      <c r="A163" s="16" t="s">
        <v>623</v>
      </c>
      <c r="B163" s="16" t="s">
        <v>624</v>
      </c>
      <c r="C163" s="16" t="s">
        <v>611</v>
      </c>
      <c r="D163" s="16" t="s">
        <v>612</v>
      </c>
      <c r="E163" s="16" t="s">
        <v>612</v>
      </c>
      <c r="F163" s="16">
        <v>70.0</v>
      </c>
      <c r="G163" s="16">
        <v>141.0</v>
      </c>
      <c r="H163" s="27" t="s">
        <v>625</v>
      </c>
      <c r="J163" s="23"/>
      <c r="K163" s="24"/>
      <c r="P163" s="18"/>
    </row>
    <row r="164" ht="14.25" customHeight="1">
      <c r="A164" s="16" t="s">
        <v>626</v>
      </c>
      <c r="B164" s="16" t="s">
        <v>627</v>
      </c>
      <c r="C164" s="16" t="s">
        <v>611</v>
      </c>
      <c r="D164" s="16" t="s">
        <v>612</v>
      </c>
      <c r="E164" s="16" t="s">
        <v>612</v>
      </c>
      <c r="F164" s="16">
        <v>70.0</v>
      </c>
      <c r="G164" s="16">
        <v>103.0</v>
      </c>
      <c r="H164" s="16" t="s">
        <v>628</v>
      </c>
      <c r="J164" s="23"/>
      <c r="K164" s="24"/>
      <c r="P164" s="18"/>
    </row>
    <row r="165" ht="14.25" customHeight="1">
      <c r="A165" s="16" t="s">
        <v>629</v>
      </c>
      <c r="B165" s="16" t="s">
        <v>630</v>
      </c>
      <c r="C165" s="16" t="s">
        <v>611</v>
      </c>
      <c r="D165" s="16" t="s">
        <v>612</v>
      </c>
      <c r="E165" s="16" t="s">
        <v>612</v>
      </c>
      <c r="F165" s="16">
        <v>70.0</v>
      </c>
      <c r="G165" s="16">
        <v>46.0</v>
      </c>
      <c r="H165" s="16" t="s">
        <v>631</v>
      </c>
      <c r="J165" s="23"/>
      <c r="K165" s="24"/>
      <c r="P165" s="18"/>
    </row>
    <row r="166" ht="14.25" customHeight="1">
      <c r="A166" s="16" t="s">
        <v>632</v>
      </c>
      <c r="B166" s="16" t="s">
        <v>633</v>
      </c>
      <c r="C166" s="16" t="s">
        <v>611</v>
      </c>
      <c r="D166" s="16" t="s">
        <v>612</v>
      </c>
      <c r="E166" s="16" t="s">
        <v>612</v>
      </c>
      <c r="F166" s="16">
        <v>70.0</v>
      </c>
      <c r="G166" s="16">
        <v>42.0</v>
      </c>
      <c r="H166" s="16" t="s">
        <v>634</v>
      </c>
      <c r="J166" s="23"/>
      <c r="K166" s="24"/>
      <c r="P166" s="18"/>
    </row>
    <row r="167" ht="14.25" customHeight="1">
      <c r="A167" s="16" t="s">
        <v>635</v>
      </c>
      <c r="B167" s="16" t="s">
        <v>636</v>
      </c>
      <c r="C167" s="16" t="s">
        <v>611</v>
      </c>
      <c r="D167" s="16" t="s">
        <v>612</v>
      </c>
      <c r="E167" s="16" t="s">
        <v>612</v>
      </c>
      <c r="F167" s="16">
        <v>70.0</v>
      </c>
      <c r="G167" s="16">
        <v>19.0</v>
      </c>
      <c r="H167" s="27" t="s">
        <v>430</v>
      </c>
      <c r="J167" s="23"/>
      <c r="K167" s="24"/>
      <c r="P167" s="18"/>
    </row>
    <row r="168" ht="14.25" customHeight="1">
      <c r="A168" s="16" t="s">
        <v>637</v>
      </c>
      <c r="B168" s="16" t="s">
        <v>638</v>
      </c>
      <c r="C168" s="16" t="s">
        <v>611</v>
      </c>
      <c r="D168" s="16" t="s">
        <v>612</v>
      </c>
      <c r="E168" s="16" t="s">
        <v>612</v>
      </c>
      <c r="F168" s="16">
        <v>70.0</v>
      </c>
      <c r="G168" s="16">
        <v>33.0</v>
      </c>
      <c r="H168" s="16" t="s">
        <v>313</v>
      </c>
      <c r="J168" s="23"/>
      <c r="K168" s="24"/>
      <c r="P168" s="18"/>
    </row>
    <row r="169" ht="14.25" customHeight="1">
      <c r="A169" s="16" t="s">
        <v>639</v>
      </c>
      <c r="B169" s="16" t="s">
        <v>640</v>
      </c>
      <c r="C169" s="16" t="s">
        <v>611</v>
      </c>
      <c r="D169" s="16" t="s">
        <v>612</v>
      </c>
      <c r="E169" s="16" t="s">
        <v>612</v>
      </c>
      <c r="F169" s="16">
        <v>70.0</v>
      </c>
      <c r="G169" s="16">
        <v>45.0</v>
      </c>
      <c r="H169" s="16" t="s">
        <v>641</v>
      </c>
      <c r="J169" s="23"/>
      <c r="K169" s="24"/>
      <c r="P169" s="18"/>
    </row>
    <row r="170" ht="14.25" customHeight="1">
      <c r="A170" s="16" t="s">
        <v>642</v>
      </c>
      <c r="B170" s="16" t="s">
        <v>643</v>
      </c>
      <c r="C170" s="16" t="s">
        <v>611</v>
      </c>
      <c r="D170" s="16" t="s">
        <v>612</v>
      </c>
      <c r="E170" s="16" t="s">
        <v>612</v>
      </c>
      <c r="F170" s="16">
        <v>70.0</v>
      </c>
      <c r="G170" s="16">
        <v>79.0</v>
      </c>
      <c r="H170" s="16" t="s">
        <v>644</v>
      </c>
      <c r="J170" s="23"/>
      <c r="K170" s="24"/>
      <c r="P170" s="18"/>
    </row>
    <row r="171" ht="14.25" customHeight="1">
      <c r="A171" s="16" t="s">
        <v>645</v>
      </c>
      <c r="B171" s="16" t="s">
        <v>646</v>
      </c>
      <c r="C171" s="16" t="s">
        <v>611</v>
      </c>
      <c r="D171" s="16" t="s">
        <v>612</v>
      </c>
      <c r="E171" s="16" t="s">
        <v>612</v>
      </c>
      <c r="F171" s="16">
        <v>70.0</v>
      </c>
      <c r="G171" s="16">
        <v>33.0</v>
      </c>
      <c r="H171" s="16" t="s">
        <v>313</v>
      </c>
      <c r="J171" s="23"/>
      <c r="K171" s="24"/>
      <c r="P171" s="18"/>
    </row>
    <row r="172" ht="14.25" customHeight="1">
      <c r="A172" s="16" t="s">
        <v>647</v>
      </c>
      <c r="B172" s="16" t="s">
        <v>648</v>
      </c>
      <c r="C172" s="16" t="s">
        <v>611</v>
      </c>
      <c r="D172" s="16" t="s">
        <v>612</v>
      </c>
      <c r="E172" s="16" t="s">
        <v>612</v>
      </c>
      <c r="F172" s="16">
        <v>70.0</v>
      </c>
      <c r="G172" s="16">
        <v>15.0</v>
      </c>
      <c r="H172" s="16" t="s">
        <v>649</v>
      </c>
      <c r="J172" s="23"/>
      <c r="K172" s="24"/>
      <c r="P172" s="18"/>
    </row>
    <row r="173" ht="14.25" customHeight="1">
      <c r="A173" s="16" t="s">
        <v>650</v>
      </c>
      <c r="B173" s="16" t="s">
        <v>651</v>
      </c>
      <c r="C173" s="16" t="s">
        <v>611</v>
      </c>
      <c r="D173" s="16" t="s">
        <v>612</v>
      </c>
      <c r="E173" s="16" t="s">
        <v>612</v>
      </c>
      <c r="F173" s="16">
        <v>70.0</v>
      </c>
      <c r="G173" s="16">
        <v>106.0</v>
      </c>
      <c r="H173" s="27" t="s">
        <v>652</v>
      </c>
      <c r="J173" s="23"/>
      <c r="K173" s="24"/>
      <c r="P173" s="18"/>
    </row>
    <row r="174" ht="14.25" customHeight="1">
      <c r="A174" s="16" t="s">
        <v>653</v>
      </c>
      <c r="B174" s="16" t="s">
        <v>654</v>
      </c>
      <c r="C174" s="16" t="s">
        <v>611</v>
      </c>
      <c r="D174" s="16" t="s">
        <v>612</v>
      </c>
      <c r="E174" s="16" t="s">
        <v>612</v>
      </c>
      <c r="F174" s="16">
        <v>70.0</v>
      </c>
      <c r="G174" s="16">
        <v>39.0</v>
      </c>
      <c r="H174" s="16" t="s">
        <v>655</v>
      </c>
      <c r="J174" s="23"/>
      <c r="K174" s="24"/>
      <c r="P174" s="18"/>
    </row>
    <row r="175" ht="14.25" customHeight="1">
      <c r="A175" s="16" t="s">
        <v>656</v>
      </c>
      <c r="B175" s="16" t="s">
        <v>657</v>
      </c>
      <c r="C175" s="16" t="s">
        <v>611</v>
      </c>
      <c r="D175" s="16" t="s">
        <v>612</v>
      </c>
      <c r="E175" s="16" t="s">
        <v>612</v>
      </c>
      <c r="F175" s="16">
        <v>70.0</v>
      </c>
      <c r="G175" s="16">
        <v>48.0</v>
      </c>
      <c r="H175" s="16" t="s">
        <v>658</v>
      </c>
      <c r="J175" s="23"/>
      <c r="K175" s="24"/>
      <c r="P175" s="18"/>
    </row>
    <row r="176" ht="14.25" customHeight="1">
      <c r="A176" s="16" t="s">
        <v>659</v>
      </c>
      <c r="B176" s="16" t="s">
        <v>660</v>
      </c>
      <c r="C176" s="16" t="s">
        <v>611</v>
      </c>
      <c r="D176" s="16" t="s">
        <v>612</v>
      </c>
      <c r="E176" s="16" t="s">
        <v>612</v>
      </c>
      <c r="F176" s="16">
        <v>70.0</v>
      </c>
      <c r="G176" s="16">
        <v>21.0</v>
      </c>
      <c r="H176" s="27" t="s">
        <v>661</v>
      </c>
      <c r="J176" s="23"/>
      <c r="K176" s="24"/>
      <c r="P176" s="18"/>
    </row>
    <row r="177" ht="14.25" customHeight="1">
      <c r="A177" s="16" t="s">
        <v>662</v>
      </c>
      <c r="B177" s="16" t="s">
        <v>663</v>
      </c>
      <c r="C177" s="16" t="s">
        <v>611</v>
      </c>
      <c r="D177" s="16" t="s">
        <v>612</v>
      </c>
      <c r="E177" s="16" t="s">
        <v>612</v>
      </c>
      <c r="F177" s="16">
        <v>70.0</v>
      </c>
      <c r="G177" s="16">
        <v>14.0</v>
      </c>
      <c r="H177" s="16" t="s">
        <v>664</v>
      </c>
      <c r="J177" s="23"/>
      <c r="K177" s="24"/>
      <c r="P177" s="18"/>
    </row>
    <row r="178" ht="14.25" customHeight="1">
      <c r="A178" s="16" t="s">
        <v>665</v>
      </c>
      <c r="B178" s="16" t="s">
        <v>666</v>
      </c>
      <c r="C178" s="16" t="s">
        <v>611</v>
      </c>
      <c r="D178" s="16" t="s">
        <v>612</v>
      </c>
      <c r="E178" s="16" t="s">
        <v>612</v>
      </c>
      <c r="F178" s="16">
        <v>70.0</v>
      </c>
      <c r="G178" s="16">
        <v>28.0</v>
      </c>
      <c r="H178" s="27" t="s">
        <v>17</v>
      </c>
      <c r="J178" s="23"/>
      <c r="K178" s="24"/>
      <c r="P178" s="18"/>
    </row>
    <row r="179" ht="14.25" customHeight="1">
      <c r="A179" s="16" t="s">
        <v>667</v>
      </c>
      <c r="B179" s="16" t="s">
        <v>668</v>
      </c>
      <c r="C179" s="16" t="s">
        <v>611</v>
      </c>
      <c r="D179" s="16" t="s">
        <v>612</v>
      </c>
      <c r="E179" s="16" t="s">
        <v>612</v>
      </c>
      <c r="F179" s="16">
        <v>70.0</v>
      </c>
      <c r="G179" s="16">
        <v>11.0</v>
      </c>
      <c r="H179" s="27" t="s">
        <v>433</v>
      </c>
      <c r="J179" s="23"/>
      <c r="K179" s="24"/>
      <c r="P179" s="18"/>
    </row>
    <row r="180" ht="14.25" customHeight="1">
      <c r="A180" s="16" t="s">
        <v>669</v>
      </c>
      <c r="B180" s="16" t="s">
        <v>670</v>
      </c>
      <c r="C180" s="16" t="s">
        <v>611</v>
      </c>
      <c r="D180" s="16" t="s">
        <v>612</v>
      </c>
      <c r="E180" s="16" t="s">
        <v>612</v>
      </c>
      <c r="F180" s="16">
        <v>70.0</v>
      </c>
      <c r="G180" s="16">
        <v>11.0</v>
      </c>
      <c r="H180" s="27" t="s">
        <v>433</v>
      </c>
      <c r="J180" s="23"/>
      <c r="K180" s="24"/>
      <c r="P180" s="18"/>
    </row>
    <row r="181" ht="14.25" customHeight="1">
      <c r="A181" s="16" t="s">
        <v>671</v>
      </c>
      <c r="B181" s="16" t="s">
        <v>672</v>
      </c>
      <c r="C181" s="16" t="s">
        <v>611</v>
      </c>
      <c r="D181" s="16" t="s">
        <v>612</v>
      </c>
      <c r="E181" s="16" t="s">
        <v>612</v>
      </c>
      <c r="F181" s="16">
        <v>70.0</v>
      </c>
      <c r="G181" s="16">
        <v>18.0</v>
      </c>
      <c r="H181" s="27" t="s">
        <v>444</v>
      </c>
      <c r="J181" s="23"/>
      <c r="K181" s="24"/>
      <c r="P181" s="18"/>
    </row>
    <row r="182" ht="14.25" customHeight="1">
      <c r="A182" s="16" t="s">
        <v>673</v>
      </c>
      <c r="B182" s="16" t="s">
        <v>674</v>
      </c>
      <c r="C182" s="16" t="s">
        <v>675</v>
      </c>
      <c r="D182" s="16" t="s">
        <v>676</v>
      </c>
      <c r="E182" s="16" t="s">
        <v>676</v>
      </c>
      <c r="F182" s="16">
        <v>10.0</v>
      </c>
      <c r="G182" s="16">
        <v>53.0</v>
      </c>
      <c r="H182" s="27" t="s">
        <v>220</v>
      </c>
      <c r="J182" s="23"/>
      <c r="K182" s="24"/>
      <c r="P182" s="18"/>
    </row>
    <row r="183" ht="14.25" customHeight="1">
      <c r="A183" s="16" t="s">
        <v>677</v>
      </c>
      <c r="B183" s="16" t="s">
        <v>678</v>
      </c>
      <c r="C183" s="16" t="s">
        <v>675</v>
      </c>
      <c r="D183" s="16" t="s">
        <v>676</v>
      </c>
      <c r="E183" s="16" t="s">
        <v>676</v>
      </c>
      <c r="F183" s="16">
        <v>10.0</v>
      </c>
      <c r="G183" s="16">
        <v>24.0</v>
      </c>
      <c r="H183" s="16" t="s">
        <v>679</v>
      </c>
      <c r="J183" s="23"/>
      <c r="K183" s="24"/>
      <c r="P183" s="18"/>
    </row>
    <row r="184" ht="14.25" customHeight="1">
      <c r="A184" s="16" t="s">
        <v>680</v>
      </c>
      <c r="B184" s="16" t="s">
        <v>681</v>
      </c>
      <c r="C184" s="16" t="s">
        <v>675</v>
      </c>
      <c r="D184" s="16" t="s">
        <v>676</v>
      </c>
      <c r="E184" s="16" t="s">
        <v>676</v>
      </c>
      <c r="F184" s="16">
        <v>10.0</v>
      </c>
      <c r="G184" s="16">
        <v>5.0</v>
      </c>
      <c r="H184" s="27" t="s">
        <v>514</v>
      </c>
      <c r="J184" s="23"/>
      <c r="K184" s="24"/>
      <c r="P184" s="18"/>
    </row>
    <row r="185" ht="14.25" customHeight="1">
      <c r="A185" s="16" t="s">
        <v>682</v>
      </c>
      <c r="B185" s="16" t="s">
        <v>683</v>
      </c>
      <c r="C185" s="16" t="s">
        <v>402</v>
      </c>
      <c r="D185" s="16" t="s">
        <v>684</v>
      </c>
      <c r="E185" s="16" t="s">
        <v>684</v>
      </c>
      <c r="F185" s="16">
        <v>6.0</v>
      </c>
      <c r="G185" s="16">
        <v>10.0</v>
      </c>
      <c r="H185" s="27" t="s">
        <v>107</v>
      </c>
      <c r="J185" s="23"/>
      <c r="K185" s="24"/>
      <c r="P185" s="18"/>
    </row>
    <row r="186" ht="14.25" customHeight="1">
      <c r="A186" s="16" t="s">
        <v>685</v>
      </c>
      <c r="B186" s="16" t="s">
        <v>686</v>
      </c>
      <c r="C186" s="16" t="s">
        <v>687</v>
      </c>
      <c r="D186" s="16" t="s">
        <v>688</v>
      </c>
      <c r="E186" s="16" t="s">
        <v>688</v>
      </c>
      <c r="F186" s="16">
        <v>4.0</v>
      </c>
      <c r="G186" s="16">
        <v>28.0</v>
      </c>
      <c r="H186" s="27" t="s">
        <v>17</v>
      </c>
      <c r="J186" s="23"/>
      <c r="K186" s="24"/>
      <c r="P186" s="18"/>
    </row>
    <row r="187" ht="14.25" customHeight="1">
      <c r="A187" s="16" t="s">
        <v>689</v>
      </c>
      <c r="B187" s="16" t="s">
        <v>690</v>
      </c>
      <c r="C187" s="16" t="s">
        <v>691</v>
      </c>
      <c r="D187" s="16" t="s">
        <v>586</v>
      </c>
      <c r="E187" s="16" t="s">
        <v>586</v>
      </c>
      <c r="F187" s="16">
        <v>47.0</v>
      </c>
      <c r="G187" s="16">
        <v>2.0</v>
      </c>
      <c r="H187" s="16" t="s">
        <v>110</v>
      </c>
      <c r="J187" s="23"/>
      <c r="K187" s="24"/>
      <c r="P187" s="18"/>
    </row>
    <row r="188" ht="14.25" customHeight="1">
      <c r="A188" s="16" t="s">
        <v>692</v>
      </c>
      <c r="B188" s="16" t="s">
        <v>693</v>
      </c>
      <c r="C188" s="16" t="s">
        <v>694</v>
      </c>
      <c r="D188" s="16" t="s">
        <v>695</v>
      </c>
      <c r="E188" s="16" t="s">
        <v>695</v>
      </c>
      <c r="F188" s="16">
        <v>2.0</v>
      </c>
      <c r="G188" s="16">
        <v>26.0</v>
      </c>
      <c r="H188" s="16" t="s">
        <v>112</v>
      </c>
      <c r="J188" s="23"/>
      <c r="K188" s="24"/>
      <c r="P188" s="18"/>
    </row>
    <row r="189" ht="14.25" customHeight="1">
      <c r="A189" s="16" t="s">
        <v>696</v>
      </c>
      <c r="B189" s="16" t="s">
        <v>697</v>
      </c>
      <c r="C189" s="16" t="s">
        <v>698</v>
      </c>
      <c r="D189" s="16" t="s">
        <v>699</v>
      </c>
      <c r="E189" s="16" t="s">
        <v>699</v>
      </c>
      <c r="F189" s="16">
        <v>9.0</v>
      </c>
      <c r="G189" s="16">
        <v>59.0</v>
      </c>
      <c r="H189" s="16" t="s">
        <v>114</v>
      </c>
      <c r="J189" s="23"/>
      <c r="K189" s="24"/>
      <c r="P189" s="18"/>
    </row>
    <row r="190" ht="14.25" customHeight="1">
      <c r="A190" s="16" t="s">
        <v>700</v>
      </c>
      <c r="B190" s="16" t="s">
        <v>701</v>
      </c>
      <c r="C190" s="16" t="s">
        <v>698</v>
      </c>
      <c r="D190" s="16" t="s">
        <v>702</v>
      </c>
      <c r="E190" s="16" t="s">
        <v>703</v>
      </c>
      <c r="F190" s="16" t="s">
        <v>704</v>
      </c>
      <c r="G190" s="16">
        <v>20.0</v>
      </c>
      <c r="H190" s="27" t="s">
        <v>172</v>
      </c>
      <c r="J190" s="23"/>
      <c r="K190" s="24"/>
      <c r="P190" s="18"/>
    </row>
    <row r="191" ht="14.25" customHeight="1">
      <c r="A191" s="16" t="s">
        <v>705</v>
      </c>
      <c r="B191" s="16" t="s">
        <v>706</v>
      </c>
      <c r="C191" s="16" t="s">
        <v>698</v>
      </c>
      <c r="D191" s="16" t="s">
        <v>702</v>
      </c>
      <c r="E191" s="16" t="s">
        <v>703</v>
      </c>
      <c r="F191" s="16" t="s">
        <v>704</v>
      </c>
      <c r="G191" s="16">
        <v>22.0</v>
      </c>
      <c r="H191" s="16" t="s">
        <v>335</v>
      </c>
      <c r="J191" s="23"/>
      <c r="K191" s="24"/>
      <c r="P191" s="18"/>
    </row>
    <row r="192" ht="14.25" customHeight="1">
      <c r="A192" s="16" t="s">
        <v>707</v>
      </c>
      <c r="B192" s="16" t="s">
        <v>708</v>
      </c>
      <c r="C192" s="16" t="s">
        <v>698</v>
      </c>
      <c r="D192" s="16" t="s">
        <v>702</v>
      </c>
      <c r="E192" s="16" t="s">
        <v>703</v>
      </c>
      <c r="F192" s="16" t="s">
        <v>704</v>
      </c>
      <c r="G192" s="16">
        <v>5.0</v>
      </c>
      <c r="H192" s="16" t="s">
        <v>572</v>
      </c>
      <c r="J192" s="23"/>
      <c r="K192" s="24"/>
      <c r="P192" s="18"/>
    </row>
    <row r="193" ht="14.25" customHeight="1">
      <c r="A193" s="16" t="s">
        <v>709</v>
      </c>
      <c r="B193" s="16" t="s">
        <v>710</v>
      </c>
      <c r="C193" s="16" t="s">
        <v>698</v>
      </c>
      <c r="D193" s="16" t="s">
        <v>702</v>
      </c>
      <c r="E193" s="16" t="s">
        <v>703</v>
      </c>
      <c r="F193" s="16" t="s">
        <v>704</v>
      </c>
      <c r="G193" s="16">
        <v>12.0</v>
      </c>
      <c r="H193" s="16" t="s">
        <v>711</v>
      </c>
      <c r="J193" s="23"/>
      <c r="K193" s="24"/>
      <c r="P193" s="18"/>
    </row>
    <row r="194" ht="14.25" customHeight="1">
      <c r="A194" s="16" t="s">
        <v>712</v>
      </c>
      <c r="B194" s="16" t="s">
        <v>713</v>
      </c>
      <c r="C194" s="16" t="s">
        <v>436</v>
      </c>
      <c r="D194" s="16" t="s">
        <v>714</v>
      </c>
      <c r="E194" s="16" t="s">
        <v>714</v>
      </c>
      <c r="F194" s="16">
        <v>5.0</v>
      </c>
      <c r="G194" s="16">
        <v>55.0</v>
      </c>
      <c r="H194" s="16" t="s">
        <v>715</v>
      </c>
      <c r="J194" s="23"/>
      <c r="K194" s="24"/>
      <c r="P194" s="18"/>
    </row>
    <row r="195" ht="14.25" customHeight="1">
      <c r="A195" s="16" t="s">
        <v>716</v>
      </c>
      <c r="B195" s="16" t="s">
        <v>717</v>
      </c>
      <c r="C195" s="16" t="s">
        <v>436</v>
      </c>
      <c r="D195" s="16" t="s">
        <v>714</v>
      </c>
      <c r="E195" s="16" t="s">
        <v>714</v>
      </c>
      <c r="F195" s="16">
        <v>5.0</v>
      </c>
      <c r="G195" s="16">
        <v>16.0</v>
      </c>
      <c r="H195" s="27" t="s">
        <v>241</v>
      </c>
      <c r="J195" s="23"/>
      <c r="K195" s="24"/>
      <c r="P195" s="18"/>
    </row>
    <row r="196" ht="14.25" customHeight="1">
      <c r="A196" s="16" t="s">
        <v>718</v>
      </c>
      <c r="B196" s="16" t="s">
        <v>719</v>
      </c>
      <c r="C196" s="16" t="s">
        <v>436</v>
      </c>
      <c r="D196" s="16" t="s">
        <v>714</v>
      </c>
      <c r="E196" s="16" t="s">
        <v>714</v>
      </c>
      <c r="F196" s="16">
        <v>5.0</v>
      </c>
      <c r="G196" s="16">
        <v>8.0</v>
      </c>
      <c r="H196" s="16" t="s">
        <v>397</v>
      </c>
      <c r="J196" s="23"/>
      <c r="K196" s="24"/>
      <c r="P196" s="18"/>
    </row>
    <row r="197" ht="14.25" customHeight="1">
      <c r="A197" s="16" t="s">
        <v>720</v>
      </c>
      <c r="B197" s="16" t="s">
        <v>721</v>
      </c>
      <c r="C197" s="16" t="s">
        <v>722</v>
      </c>
      <c r="D197" s="16" t="s">
        <v>723</v>
      </c>
      <c r="E197" s="16" t="s">
        <v>723</v>
      </c>
      <c r="F197" s="16">
        <v>4.0</v>
      </c>
      <c r="G197" s="16">
        <v>65.0</v>
      </c>
      <c r="H197" s="27" t="s">
        <v>69</v>
      </c>
      <c r="J197" s="23"/>
      <c r="K197" s="24"/>
      <c r="P197" s="18"/>
    </row>
    <row r="198" ht="14.25" customHeight="1">
      <c r="A198" s="16" t="s">
        <v>724</v>
      </c>
      <c r="B198" s="16" t="s">
        <v>725</v>
      </c>
      <c r="C198" s="16" t="s">
        <v>722</v>
      </c>
      <c r="D198" s="16" t="s">
        <v>723</v>
      </c>
      <c r="E198" s="16" t="s">
        <v>723</v>
      </c>
      <c r="F198" s="16">
        <v>4.0</v>
      </c>
      <c r="G198" s="16">
        <v>49.0</v>
      </c>
      <c r="H198" s="16" t="s">
        <v>726</v>
      </c>
      <c r="J198" s="23"/>
      <c r="K198" s="24"/>
      <c r="P198" s="18"/>
    </row>
    <row r="199" ht="14.25" customHeight="1">
      <c r="A199" s="16" t="s">
        <v>727</v>
      </c>
      <c r="B199" s="16" t="s">
        <v>728</v>
      </c>
      <c r="C199" s="16" t="s">
        <v>722</v>
      </c>
      <c r="D199" s="16" t="s">
        <v>723</v>
      </c>
      <c r="E199" s="16" t="s">
        <v>723</v>
      </c>
      <c r="F199" s="16">
        <v>4.0</v>
      </c>
      <c r="G199" s="16">
        <v>34.0</v>
      </c>
      <c r="H199" s="16" t="s">
        <v>729</v>
      </c>
      <c r="J199" s="23"/>
      <c r="K199" s="24"/>
      <c r="P199" s="18"/>
    </row>
    <row r="200" ht="14.25" customHeight="1">
      <c r="A200" s="16" t="s">
        <v>730</v>
      </c>
      <c r="B200" s="16" t="s">
        <v>731</v>
      </c>
      <c r="C200" s="16" t="s">
        <v>722</v>
      </c>
      <c r="D200" s="16" t="s">
        <v>723</v>
      </c>
      <c r="E200" s="16" t="s">
        <v>723</v>
      </c>
      <c r="F200" s="16">
        <v>4.0</v>
      </c>
      <c r="G200" s="16">
        <v>21.0</v>
      </c>
      <c r="H200" s="16" t="s">
        <v>732</v>
      </c>
      <c r="J200" s="23"/>
      <c r="K200" s="24"/>
      <c r="P200" s="18"/>
    </row>
    <row r="201" ht="14.25" customHeight="1">
      <c r="A201" s="16" t="s">
        <v>733</v>
      </c>
      <c r="B201" s="16" t="s">
        <v>734</v>
      </c>
      <c r="C201" s="16" t="s">
        <v>722</v>
      </c>
      <c r="D201" s="16" t="s">
        <v>723</v>
      </c>
      <c r="E201" s="16" t="s">
        <v>723</v>
      </c>
      <c r="F201" s="16">
        <v>4.0</v>
      </c>
      <c r="G201" s="16">
        <v>16.0</v>
      </c>
      <c r="H201" s="16" t="s">
        <v>608</v>
      </c>
      <c r="J201" s="23"/>
      <c r="K201" s="24"/>
      <c r="P201" s="18"/>
    </row>
    <row r="202" ht="14.25" customHeight="1">
      <c r="A202" s="16" t="s">
        <v>735</v>
      </c>
      <c r="B202" s="16" t="s">
        <v>736</v>
      </c>
      <c r="C202" s="16" t="s">
        <v>722</v>
      </c>
      <c r="D202" s="16" t="s">
        <v>723</v>
      </c>
      <c r="E202" s="16" t="s">
        <v>723</v>
      </c>
      <c r="F202" s="16">
        <v>4.0</v>
      </c>
      <c r="G202" s="16">
        <v>14.0</v>
      </c>
      <c r="H202" s="27" t="s">
        <v>150</v>
      </c>
      <c r="J202" s="23"/>
      <c r="K202" s="24"/>
      <c r="P202" s="18"/>
    </row>
    <row r="203" ht="14.25" customHeight="1">
      <c r="A203" s="16" t="s">
        <v>737</v>
      </c>
      <c r="B203" s="16" t="s">
        <v>738</v>
      </c>
      <c r="C203" s="16" t="s">
        <v>722</v>
      </c>
      <c r="D203" s="16" t="s">
        <v>723</v>
      </c>
      <c r="E203" s="16" t="s">
        <v>723</v>
      </c>
      <c r="F203" s="16">
        <v>4.0</v>
      </c>
      <c r="G203" s="16">
        <v>5.0</v>
      </c>
      <c r="H203" s="27" t="s">
        <v>514</v>
      </c>
      <c r="J203" s="23"/>
      <c r="K203" s="24"/>
      <c r="P203" s="18"/>
    </row>
    <row r="204" ht="14.25" customHeight="1">
      <c r="A204" s="24" t="s">
        <v>739</v>
      </c>
      <c r="B204" s="24" t="s">
        <v>740</v>
      </c>
      <c r="C204" s="24" t="s">
        <v>741</v>
      </c>
      <c r="D204" s="24" t="s">
        <v>742</v>
      </c>
      <c r="E204" s="24" t="s">
        <v>743</v>
      </c>
      <c r="F204" s="29">
        <v>0.14444444444444446</v>
      </c>
      <c r="G204" s="16">
        <v>71.0</v>
      </c>
      <c r="H204" s="19" t="s">
        <v>217</v>
      </c>
      <c r="J204" s="23"/>
      <c r="K204" s="24"/>
      <c r="P204" s="18"/>
    </row>
    <row r="205" ht="14.25" customHeight="1">
      <c r="A205" s="24" t="s">
        <v>744</v>
      </c>
      <c r="B205" s="24" t="s">
        <v>745</v>
      </c>
      <c r="C205" s="24" t="s">
        <v>741</v>
      </c>
      <c r="D205" s="24" t="s">
        <v>742</v>
      </c>
      <c r="E205" s="24" t="s">
        <v>743</v>
      </c>
      <c r="F205" s="29">
        <v>0.14444444444444446</v>
      </c>
      <c r="G205" s="16">
        <v>48.0</v>
      </c>
      <c r="H205" s="19" t="s">
        <v>746</v>
      </c>
      <c r="J205" s="23"/>
      <c r="K205" s="24"/>
      <c r="P205" s="18"/>
    </row>
    <row r="206" ht="14.25" customHeight="1">
      <c r="A206" s="16"/>
      <c r="B206" s="16"/>
      <c r="C206" s="16"/>
      <c r="D206" s="16"/>
      <c r="E206" s="16"/>
      <c r="F206" s="16"/>
      <c r="G206" s="16"/>
      <c r="H206" s="16"/>
      <c r="J206" s="23"/>
      <c r="K206" s="24"/>
      <c r="P206" s="18"/>
    </row>
    <row r="207" ht="14.25" customHeight="1">
      <c r="A207" s="16"/>
      <c r="B207" s="16"/>
      <c r="C207" s="16"/>
      <c r="D207" s="16"/>
      <c r="E207" s="16"/>
      <c r="F207" s="16"/>
      <c r="G207" s="16"/>
      <c r="H207" s="16"/>
      <c r="J207" s="23"/>
      <c r="K207" s="24"/>
      <c r="P207" s="18"/>
    </row>
    <row r="208" ht="14.25" customHeight="1">
      <c r="A208" s="16"/>
      <c r="B208" s="16"/>
      <c r="C208" s="16"/>
      <c r="D208" s="16"/>
      <c r="E208" s="16"/>
      <c r="F208" s="16"/>
      <c r="G208" s="16"/>
      <c r="H208" s="16"/>
      <c r="J208" s="23"/>
      <c r="K208" s="24"/>
      <c r="P208" s="18"/>
    </row>
    <row r="209" ht="14.25" customHeight="1">
      <c r="A209" s="16"/>
      <c r="B209" s="16"/>
      <c r="C209" s="16"/>
      <c r="D209" s="16"/>
      <c r="E209" s="16"/>
      <c r="F209" s="16"/>
      <c r="G209" s="16"/>
      <c r="H209" s="16"/>
      <c r="J209" s="23"/>
      <c r="K209" s="24"/>
      <c r="P209" s="18"/>
    </row>
    <row r="210" ht="14.25" customHeight="1">
      <c r="A210" s="16"/>
      <c r="B210" s="16"/>
      <c r="C210" s="16"/>
      <c r="D210" s="16"/>
      <c r="E210" s="16"/>
      <c r="F210" s="16"/>
      <c r="G210" s="16"/>
      <c r="H210" s="16"/>
      <c r="J210" s="23"/>
      <c r="K210" s="24"/>
      <c r="P210" s="18"/>
    </row>
    <row r="211" ht="14.25" customHeight="1">
      <c r="A211" s="16"/>
      <c r="B211" s="16"/>
      <c r="C211" s="16"/>
      <c r="D211" s="16"/>
      <c r="E211" s="16"/>
      <c r="F211" s="16"/>
      <c r="G211" s="16"/>
      <c r="H211" s="16"/>
      <c r="J211" s="23"/>
      <c r="K211" s="24"/>
      <c r="P211" s="18"/>
    </row>
    <row r="212" ht="14.25" customHeight="1">
      <c r="A212" s="16"/>
      <c r="B212" s="16"/>
      <c r="C212" s="16"/>
      <c r="D212" s="16"/>
      <c r="E212" s="16"/>
      <c r="F212" s="16"/>
      <c r="G212" s="16"/>
      <c r="H212" s="16"/>
      <c r="J212" s="23"/>
      <c r="K212" s="24"/>
      <c r="P212" s="18"/>
    </row>
    <row r="213" ht="14.25" customHeight="1">
      <c r="A213" s="16"/>
      <c r="B213" s="16"/>
      <c r="C213" s="16"/>
      <c r="D213" s="16"/>
      <c r="E213" s="16"/>
      <c r="F213" s="16"/>
      <c r="G213" s="16"/>
      <c r="H213" s="16"/>
      <c r="J213" s="23"/>
      <c r="K213" s="24"/>
      <c r="P213" s="18"/>
    </row>
    <row r="214" ht="14.25" customHeight="1">
      <c r="A214" s="16"/>
      <c r="B214" s="16"/>
      <c r="C214" s="16"/>
      <c r="D214" s="16"/>
      <c r="E214" s="16"/>
      <c r="F214" s="16"/>
      <c r="G214" s="16"/>
      <c r="H214" s="16"/>
      <c r="J214" s="23"/>
      <c r="K214" s="24"/>
      <c r="P214" s="18"/>
    </row>
    <row r="215" ht="14.25" customHeight="1">
      <c r="A215" s="16"/>
      <c r="B215" s="16"/>
      <c r="C215" s="16"/>
      <c r="D215" s="16"/>
      <c r="E215" s="16"/>
      <c r="F215" s="16"/>
      <c r="G215" s="16"/>
      <c r="H215" s="16"/>
      <c r="J215" s="23"/>
      <c r="K215" s="24"/>
      <c r="P215" s="18"/>
    </row>
    <row r="216" ht="14.25" customHeight="1">
      <c r="A216" s="16"/>
      <c r="B216" s="16"/>
      <c r="C216" s="16"/>
      <c r="D216" s="16"/>
      <c r="E216" s="16"/>
      <c r="F216" s="16"/>
      <c r="G216" s="16"/>
      <c r="H216" s="16"/>
      <c r="J216" s="23"/>
      <c r="K216" s="24"/>
      <c r="P216" s="18"/>
    </row>
    <row r="217" ht="14.25" customHeight="1">
      <c r="A217" s="16"/>
      <c r="B217" s="16"/>
      <c r="C217" s="16"/>
      <c r="D217" s="16"/>
      <c r="E217" s="16"/>
      <c r="F217" s="16"/>
      <c r="G217" s="16"/>
      <c r="H217" s="16"/>
      <c r="J217" s="23"/>
      <c r="K217" s="24"/>
      <c r="P217" s="18"/>
    </row>
    <row r="218" ht="14.25" customHeight="1">
      <c r="A218" s="16"/>
      <c r="B218" s="16"/>
      <c r="C218" s="16"/>
      <c r="D218" s="16"/>
      <c r="E218" s="16"/>
      <c r="F218" s="16"/>
      <c r="G218" s="16"/>
      <c r="H218" s="16"/>
      <c r="J218" s="23"/>
      <c r="K218" s="24"/>
      <c r="P218" s="18"/>
    </row>
    <row r="219" ht="14.25" customHeight="1">
      <c r="A219" s="16"/>
      <c r="B219" s="16"/>
      <c r="C219" s="16"/>
      <c r="D219" s="16"/>
      <c r="E219" s="16"/>
      <c r="F219" s="16"/>
      <c r="G219" s="16"/>
      <c r="H219" s="16"/>
      <c r="J219" s="23"/>
      <c r="K219" s="24"/>
      <c r="P219" s="18"/>
    </row>
    <row r="220" ht="14.25" customHeight="1">
      <c r="A220" s="16"/>
      <c r="B220" s="16"/>
      <c r="C220" s="16"/>
      <c r="D220" s="16"/>
      <c r="E220" s="16"/>
      <c r="F220" s="16"/>
      <c r="G220" s="16"/>
      <c r="H220" s="16"/>
      <c r="J220" s="23"/>
      <c r="K220" s="24"/>
      <c r="P220" s="18"/>
    </row>
    <row r="221" ht="14.25" customHeight="1">
      <c r="A221" s="16"/>
      <c r="B221" s="16"/>
      <c r="C221" s="16"/>
      <c r="D221" s="16"/>
      <c r="E221" s="16"/>
      <c r="F221" s="16"/>
      <c r="G221" s="16"/>
      <c r="H221" s="16"/>
      <c r="J221" s="23"/>
      <c r="K221" s="24"/>
      <c r="P221" s="18"/>
    </row>
    <row r="222" ht="14.25" customHeight="1">
      <c r="A222" s="16"/>
      <c r="B222" s="16"/>
      <c r="C222" s="16"/>
      <c r="D222" s="16"/>
      <c r="E222" s="16"/>
      <c r="F222" s="16"/>
      <c r="G222" s="16"/>
      <c r="H222" s="16"/>
      <c r="J222" s="23"/>
      <c r="K222" s="24"/>
      <c r="P222" s="18"/>
    </row>
    <row r="223" ht="14.25" customHeight="1">
      <c r="A223" s="16"/>
      <c r="B223" s="16"/>
      <c r="C223" s="16"/>
      <c r="D223" s="16"/>
      <c r="E223" s="16"/>
      <c r="F223" s="16"/>
      <c r="G223" s="16"/>
      <c r="H223" s="16"/>
      <c r="J223" s="23"/>
      <c r="K223" s="24"/>
      <c r="P223" s="18"/>
    </row>
    <row r="224" ht="14.25" customHeight="1">
      <c r="A224" s="16"/>
      <c r="B224" s="16"/>
      <c r="C224" s="16"/>
      <c r="D224" s="16"/>
      <c r="E224" s="16"/>
      <c r="F224" s="16"/>
      <c r="G224" s="16"/>
      <c r="H224" s="16"/>
      <c r="J224" s="23"/>
      <c r="K224" s="24"/>
      <c r="P224" s="18"/>
    </row>
    <row r="225" ht="14.25" customHeight="1">
      <c r="A225" s="16"/>
      <c r="B225" s="16"/>
      <c r="C225" s="16"/>
      <c r="D225" s="16"/>
      <c r="E225" s="16"/>
      <c r="F225" s="16"/>
      <c r="G225" s="16"/>
      <c r="H225" s="16"/>
      <c r="J225" s="23"/>
      <c r="K225" s="24"/>
      <c r="P225" s="18"/>
    </row>
    <row r="226" ht="14.25" customHeight="1">
      <c r="A226" s="16"/>
      <c r="B226" s="16"/>
      <c r="C226" s="16"/>
      <c r="D226" s="16"/>
      <c r="E226" s="16"/>
      <c r="F226" s="16"/>
      <c r="G226" s="16"/>
      <c r="H226" s="16"/>
      <c r="J226" s="23"/>
      <c r="K226" s="24"/>
      <c r="P226" s="18"/>
    </row>
    <row r="227" ht="14.25" customHeight="1">
      <c r="A227" s="16"/>
      <c r="B227" s="16"/>
      <c r="C227" s="16"/>
      <c r="D227" s="16"/>
      <c r="E227" s="16"/>
      <c r="F227" s="16"/>
      <c r="G227" s="16"/>
      <c r="H227" s="16"/>
      <c r="J227" s="23"/>
      <c r="K227" s="24"/>
      <c r="P227" s="18"/>
    </row>
    <row r="228" ht="14.25" customHeight="1">
      <c r="A228" s="16"/>
      <c r="B228" s="16"/>
      <c r="C228" s="16"/>
      <c r="D228" s="16"/>
      <c r="E228" s="16"/>
      <c r="F228" s="16"/>
      <c r="G228" s="16"/>
      <c r="H228" s="16"/>
      <c r="J228" s="23"/>
      <c r="K228" s="24"/>
      <c r="P228" s="18"/>
    </row>
    <row r="229" ht="14.25" customHeight="1">
      <c r="A229" s="16"/>
      <c r="B229" s="16"/>
      <c r="C229" s="16"/>
      <c r="D229" s="16"/>
      <c r="E229" s="16"/>
      <c r="F229" s="16"/>
      <c r="G229" s="16"/>
      <c r="H229" s="16"/>
      <c r="J229" s="23"/>
      <c r="K229" s="24"/>
      <c r="P229" s="18"/>
    </row>
    <row r="230" ht="14.25" customHeight="1">
      <c r="A230" s="16"/>
      <c r="B230" s="16"/>
      <c r="C230" s="16"/>
      <c r="D230" s="16"/>
      <c r="E230" s="16"/>
      <c r="F230" s="16"/>
      <c r="G230" s="16"/>
      <c r="H230" s="16"/>
      <c r="J230" s="23"/>
      <c r="K230" s="24"/>
      <c r="P230" s="18"/>
    </row>
    <row r="231" ht="14.25" customHeight="1">
      <c r="A231" s="16"/>
      <c r="B231" s="16"/>
      <c r="C231" s="16"/>
      <c r="D231" s="16"/>
      <c r="E231" s="16"/>
      <c r="F231" s="16"/>
      <c r="G231" s="16"/>
      <c r="H231" s="16"/>
      <c r="J231" s="23"/>
      <c r="K231" s="24"/>
      <c r="P231" s="18"/>
    </row>
    <row r="232" ht="14.25" customHeight="1">
      <c r="A232" s="16"/>
      <c r="B232" s="16"/>
      <c r="C232" s="16"/>
      <c r="D232" s="16"/>
      <c r="E232" s="16"/>
      <c r="F232" s="16"/>
      <c r="G232" s="16"/>
      <c r="H232" s="16"/>
      <c r="J232" s="23"/>
      <c r="K232" s="24"/>
      <c r="P232" s="18"/>
    </row>
    <row r="233" ht="14.25" customHeight="1">
      <c r="A233" s="16"/>
      <c r="B233" s="16"/>
      <c r="C233" s="16"/>
      <c r="D233" s="16"/>
      <c r="E233" s="16"/>
      <c r="F233" s="16"/>
      <c r="G233" s="16"/>
      <c r="H233" s="16"/>
      <c r="J233" s="23"/>
      <c r="K233" s="24"/>
      <c r="P233" s="18"/>
    </row>
    <row r="234" ht="14.25" customHeight="1">
      <c r="A234" s="16"/>
      <c r="B234" s="16"/>
      <c r="C234" s="16"/>
      <c r="D234" s="16"/>
      <c r="E234" s="16"/>
      <c r="F234" s="16"/>
      <c r="G234" s="16"/>
      <c r="H234" s="16"/>
      <c r="J234" s="23"/>
      <c r="K234" s="24"/>
      <c r="P234" s="18"/>
    </row>
    <row r="235" ht="14.25" customHeight="1">
      <c r="A235" s="16"/>
      <c r="B235" s="16"/>
      <c r="C235" s="16"/>
      <c r="D235" s="16"/>
      <c r="E235" s="16"/>
      <c r="F235" s="16"/>
      <c r="G235" s="16"/>
      <c r="H235" s="16"/>
      <c r="J235" s="23"/>
      <c r="K235" s="24"/>
      <c r="P235" s="18"/>
    </row>
    <row r="236" ht="14.25" customHeight="1">
      <c r="A236" s="16"/>
      <c r="B236" s="16"/>
      <c r="C236" s="16"/>
      <c r="D236" s="16"/>
      <c r="E236" s="16"/>
      <c r="F236" s="16"/>
      <c r="G236" s="16"/>
      <c r="H236" s="16"/>
      <c r="J236" s="23"/>
      <c r="K236" s="24"/>
      <c r="P236" s="18"/>
    </row>
    <row r="237" ht="14.25" customHeight="1">
      <c r="A237" s="16"/>
      <c r="B237" s="16"/>
      <c r="C237" s="16"/>
      <c r="D237" s="16"/>
      <c r="E237" s="16"/>
      <c r="F237" s="16"/>
      <c r="G237" s="16"/>
      <c r="H237" s="16"/>
      <c r="J237" s="23"/>
      <c r="K237" s="24"/>
      <c r="P237" s="18"/>
    </row>
    <row r="238" ht="14.25" customHeight="1">
      <c r="A238" s="16"/>
      <c r="B238" s="16"/>
      <c r="C238" s="16"/>
      <c r="D238" s="16"/>
      <c r="E238" s="16"/>
      <c r="F238" s="16"/>
      <c r="G238" s="16"/>
      <c r="H238" s="16"/>
      <c r="J238" s="23"/>
      <c r="K238" s="24"/>
      <c r="P238" s="18"/>
    </row>
    <row r="239" ht="14.25" customHeight="1">
      <c r="A239" s="16"/>
      <c r="B239" s="16"/>
      <c r="C239" s="16"/>
      <c r="D239" s="16"/>
      <c r="E239" s="16"/>
      <c r="F239" s="16"/>
      <c r="G239" s="16"/>
      <c r="H239" s="16"/>
      <c r="J239" s="23"/>
      <c r="K239" s="24"/>
      <c r="P239" s="18"/>
    </row>
    <row r="240" ht="14.25" customHeight="1">
      <c r="A240" s="16"/>
      <c r="B240" s="16"/>
      <c r="C240" s="16"/>
      <c r="D240" s="16"/>
      <c r="E240" s="16"/>
      <c r="F240" s="16"/>
      <c r="G240" s="16"/>
      <c r="H240" s="16"/>
      <c r="J240" s="23"/>
      <c r="K240" s="24"/>
      <c r="P240" s="18"/>
    </row>
    <row r="241" ht="14.25" customHeight="1">
      <c r="A241" s="16"/>
      <c r="B241" s="16"/>
      <c r="C241" s="16"/>
      <c r="D241" s="16"/>
      <c r="E241" s="16"/>
      <c r="F241" s="16"/>
      <c r="G241" s="16"/>
      <c r="H241" s="16"/>
      <c r="J241" s="23"/>
      <c r="K241" s="24"/>
      <c r="P241" s="18"/>
    </row>
    <row r="242" ht="14.25" customHeight="1">
      <c r="A242" s="16"/>
      <c r="B242" s="16"/>
      <c r="C242" s="16"/>
      <c r="D242" s="16"/>
      <c r="E242" s="16"/>
      <c r="F242" s="16"/>
      <c r="G242" s="16"/>
      <c r="H242" s="16"/>
      <c r="J242" s="23"/>
      <c r="K242" s="24"/>
      <c r="P242" s="18"/>
    </row>
    <row r="243" ht="14.25" customHeight="1">
      <c r="A243" s="16"/>
      <c r="B243" s="16"/>
      <c r="C243" s="16"/>
      <c r="D243" s="16"/>
      <c r="E243" s="16"/>
      <c r="F243" s="16"/>
      <c r="G243" s="16"/>
      <c r="H243" s="16"/>
      <c r="J243" s="23"/>
      <c r="K243" s="24"/>
      <c r="P243" s="18"/>
    </row>
    <row r="244" ht="14.25" customHeight="1">
      <c r="A244" s="16"/>
      <c r="B244" s="16"/>
      <c r="C244" s="16"/>
      <c r="D244" s="16"/>
      <c r="E244" s="16"/>
      <c r="F244" s="16"/>
      <c r="G244" s="16"/>
      <c r="H244" s="16"/>
      <c r="J244" s="23"/>
      <c r="K244" s="24"/>
      <c r="P244" s="18"/>
    </row>
    <row r="245" ht="14.25" customHeight="1">
      <c r="A245" s="16"/>
      <c r="B245" s="16"/>
      <c r="C245" s="16"/>
      <c r="D245" s="16"/>
      <c r="E245" s="16"/>
      <c r="F245" s="16"/>
      <c r="G245" s="16"/>
      <c r="H245" s="16"/>
      <c r="J245" s="23"/>
      <c r="K245" s="24"/>
      <c r="P245" s="18"/>
    </row>
    <row r="246" ht="14.25" customHeight="1">
      <c r="A246" s="16"/>
      <c r="B246" s="16"/>
      <c r="C246" s="16"/>
      <c r="D246" s="16"/>
      <c r="E246" s="16"/>
      <c r="F246" s="16"/>
      <c r="G246" s="16"/>
      <c r="H246" s="16"/>
      <c r="J246" s="23"/>
      <c r="K246" s="24"/>
      <c r="P246" s="18"/>
    </row>
    <row r="247" ht="14.25" customHeight="1">
      <c r="A247" s="16"/>
      <c r="B247" s="16"/>
      <c r="C247" s="16"/>
      <c r="D247" s="16"/>
      <c r="E247" s="16"/>
      <c r="F247" s="16"/>
      <c r="G247" s="16"/>
      <c r="H247" s="16"/>
      <c r="J247" s="23"/>
      <c r="K247" s="24"/>
      <c r="P247" s="18"/>
    </row>
    <row r="248" ht="14.25" customHeight="1">
      <c r="A248" s="16"/>
      <c r="B248" s="16"/>
      <c r="C248" s="16"/>
      <c r="D248" s="16"/>
      <c r="E248" s="16"/>
      <c r="F248" s="16"/>
      <c r="G248" s="16"/>
      <c r="H248" s="16"/>
      <c r="J248" s="23"/>
      <c r="K248" s="24"/>
      <c r="P248" s="18"/>
    </row>
    <row r="249" ht="14.25" customHeight="1">
      <c r="A249" s="16"/>
      <c r="B249" s="16"/>
      <c r="C249" s="16"/>
      <c r="D249" s="16"/>
      <c r="E249" s="16"/>
      <c r="F249" s="16"/>
      <c r="G249" s="16"/>
      <c r="H249" s="16"/>
      <c r="J249" s="23"/>
      <c r="K249" s="24"/>
      <c r="P249" s="18"/>
    </row>
    <row r="250" ht="14.25" customHeight="1">
      <c r="A250" s="16"/>
      <c r="B250" s="16"/>
      <c r="C250" s="16"/>
      <c r="D250" s="16"/>
      <c r="E250" s="16"/>
      <c r="F250" s="16"/>
      <c r="G250" s="16"/>
      <c r="H250" s="16"/>
      <c r="J250" s="23"/>
      <c r="K250" s="24"/>
      <c r="P250" s="18"/>
    </row>
    <row r="251" ht="14.25" customHeight="1">
      <c r="A251" s="16"/>
      <c r="B251" s="16"/>
      <c r="C251" s="16"/>
      <c r="D251" s="16"/>
      <c r="E251" s="16"/>
      <c r="F251" s="16"/>
      <c r="G251" s="16"/>
      <c r="H251" s="16"/>
      <c r="J251" s="23"/>
      <c r="K251" s="24"/>
      <c r="P251" s="18"/>
    </row>
    <row r="252" ht="14.25" customHeight="1">
      <c r="A252" s="16"/>
      <c r="B252" s="16"/>
      <c r="C252" s="16"/>
      <c r="D252" s="16"/>
      <c r="E252" s="16"/>
      <c r="F252" s="16"/>
      <c r="G252" s="16"/>
      <c r="H252" s="16"/>
      <c r="J252" s="23"/>
      <c r="K252" s="24"/>
      <c r="P252" s="18"/>
    </row>
    <row r="253" ht="14.25" customHeight="1">
      <c r="A253" s="16"/>
      <c r="B253" s="16"/>
      <c r="C253" s="16"/>
      <c r="D253" s="16"/>
      <c r="E253" s="16"/>
      <c r="F253" s="16"/>
      <c r="G253" s="16"/>
      <c r="H253" s="16"/>
      <c r="J253" s="23"/>
      <c r="K253" s="24"/>
      <c r="P253" s="18"/>
    </row>
    <row r="254" ht="14.25" customHeight="1">
      <c r="A254" s="16"/>
      <c r="B254" s="16"/>
      <c r="C254" s="16"/>
      <c r="D254" s="16"/>
      <c r="E254" s="16"/>
      <c r="F254" s="16"/>
      <c r="G254" s="16"/>
      <c r="H254" s="16"/>
      <c r="J254" s="23"/>
      <c r="K254" s="24"/>
      <c r="P254" s="18"/>
    </row>
    <row r="255" ht="14.25" customHeight="1">
      <c r="A255" s="16"/>
      <c r="B255" s="16"/>
      <c r="C255" s="16"/>
      <c r="D255" s="16"/>
      <c r="E255" s="16"/>
      <c r="F255" s="16"/>
      <c r="G255" s="16"/>
      <c r="H255" s="16"/>
      <c r="J255" s="23"/>
      <c r="K255" s="24"/>
      <c r="P255" s="18"/>
    </row>
    <row r="256" ht="14.25" customHeight="1">
      <c r="A256" s="16"/>
      <c r="B256" s="16"/>
      <c r="C256" s="16"/>
      <c r="D256" s="16"/>
      <c r="E256" s="16"/>
      <c r="F256" s="16"/>
      <c r="G256" s="16"/>
      <c r="H256" s="16"/>
      <c r="J256" s="23"/>
      <c r="K256" s="24"/>
      <c r="P256" s="18"/>
    </row>
    <row r="257" ht="14.25" customHeight="1">
      <c r="A257" s="16"/>
      <c r="B257" s="16"/>
      <c r="C257" s="16"/>
      <c r="D257" s="16"/>
      <c r="E257" s="16"/>
      <c r="F257" s="16"/>
      <c r="G257" s="16"/>
      <c r="H257" s="16"/>
      <c r="J257" s="23"/>
      <c r="K257" s="24"/>
      <c r="P257" s="18"/>
    </row>
    <row r="258" ht="14.25" customHeight="1">
      <c r="A258" s="16"/>
      <c r="B258" s="16"/>
      <c r="C258" s="16"/>
      <c r="D258" s="16"/>
      <c r="E258" s="16"/>
      <c r="F258" s="16"/>
      <c r="G258" s="16"/>
      <c r="H258" s="16"/>
      <c r="J258" s="23"/>
      <c r="K258" s="24"/>
      <c r="P258" s="18"/>
    </row>
    <row r="259" ht="14.25" customHeight="1">
      <c r="A259" s="16"/>
      <c r="B259" s="16"/>
      <c r="C259" s="16"/>
      <c r="D259" s="16"/>
      <c r="E259" s="16"/>
      <c r="F259" s="16"/>
      <c r="G259" s="16"/>
      <c r="H259" s="16"/>
      <c r="J259" s="23"/>
      <c r="K259" s="24"/>
      <c r="P259" s="18"/>
    </row>
    <row r="260" ht="14.25" customHeight="1">
      <c r="A260" s="16"/>
      <c r="B260" s="16"/>
      <c r="C260" s="16"/>
      <c r="D260" s="16"/>
      <c r="E260" s="16"/>
      <c r="F260" s="16"/>
      <c r="G260" s="16"/>
      <c r="H260" s="16"/>
      <c r="J260" s="23"/>
      <c r="K260" s="24"/>
      <c r="P260" s="18"/>
    </row>
    <row r="261" ht="14.25" customHeight="1">
      <c r="A261" s="16"/>
      <c r="B261" s="16"/>
      <c r="C261" s="16"/>
      <c r="D261" s="16"/>
      <c r="E261" s="16"/>
      <c r="F261" s="16"/>
      <c r="G261" s="16"/>
      <c r="H261" s="16"/>
      <c r="J261" s="23"/>
      <c r="K261" s="24"/>
      <c r="P261" s="18"/>
    </row>
    <row r="262" ht="14.25" customHeight="1">
      <c r="A262" s="16"/>
      <c r="B262" s="16"/>
      <c r="C262" s="16"/>
      <c r="D262" s="16"/>
      <c r="E262" s="16"/>
      <c r="F262" s="16"/>
      <c r="G262" s="16"/>
      <c r="H262" s="16"/>
      <c r="J262" s="23"/>
      <c r="K262" s="24"/>
      <c r="P262" s="18"/>
    </row>
    <row r="263" ht="14.25" customHeight="1">
      <c r="A263" s="16"/>
      <c r="B263" s="16"/>
      <c r="C263" s="16"/>
      <c r="D263" s="16"/>
      <c r="E263" s="16"/>
      <c r="F263" s="16"/>
      <c r="G263" s="16"/>
      <c r="H263" s="16"/>
      <c r="J263" s="23"/>
      <c r="K263" s="24"/>
      <c r="P263" s="18"/>
    </row>
    <row r="264" ht="14.25" customHeight="1">
      <c r="A264" s="16"/>
      <c r="B264" s="16"/>
      <c r="C264" s="16"/>
      <c r="D264" s="16"/>
      <c r="E264" s="16"/>
      <c r="F264" s="16"/>
      <c r="G264" s="16"/>
      <c r="H264" s="16"/>
      <c r="J264" s="23"/>
      <c r="K264" s="24"/>
      <c r="P264" s="18"/>
    </row>
    <row r="265" ht="14.25" customHeight="1">
      <c r="A265" s="16"/>
      <c r="B265" s="16"/>
      <c r="C265" s="16"/>
      <c r="D265" s="16"/>
      <c r="E265" s="16"/>
      <c r="F265" s="16"/>
      <c r="G265" s="16"/>
      <c r="H265" s="16"/>
      <c r="J265" s="23"/>
      <c r="K265" s="24"/>
      <c r="P265" s="18"/>
    </row>
    <row r="266" ht="14.25" customHeight="1">
      <c r="A266" s="16"/>
      <c r="B266" s="16"/>
      <c r="C266" s="16"/>
      <c r="D266" s="16"/>
      <c r="E266" s="16"/>
      <c r="F266" s="16"/>
      <c r="G266" s="16"/>
      <c r="H266" s="16"/>
      <c r="J266" s="23"/>
      <c r="K266" s="24"/>
      <c r="P266" s="18"/>
    </row>
    <row r="267" ht="14.25" customHeight="1">
      <c r="A267" s="16"/>
      <c r="B267" s="16"/>
      <c r="C267" s="16"/>
      <c r="D267" s="16"/>
      <c r="E267" s="16"/>
      <c r="F267" s="16"/>
      <c r="G267" s="16"/>
      <c r="H267" s="16"/>
      <c r="J267" s="23"/>
      <c r="K267" s="24"/>
      <c r="P267" s="18"/>
    </row>
    <row r="268" ht="14.25" customHeight="1">
      <c r="A268" s="16"/>
      <c r="B268" s="16"/>
      <c r="C268" s="16"/>
      <c r="D268" s="16"/>
      <c r="E268" s="16"/>
      <c r="F268" s="16"/>
      <c r="G268" s="16"/>
      <c r="H268" s="16"/>
      <c r="J268" s="23"/>
      <c r="K268" s="24"/>
      <c r="P268" s="18"/>
    </row>
    <row r="269" ht="14.25" customHeight="1">
      <c r="A269" s="16"/>
      <c r="B269" s="16"/>
      <c r="C269" s="16"/>
      <c r="D269" s="16"/>
      <c r="E269" s="16"/>
      <c r="F269" s="16"/>
      <c r="G269" s="16"/>
      <c r="H269" s="16"/>
      <c r="J269" s="23"/>
      <c r="K269" s="24"/>
      <c r="P269" s="18"/>
    </row>
    <row r="270" ht="14.25" customHeight="1">
      <c r="A270" s="16"/>
      <c r="B270" s="16"/>
      <c r="C270" s="16"/>
      <c r="D270" s="16"/>
      <c r="E270" s="16"/>
      <c r="F270" s="16"/>
      <c r="G270" s="16"/>
      <c r="H270" s="16"/>
      <c r="J270" s="23"/>
      <c r="K270" s="24"/>
      <c r="P270" s="18"/>
    </row>
    <row r="271" ht="14.25" customHeight="1">
      <c r="A271" s="16"/>
      <c r="B271" s="16"/>
      <c r="C271" s="16"/>
      <c r="D271" s="16"/>
      <c r="E271" s="16"/>
      <c r="F271" s="16"/>
      <c r="G271" s="16"/>
      <c r="H271" s="16"/>
      <c r="J271" s="23"/>
      <c r="K271" s="24"/>
      <c r="P271" s="18"/>
    </row>
    <row r="272" ht="14.25" customHeight="1">
      <c r="A272" s="16"/>
      <c r="B272" s="16"/>
      <c r="C272" s="16"/>
      <c r="D272" s="16"/>
      <c r="E272" s="16"/>
      <c r="F272" s="16"/>
      <c r="G272" s="16"/>
      <c r="H272" s="16"/>
      <c r="J272" s="23"/>
      <c r="K272" s="24"/>
      <c r="P272" s="18"/>
    </row>
    <row r="273" ht="14.25" customHeight="1">
      <c r="A273" s="16"/>
      <c r="B273" s="16"/>
      <c r="C273" s="16"/>
      <c r="D273" s="16"/>
      <c r="E273" s="16"/>
      <c r="F273" s="16"/>
      <c r="G273" s="16"/>
      <c r="H273" s="16"/>
      <c r="J273" s="23"/>
      <c r="K273" s="24"/>
      <c r="P273" s="18"/>
    </row>
    <row r="274" ht="14.25" customHeight="1">
      <c r="A274" s="16"/>
      <c r="B274" s="16"/>
      <c r="C274" s="16"/>
      <c r="D274" s="16"/>
      <c r="E274" s="16"/>
      <c r="F274" s="16"/>
      <c r="G274" s="16"/>
      <c r="H274" s="16"/>
      <c r="J274" s="23"/>
      <c r="K274" s="24"/>
      <c r="P274" s="18"/>
    </row>
    <row r="275" ht="14.25" customHeight="1">
      <c r="A275" s="16"/>
      <c r="B275" s="16"/>
      <c r="C275" s="16"/>
      <c r="D275" s="16"/>
      <c r="E275" s="16"/>
      <c r="F275" s="16"/>
      <c r="G275" s="16"/>
      <c r="H275" s="16"/>
      <c r="J275" s="23"/>
      <c r="K275" s="24"/>
      <c r="P275" s="18"/>
    </row>
    <row r="276" ht="14.25" customHeight="1">
      <c r="A276" s="16"/>
      <c r="B276" s="16"/>
      <c r="C276" s="16"/>
      <c r="D276" s="16"/>
      <c r="E276" s="16"/>
      <c r="F276" s="16"/>
      <c r="G276" s="16"/>
      <c r="H276" s="16"/>
      <c r="J276" s="23"/>
      <c r="K276" s="24"/>
      <c r="P276" s="18"/>
    </row>
    <row r="277" ht="14.25" customHeight="1">
      <c r="A277" s="16"/>
      <c r="B277" s="16"/>
      <c r="C277" s="16"/>
      <c r="D277" s="16"/>
      <c r="E277" s="16"/>
      <c r="F277" s="16"/>
      <c r="G277" s="16"/>
      <c r="H277" s="16"/>
      <c r="J277" s="23"/>
      <c r="K277" s="24"/>
      <c r="P277" s="18"/>
    </row>
    <row r="278" ht="14.25" customHeight="1">
      <c r="A278" s="16"/>
      <c r="B278" s="16"/>
      <c r="C278" s="16"/>
      <c r="D278" s="16"/>
      <c r="E278" s="16"/>
      <c r="F278" s="16"/>
      <c r="G278" s="16"/>
      <c r="H278" s="16"/>
      <c r="J278" s="23"/>
      <c r="K278" s="24"/>
      <c r="P278" s="18"/>
    </row>
    <row r="279" ht="14.25" customHeight="1">
      <c r="A279" s="16"/>
      <c r="B279" s="16"/>
      <c r="C279" s="16"/>
      <c r="D279" s="16"/>
      <c r="E279" s="16"/>
      <c r="F279" s="16"/>
      <c r="G279" s="16"/>
      <c r="H279" s="16"/>
      <c r="J279" s="23"/>
      <c r="K279" s="24"/>
      <c r="P279" s="18"/>
    </row>
    <row r="280" ht="14.25" customHeight="1">
      <c r="A280" s="16"/>
      <c r="B280" s="16"/>
      <c r="C280" s="16"/>
      <c r="D280" s="16"/>
      <c r="E280" s="16"/>
      <c r="F280" s="16"/>
      <c r="G280" s="16"/>
      <c r="H280" s="16"/>
      <c r="J280" s="23"/>
      <c r="K280" s="24"/>
      <c r="P280" s="18"/>
    </row>
    <row r="281" ht="14.25" customHeight="1">
      <c r="A281" s="16"/>
      <c r="B281" s="16"/>
      <c r="C281" s="16"/>
      <c r="D281" s="16"/>
      <c r="E281" s="16"/>
      <c r="F281" s="16"/>
      <c r="G281" s="16"/>
      <c r="H281" s="16"/>
      <c r="J281" s="23"/>
      <c r="K281" s="24"/>
      <c r="P281" s="18"/>
    </row>
    <row r="282" ht="14.25" customHeight="1">
      <c r="A282" s="16"/>
      <c r="B282" s="16"/>
      <c r="C282" s="16"/>
      <c r="D282" s="16"/>
      <c r="E282" s="16"/>
      <c r="F282" s="16"/>
      <c r="G282" s="16"/>
      <c r="H282" s="16"/>
      <c r="J282" s="23"/>
      <c r="K282" s="24"/>
      <c r="P282" s="18"/>
    </row>
    <row r="283" ht="14.25" customHeight="1">
      <c r="A283" s="16"/>
      <c r="B283" s="16"/>
      <c r="C283" s="16"/>
      <c r="D283" s="16"/>
      <c r="E283" s="16"/>
      <c r="F283" s="16"/>
      <c r="G283" s="16"/>
      <c r="H283" s="16"/>
      <c r="J283" s="23"/>
      <c r="K283" s="24"/>
      <c r="P283" s="18"/>
    </row>
    <row r="284" ht="14.25" customHeight="1">
      <c r="A284" s="16"/>
      <c r="B284" s="16"/>
      <c r="C284" s="16"/>
      <c r="D284" s="16"/>
      <c r="E284" s="16"/>
      <c r="F284" s="16"/>
      <c r="G284" s="16"/>
      <c r="H284" s="16"/>
      <c r="J284" s="23"/>
      <c r="K284" s="24"/>
      <c r="P284" s="18"/>
    </row>
    <row r="285" ht="14.25" customHeight="1">
      <c r="A285" s="16"/>
      <c r="B285" s="16"/>
      <c r="C285" s="16"/>
      <c r="D285" s="16"/>
      <c r="E285" s="16"/>
      <c r="F285" s="16"/>
      <c r="G285" s="16"/>
      <c r="H285" s="16"/>
      <c r="J285" s="23"/>
      <c r="K285" s="24"/>
      <c r="P285" s="18"/>
    </row>
    <row r="286" ht="14.25" customHeight="1">
      <c r="A286" s="16"/>
      <c r="B286" s="16"/>
      <c r="C286" s="16"/>
      <c r="D286" s="16"/>
      <c r="E286" s="16"/>
      <c r="F286" s="16"/>
      <c r="G286" s="16"/>
      <c r="H286" s="16"/>
      <c r="J286" s="23"/>
      <c r="K286" s="24"/>
      <c r="P286" s="18"/>
    </row>
    <row r="287" ht="14.25" customHeight="1">
      <c r="A287" s="16"/>
      <c r="B287" s="16"/>
      <c r="C287" s="16"/>
      <c r="D287" s="16"/>
      <c r="E287" s="16"/>
      <c r="F287" s="16"/>
      <c r="G287" s="16"/>
      <c r="H287" s="16"/>
      <c r="J287" s="23"/>
      <c r="K287" s="24"/>
      <c r="P287" s="18"/>
    </row>
    <row r="288" ht="14.25" customHeight="1">
      <c r="A288" s="16"/>
      <c r="B288" s="16"/>
      <c r="C288" s="16"/>
      <c r="D288" s="16"/>
      <c r="E288" s="16"/>
      <c r="F288" s="16"/>
      <c r="G288" s="16"/>
      <c r="H288" s="16"/>
      <c r="J288" s="23"/>
      <c r="K288" s="24"/>
      <c r="P288" s="18"/>
    </row>
    <row r="289" ht="14.25" customHeight="1">
      <c r="A289" s="16"/>
      <c r="B289" s="16"/>
      <c r="C289" s="16"/>
      <c r="D289" s="16"/>
      <c r="E289" s="16"/>
      <c r="F289" s="16"/>
      <c r="G289" s="16"/>
      <c r="H289" s="16"/>
      <c r="J289" s="23"/>
      <c r="K289" s="24"/>
      <c r="P289" s="18"/>
    </row>
    <row r="290" ht="14.25" customHeight="1">
      <c r="A290" s="16"/>
      <c r="B290" s="16"/>
      <c r="C290" s="16"/>
      <c r="D290" s="16"/>
      <c r="E290" s="16"/>
      <c r="F290" s="16"/>
      <c r="G290" s="16"/>
      <c r="H290" s="16"/>
      <c r="J290" s="23"/>
      <c r="K290" s="24"/>
      <c r="P290" s="18"/>
    </row>
    <row r="291" ht="14.25" customHeight="1">
      <c r="A291" s="16"/>
      <c r="B291" s="16"/>
      <c r="C291" s="16"/>
      <c r="D291" s="16"/>
      <c r="E291" s="16"/>
      <c r="F291" s="16"/>
      <c r="G291" s="16"/>
      <c r="H291" s="16"/>
      <c r="J291" s="23"/>
      <c r="K291" s="24"/>
      <c r="P291" s="18"/>
    </row>
    <row r="292" ht="14.25" customHeight="1">
      <c r="A292" s="16"/>
      <c r="B292" s="16"/>
      <c r="C292" s="16"/>
      <c r="D292" s="16"/>
      <c r="E292" s="16"/>
      <c r="F292" s="16"/>
      <c r="G292" s="16"/>
      <c r="H292" s="16"/>
      <c r="J292" s="23"/>
      <c r="K292" s="24"/>
      <c r="P292" s="18"/>
    </row>
    <row r="293" ht="14.25" customHeight="1">
      <c r="A293" s="16"/>
      <c r="B293" s="16"/>
      <c r="C293" s="16"/>
      <c r="D293" s="16"/>
      <c r="E293" s="16"/>
      <c r="F293" s="16"/>
      <c r="G293" s="16"/>
      <c r="H293" s="16"/>
      <c r="J293" s="23"/>
      <c r="K293" s="24"/>
      <c r="P293" s="18"/>
    </row>
    <row r="294" ht="14.25" customHeight="1">
      <c r="A294" s="16"/>
      <c r="B294" s="16"/>
      <c r="C294" s="16"/>
      <c r="D294" s="16"/>
      <c r="E294" s="16"/>
      <c r="F294" s="16"/>
      <c r="G294" s="16"/>
      <c r="H294" s="16"/>
      <c r="J294" s="23"/>
      <c r="K294" s="24"/>
      <c r="P294" s="18"/>
    </row>
    <row r="295" ht="14.25" customHeight="1">
      <c r="A295" s="16"/>
      <c r="B295" s="16"/>
      <c r="C295" s="16"/>
      <c r="D295" s="16"/>
      <c r="E295" s="16"/>
      <c r="F295" s="16"/>
      <c r="G295" s="16"/>
      <c r="H295" s="16"/>
      <c r="J295" s="23"/>
      <c r="K295" s="24"/>
      <c r="P295" s="18"/>
    </row>
    <row r="296" ht="14.25" customHeight="1">
      <c r="A296" s="16"/>
      <c r="B296" s="16"/>
      <c r="C296" s="16"/>
      <c r="D296" s="16"/>
      <c r="E296" s="16"/>
      <c r="F296" s="16"/>
      <c r="G296" s="16"/>
      <c r="H296" s="16"/>
      <c r="J296" s="23"/>
      <c r="K296" s="24"/>
      <c r="P296" s="18"/>
    </row>
    <row r="297" ht="14.25" customHeight="1">
      <c r="A297" s="16"/>
      <c r="B297" s="16"/>
      <c r="C297" s="16"/>
      <c r="D297" s="16"/>
      <c r="E297" s="16"/>
      <c r="F297" s="16"/>
      <c r="G297" s="16"/>
      <c r="H297" s="16"/>
      <c r="J297" s="23"/>
      <c r="K297" s="24"/>
      <c r="P297" s="18"/>
    </row>
    <row r="298" ht="14.25" customHeight="1">
      <c r="A298" s="16"/>
      <c r="B298" s="16"/>
      <c r="C298" s="16"/>
      <c r="D298" s="16"/>
      <c r="E298" s="16"/>
      <c r="F298" s="16"/>
      <c r="G298" s="16"/>
      <c r="H298" s="16"/>
      <c r="J298" s="23"/>
      <c r="K298" s="24"/>
      <c r="P298" s="18"/>
    </row>
    <row r="299" ht="14.25" customHeight="1">
      <c r="A299" s="16"/>
      <c r="B299" s="16"/>
      <c r="C299" s="16"/>
      <c r="D299" s="16"/>
      <c r="E299" s="16"/>
      <c r="F299" s="16"/>
      <c r="G299" s="16"/>
      <c r="H299" s="16"/>
      <c r="J299" s="23"/>
      <c r="K299" s="24"/>
      <c r="P299" s="18"/>
    </row>
    <row r="300" ht="14.25" customHeight="1">
      <c r="A300" s="16"/>
      <c r="B300" s="16"/>
      <c r="C300" s="16"/>
      <c r="D300" s="16"/>
      <c r="E300" s="16"/>
      <c r="F300" s="16"/>
      <c r="G300" s="16"/>
      <c r="H300" s="16"/>
      <c r="J300" s="23"/>
      <c r="K300" s="24"/>
      <c r="P300" s="18"/>
    </row>
    <row r="301" ht="14.25" customHeight="1">
      <c r="A301" s="16"/>
      <c r="B301" s="16"/>
      <c r="C301" s="16"/>
      <c r="D301" s="16"/>
      <c r="E301" s="16"/>
      <c r="F301" s="16"/>
      <c r="G301" s="16"/>
      <c r="H301" s="16"/>
      <c r="J301" s="23"/>
      <c r="K301" s="24"/>
      <c r="P301" s="18"/>
    </row>
    <row r="302" ht="14.25" customHeight="1">
      <c r="A302" s="16"/>
      <c r="B302" s="16"/>
      <c r="C302" s="16"/>
      <c r="D302" s="16"/>
      <c r="E302" s="16"/>
      <c r="F302" s="16"/>
      <c r="G302" s="16"/>
      <c r="H302" s="16"/>
      <c r="J302" s="23"/>
      <c r="K302" s="24"/>
      <c r="P302" s="18"/>
    </row>
    <row r="303" ht="14.25" customHeight="1">
      <c r="A303" s="16"/>
      <c r="B303" s="16"/>
      <c r="C303" s="16"/>
      <c r="D303" s="16"/>
      <c r="E303" s="16"/>
      <c r="F303" s="16"/>
      <c r="G303" s="16"/>
      <c r="H303" s="16"/>
      <c r="J303" s="23"/>
      <c r="K303" s="24"/>
      <c r="P303" s="18"/>
    </row>
    <row r="304" ht="14.25" customHeight="1">
      <c r="A304" s="16"/>
      <c r="B304" s="16"/>
      <c r="C304" s="16"/>
      <c r="D304" s="16"/>
      <c r="E304" s="16"/>
      <c r="F304" s="16"/>
      <c r="G304" s="16"/>
      <c r="H304" s="16"/>
      <c r="J304" s="23"/>
      <c r="K304" s="24"/>
      <c r="P304" s="18"/>
    </row>
    <row r="305" ht="14.25" customHeight="1">
      <c r="A305" s="16"/>
      <c r="B305" s="16"/>
      <c r="C305" s="16"/>
      <c r="D305" s="16"/>
      <c r="E305" s="16"/>
      <c r="F305" s="16"/>
      <c r="G305" s="16"/>
      <c r="H305" s="16"/>
      <c r="J305" s="23"/>
      <c r="K305" s="24"/>
      <c r="P305" s="18"/>
    </row>
    <row r="306" ht="14.25" customHeight="1">
      <c r="A306" s="16"/>
      <c r="B306" s="16"/>
      <c r="C306" s="16"/>
      <c r="D306" s="16"/>
      <c r="E306" s="16"/>
      <c r="F306" s="16"/>
      <c r="G306" s="16"/>
      <c r="H306" s="16"/>
      <c r="J306" s="23"/>
      <c r="K306" s="24"/>
      <c r="P306" s="18"/>
    </row>
    <row r="307" ht="14.25" customHeight="1">
      <c r="A307" s="16"/>
      <c r="B307" s="16"/>
      <c r="C307" s="16"/>
      <c r="D307" s="16"/>
      <c r="E307" s="16"/>
      <c r="F307" s="16"/>
      <c r="G307" s="16"/>
      <c r="H307" s="16"/>
      <c r="J307" s="23"/>
      <c r="K307" s="24"/>
      <c r="P307" s="18"/>
    </row>
    <row r="308" ht="14.25" customHeight="1">
      <c r="A308" s="16"/>
      <c r="B308" s="16"/>
      <c r="C308" s="16"/>
      <c r="D308" s="16"/>
      <c r="E308" s="16"/>
      <c r="F308" s="16"/>
      <c r="G308" s="16"/>
      <c r="H308" s="16"/>
      <c r="J308" s="23"/>
      <c r="K308" s="24"/>
      <c r="P308" s="18"/>
    </row>
    <row r="309" ht="14.25" customHeight="1">
      <c r="A309" s="16"/>
      <c r="B309" s="16"/>
      <c r="C309" s="16"/>
      <c r="D309" s="16"/>
      <c r="E309" s="16"/>
      <c r="F309" s="16"/>
      <c r="G309" s="16"/>
      <c r="H309" s="16"/>
      <c r="J309" s="23"/>
      <c r="K309" s="24"/>
      <c r="P309" s="18"/>
    </row>
    <row r="310" ht="14.25" customHeight="1">
      <c r="A310" s="16"/>
      <c r="B310" s="16"/>
      <c r="C310" s="16"/>
      <c r="D310" s="16"/>
      <c r="E310" s="16"/>
      <c r="F310" s="16"/>
      <c r="G310" s="16"/>
      <c r="H310" s="16"/>
      <c r="J310" s="23"/>
      <c r="K310" s="24"/>
      <c r="P310" s="18"/>
    </row>
    <row r="311" ht="14.25" customHeight="1">
      <c r="A311" s="16"/>
      <c r="B311" s="16"/>
      <c r="C311" s="16"/>
      <c r="D311" s="16"/>
      <c r="E311" s="16"/>
      <c r="F311" s="16"/>
      <c r="G311" s="16"/>
      <c r="H311" s="16"/>
      <c r="J311" s="23"/>
      <c r="K311" s="24"/>
      <c r="P311" s="18"/>
    </row>
    <row r="312" ht="14.25" customHeight="1">
      <c r="A312" s="16"/>
      <c r="B312" s="16"/>
      <c r="C312" s="16"/>
      <c r="D312" s="16"/>
      <c r="E312" s="16"/>
      <c r="F312" s="16"/>
      <c r="G312" s="16"/>
      <c r="H312" s="16"/>
      <c r="J312" s="23"/>
      <c r="K312" s="24"/>
      <c r="P312" s="18"/>
    </row>
    <row r="313" ht="14.25" customHeight="1">
      <c r="A313" s="16"/>
      <c r="B313" s="16"/>
      <c r="C313" s="16"/>
      <c r="D313" s="16"/>
      <c r="E313" s="16"/>
      <c r="F313" s="16"/>
      <c r="G313" s="16"/>
      <c r="H313" s="16"/>
      <c r="J313" s="23"/>
      <c r="K313" s="24"/>
      <c r="P313" s="18"/>
    </row>
    <row r="314" ht="14.25" customHeight="1">
      <c r="A314" s="16"/>
      <c r="B314" s="16"/>
      <c r="C314" s="16"/>
      <c r="D314" s="16"/>
      <c r="E314" s="16"/>
      <c r="F314" s="16"/>
      <c r="G314" s="16"/>
      <c r="H314" s="16"/>
      <c r="J314" s="23"/>
      <c r="K314" s="24"/>
      <c r="P314" s="18"/>
    </row>
    <row r="315" ht="14.25" customHeight="1">
      <c r="A315" s="16"/>
      <c r="B315" s="16"/>
      <c r="C315" s="16"/>
      <c r="D315" s="16"/>
      <c r="E315" s="16"/>
      <c r="F315" s="16"/>
      <c r="G315" s="16"/>
      <c r="H315" s="16"/>
      <c r="J315" s="23"/>
      <c r="K315" s="24"/>
      <c r="P315" s="18"/>
    </row>
    <row r="316" ht="14.25" customHeight="1">
      <c r="A316" s="16"/>
      <c r="B316" s="16"/>
      <c r="C316" s="16"/>
      <c r="D316" s="16"/>
      <c r="E316" s="16"/>
      <c r="F316" s="16"/>
      <c r="G316" s="16"/>
      <c r="H316" s="16"/>
      <c r="J316" s="23"/>
      <c r="K316" s="24"/>
      <c r="P316" s="18"/>
    </row>
    <row r="317" ht="14.25" customHeight="1">
      <c r="A317" s="16"/>
      <c r="B317" s="16"/>
      <c r="C317" s="16"/>
      <c r="D317" s="16"/>
      <c r="E317" s="16"/>
      <c r="F317" s="16"/>
      <c r="G317" s="16"/>
      <c r="H317" s="16"/>
      <c r="J317" s="23"/>
      <c r="K317" s="24"/>
      <c r="P317" s="18"/>
    </row>
    <row r="318" ht="14.25" customHeight="1">
      <c r="A318" s="16"/>
      <c r="B318" s="16"/>
      <c r="C318" s="16"/>
      <c r="D318" s="16"/>
      <c r="E318" s="16"/>
      <c r="F318" s="16"/>
      <c r="G318" s="16"/>
      <c r="H318" s="16"/>
      <c r="J318" s="23"/>
      <c r="K318" s="24"/>
      <c r="P318" s="18"/>
    </row>
    <row r="319" ht="14.25" customHeight="1">
      <c r="A319" s="16"/>
      <c r="B319" s="16"/>
      <c r="C319" s="16"/>
      <c r="D319" s="16"/>
      <c r="E319" s="16"/>
      <c r="F319" s="16"/>
      <c r="G319" s="16"/>
      <c r="H319" s="16"/>
      <c r="J319" s="23"/>
      <c r="K319" s="24"/>
      <c r="P319" s="18"/>
    </row>
    <row r="320" ht="14.25" customHeight="1">
      <c r="A320" s="16"/>
      <c r="B320" s="16"/>
      <c r="C320" s="16"/>
      <c r="D320" s="16"/>
      <c r="E320" s="16"/>
      <c r="F320" s="16"/>
      <c r="G320" s="16"/>
      <c r="H320" s="16"/>
      <c r="J320" s="23"/>
      <c r="K320" s="24"/>
      <c r="P320" s="18"/>
    </row>
    <row r="321" ht="14.25" customHeight="1">
      <c r="A321" s="16"/>
      <c r="B321" s="16"/>
      <c r="C321" s="16"/>
      <c r="D321" s="16"/>
      <c r="E321" s="16"/>
      <c r="F321" s="16"/>
      <c r="G321" s="16"/>
      <c r="H321" s="16"/>
      <c r="J321" s="23"/>
      <c r="K321" s="24"/>
      <c r="P321" s="18"/>
    </row>
    <row r="322" ht="14.25" customHeight="1">
      <c r="A322" s="16"/>
      <c r="B322" s="16"/>
      <c r="C322" s="16"/>
      <c r="D322" s="16"/>
      <c r="E322" s="16"/>
      <c r="F322" s="16"/>
      <c r="G322" s="16"/>
      <c r="H322" s="16"/>
      <c r="J322" s="23"/>
      <c r="K322" s="24"/>
      <c r="P322" s="18"/>
    </row>
    <row r="323" ht="14.25" customHeight="1">
      <c r="A323" s="16"/>
      <c r="B323" s="16"/>
      <c r="C323" s="16"/>
      <c r="D323" s="16"/>
      <c r="E323" s="16"/>
      <c r="F323" s="16"/>
      <c r="G323" s="16"/>
      <c r="H323" s="16"/>
      <c r="J323" s="23"/>
      <c r="K323" s="24"/>
      <c r="P323" s="18"/>
    </row>
    <row r="324" ht="14.25" customHeight="1">
      <c r="A324" s="16"/>
      <c r="B324" s="16"/>
      <c r="C324" s="16"/>
      <c r="D324" s="16"/>
      <c r="E324" s="16"/>
      <c r="F324" s="16"/>
      <c r="G324" s="16"/>
      <c r="H324" s="16"/>
      <c r="J324" s="23"/>
      <c r="K324" s="24"/>
      <c r="P324" s="18"/>
    </row>
    <row r="325" ht="14.25" customHeight="1">
      <c r="A325" s="16"/>
      <c r="B325" s="16"/>
      <c r="C325" s="16"/>
      <c r="D325" s="16"/>
      <c r="E325" s="16"/>
      <c r="F325" s="16"/>
      <c r="G325" s="16"/>
      <c r="H325" s="16"/>
      <c r="J325" s="23"/>
      <c r="K325" s="24"/>
      <c r="P325" s="18"/>
    </row>
    <row r="326" ht="14.25" customHeight="1">
      <c r="A326" s="16"/>
      <c r="B326" s="16"/>
      <c r="C326" s="16"/>
      <c r="D326" s="16"/>
      <c r="E326" s="16"/>
      <c r="F326" s="16"/>
      <c r="G326" s="16"/>
      <c r="H326" s="16"/>
      <c r="J326" s="23"/>
      <c r="K326" s="24"/>
      <c r="P326" s="18"/>
    </row>
    <row r="327" ht="14.25" customHeight="1">
      <c r="A327" s="16"/>
      <c r="B327" s="16"/>
      <c r="C327" s="16"/>
      <c r="D327" s="16"/>
      <c r="E327" s="16"/>
      <c r="F327" s="16"/>
      <c r="G327" s="16"/>
      <c r="H327" s="16"/>
      <c r="J327" s="23"/>
      <c r="K327" s="24"/>
      <c r="P327" s="18"/>
    </row>
    <row r="328" ht="14.25" customHeight="1">
      <c r="A328" s="16"/>
      <c r="B328" s="16"/>
      <c r="C328" s="16"/>
      <c r="D328" s="16"/>
      <c r="E328" s="16"/>
      <c r="F328" s="16"/>
      <c r="G328" s="16"/>
      <c r="H328" s="16"/>
      <c r="J328" s="23"/>
      <c r="K328" s="24"/>
      <c r="P328" s="18"/>
    </row>
    <row r="329" ht="14.25" customHeight="1">
      <c r="A329" s="16"/>
      <c r="B329" s="16"/>
      <c r="C329" s="16"/>
      <c r="D329" s="16"/>
      <c r="E329" s="16"/>
      <c r="F329" s="16"/>
      <c r="G329" s="16"/>
      <c r="H329" s="16"/>
      <c r="J329" s="23"/>
      <c r="K329" s="24"/>
      <c r="P329" s="18"/>
    </row>
    <row r="330" ht="14.25" customHeight="1">
      <c r="A330" s="16"/>
      <c r="B330" s="16"/>
      <c r="C330" s="16"/>
      <c r="D330" s="16"/>
      <c r="E330" s="16"/>
      <c r="F330" s="16"/>
      <c r="G330" s="16"/>
      <c r="H330" s="16"/>
      <c r="J330" s="23"/>
      <c r="K330" s="24"/>
      <c r="P330" s="18"/>
    </row>
    <row r="331" ht="14.25" customHeight="1">
      <c r="A331" s="16"/>
      <c r="B331" s="16"/>
      <c r="C331" s="16"/>
      <c r="D331" s="16"/>
      <c r="E331" s="16"/>
      <c r="F331" s="16"/>
      <c r="G331" s="16"/>
      <c r="H331" s="16"/>
      <c r="J331" s="23"/>
      <c r="K331" s="24"/>
      <c r="P331" s="18"/>
    </row>
    <row r="332" ht="14.25" customHeight="1">
      <c r="A332" s="16"/>
      <c r="B332" s="16"/>
      <c r="C332" s="16"/>
      <c r="D332" s="16"/>
      <c r="E332" s="16"/>
      <c r="F332" s="16"/>
      <c r="G332" s="16"/>
      <c r="H332" s="16"/>
      <c r="J332" s="23"/>
      <c r="K332" s="24"/>
      <c r="P332" s="18"/>
    </row>
    <row r="333" ht="14.25" customHeight="1">
      <c r="A333" s="16"/>
      <c r="B333" s="16"/>
      <c r="C333" s="16"/>
      <c r="D333" s="16"/>
      <c r="E333" s="16"/>
      <c r="F333" s="16"/>
      <c r="G333" s="16"/>
      <c r="H333" s="16"/>
      <c r="J333" s="23"/>
      <c r="K333" s="24"/>
      <c r="P333" s="18"/>
    </row>
    <row r="334" ht="14.25" customHeight="1">
      <c r="A334" s="16"/>
      <c r="B334" s="16"/>
      <c r="C334" s="16"/>
      <c r="D334" s="16"/>
      <c r="E334" s="16"/>
      <c r="F334" s="16"/>
      <c r="G334" s="16"/>
      <c r="H334" s="16"/>
      <c r="J334" s="23"/>
      <c r="K334" s="24"/>
      <c r="P334" s="18"/>
    </row>
    <row r="335" ht="14.25" customHeight="1">
      <c r="A335" s="16"/>
      <c r="B335" s="16"/>
      <c r="C335" s="16"/>
      <c r="D335" s="16"/>
      <c r="E335" s="16"/>
      <c r="F335" s="16"/>
      <c r="G335" s="16"/>
      <c r="H335" s="16"/>
      <c r="J335" s="23"/>
      <c r="K335" s="24"/>
      <c r="P335" s="18"/>
    </row>
    <row r="336" ht="14.25" customHeight="1">
      <c r="A336" s="16"/>
      <c r="B336" s="16"/>
      <c r="C336" s="16"/>
      <c r="D336" s="16"/>
      <c r="E336" s="16"/>
      <c r="F336" s="16"/>
      <c r="G336" s="16"/>
      <c r="H336" s="16"/>
      <c r="J336" s="23"/>
      <c r="K336" s="24"/>
      <c r="P336" s="18"/>
    </row>
    <row r="337" ht="14.25" customHeight="1">
      <c r="A337" s="16"/>
      <c r="B337" s="16"/>
      <c r="C337" s="16"/>
      <c r="D337" s="16"/>
      <c r="E337" s="16"/>
      <c r="F337" s="16"/>
      <c r="G337" s="16"/>
      <c r="H337" s="16"/>
      <c r="J337" s="23"/>
      <c r="K337" s="24"/>
      <c r="P337" s="18"/>
    </row>
    <row r="338" ht="14.25" customHeight="1">
      <c r="A338" s="16"/>
      <c r="B338" s="16"/>
      <c r="C338" s="16"/>
      <c r="D338" s="16"/>
      <c r="E338" s="16"/>
      <c r="F338" s="16"/>
      <c r="G338" s="16"/>
      <c r="H338" s="16"/>
      <c r="J338" s="23"/>
      <c r="K338" s="24"/>
      <c r="P338" s="18"/>
    </row>
    <row r="339" ht="14.25" customHeight="1">
      <c r="A339" s="16"/>
      <c r="B339" s="16"/>
      <c r="C339" s="16"/>
      <c r="D339" s="16"/>
      <c r="E339" s="16"/>
      <c r="F339" s="16"/>
      <c r="G339" s="16"/>
      <c r="H339" s="16"/>
      <c r="J339" s="23"/>
      <c r="K339" s="24"/>
      <c r="P339" s="18"/>
    </row>
    <row r="340" ht="14.25" customHeight="1">
      <c r="A340" s="16"/>
      <c r="B340" s="16"/>
      <c r="C340" s="16"/>
      <c r="D340" s="16"/>
      <c r="E340" s="16"/>
      <c r="F340" s="16"/>
      <c r="G340" s="16"/>
      <c r="H340" s="16"/>
      <c r="J340" s="23"/>
      <c r="K340" s="24"/>
      <c r="P340" s="18"/>
    </row>
    <row r="341" ht="14.25" customHeight="1">
      <c r="A341" s="16"/>
      <c r="B341" s="16"/>
      <c r="C341" s="16"/>
      <c r="D341" s="16"/>
      <c r="E341" s="16"/>
      <c r="F341" s="16"/>
      <c r="G341" s="16"/>
      <c r="H341" s="16"/>
      <c r="J341" s="23"/>
      <c r="K341" s="24"/>
      <c r="P341" s="18"/>
    </row>
    <row r="342" ht="14.25" customHeight="1">
      <c r="A342" s="16"/>
      <c r="B342" s="16"/>
      <c r="C342" s="16"/>
      <c r="D342" s="16"/>
      <c r="E342" s="16"/>
      <c r="F342" s="16"/>
      <c r="G342" s="16"/>
      <c r="H342" s="16"/>
      <c r="J342" s="23"/>
      <c r="K342" s="24"/>
      <c r="P342" s="18"/>
    </row>
    <row r="343" ht="14.25" customHeight="1">
      <c r="A343" s="16"/>
      <c r="B343" s="16"/>
      <c r="C343" s="16"/>
      <c r="D343" s="16"/>
      <c r="E343" s="16"/>
      <c r="F343" s="16"/>
      <c r="G343" s="16"/>
      <c r="H343" s="16"/>
      <c r="J343" s="23"/>
      <c r="K343" s="24"/>
      <c r="P343" s="18"/>
    </row>
    <row r="344" ht="14.25" customHeight="1">
      <c r="A344" s="16"/>
      <c r="B344" s="16"/>
      <c r="C344" s="16"/>
      <c r="D344" s="16"/>
      <c r="E344" s="16"/>
      <c r="F344" s="16"/>
      <c r="G344" s="16"/>
      <c r="H344" s="16"/>
      <c r="J344" s="23"/>
      <c r="K344" s="24"/>
      <c r="P344" s="18"/>
    </row>
    <row r="345" ht="14.25" customHeight="1">
      <c r="A345" s="16"/>
      <c r="B345" s="16"/>
      <c r="C345" s="16"/>
      <c r="D345" s="16"/>
      <c r="E345" s="16"/>
      <c r="F345" s="16"/>
      <c r="G345" s="16"/>
      <c r="H345" s="16"/>
      <c r="J345" s="23"/>
      <c r="K345" s="24"/>
      <c r="P345" s="18"/>
    </row>
    <row r="346" ht="14.25" customHeight="1">
      <c r="A346" s="16"/>
      <c r="B346" s="16"/>
      <c r="C346" s="16"/>
      <c r="D346" s="16"/>
      <c r="E346" s="16"/>
      <c r="F346" s="16"/>
      <c r="G346" s="16"/>
      <c r="H346" s="16"/>
      <c r="J346" s="23"/>
      <c r="K346" s="24"/>
      <c r="P346" s="18"/>
    </row>
    <row r="347" ht="14.25" customHeight="1">
      <c r="A347" s="16"/>
      <c r="B347" s="16"/>
      <c r="C347" s="16"/>
      <c r="D347" s="16"/>
      <c r="E347" s="16"/>
      <c r="F347" s="16"/>
      <c r="G347" s="16"/>
      <c r="H347" s="16"/>
      <c r="J347" s="23"/>
      <c r="K347" s="24"/>
      <c r="P347" s="18"/>
    </row>
    <row r="348" ht="14.25" customHeight="1">
      <c r="A348" s="16"/>
      <c r="B348" s="16"/>
      <c r="C348" s="16"/>
      <c r="D348" s="16"/>
      <c r="E348" s="16"/>
      <c r="F348" s="16"/>
      <c r="G348" s="16"/>
      <c r="H348" s="16"/>
      <c r="J348" s="23"/>
      <c r="K348" s="24"/>
      <c r="P348" s="18"/>
    </row>
    <row r="349" ht="14.25" customHeight="1">
      <c r="A349" s="16"/>
      <c r="B349" s="16"/>
      <c r="C349" s="16"/>
      <c r="D349" s="16"/>
      <c r="E349" s="16"/>
      <c r="F349" s="16"/>
      <c r="G349" s="16"/>
      <c r="H349" s="16"/>
      <c r="J349" s="23"/>
      <c r="K349" s="24"/>
      <c r="P349" s="18"/>
    </row>
    <row r="350" ht="14.25" customHeight="1">
      <c r="A350" s="16"/>
      <c r="B350" s="16"/>
      <c r="C350" s="16"/>
      <c r="D350" s="16"/>
      <c r="E350" s="16"/>
      <c r="F350" s="16"/>
      <c r="G350" s="16"/>
      <c r="H350" s="16"/>
      <c r="J350" s="23"/>
      <c r="K350" s="24"/>
      <c r="P350" s="18"/>
    </row>
    <row r="351" ht="14.25" customHeight="1">
      <c r="A351" s="16"/>
      <c r="B351" s="16"/>
      <c r="C351" s="16"/>
      <c r="D351" s="16"/>
      <c r="E351" s="16"/>
      <c r="F351" s="16"/>
      <c r="G351" s="16"/>
      <c r="H351" s="16"/>
      <c r="J351" s="23"/>
      <c r="K351" s="24"/>
      <c r="P351" s="18"/>
    </row>
    <row r="352" ht="14.25" customHeight="1">
      <c r="A352" s="16"/>
      <c r="B352" s="16"/>
      <c r="C352" s="16"/>
      <c r="D352" s="16"/>
      <c r="E352" s="16"/>
      <c r="F352" s="16"/>
      <c r="G352" s="16"/>
      <c r="H352" s="16"/>
      <c r="J352" s="23"/>
      <c r="K352" s="24"/>
      <c r="P352" s="18"/>
    </row>
    <row r="353" ht="14.25" customHeight="1">
      <c r="A353" s="16"/>
      <c r="B353" s="16"/>
      <c r="C353" s="16"/>
      <c r="D353" s="16"/>
      <c r="E353" s="16"/>
      <c r="F353" s="16"/>
      <c r="G353" s="16"/>
      <c r="H353" s="16"/>
      <c r="J353" s="23"/>
      <c r="K353" s="24"/>
      <c r="P353" s="18"/>
    </row>
    <row r="354" ht="14.25" customHeight="1">
      <c r="A354" s="16"/>
      <c r="B354" s="16"/>
      <c r="C354" s="16"/>
      <c r="D354" s="16"/>
      <c r="E354" s="16"/>
      <c r="F354" s="16"/>
      <c r="G354" s="16"/>
      <c r="H354" s="16"/>
      <c r="J354" s="23"/>
      <c r="K354" s="24"/>
      <c r="P354" s="18"/>
    </row>
    <row r="355" ht="14.25" customHeight="1">
      <c r="A355" s="16"/>
      <c r="B355" s="16"/>
      <c r="C355" s="16"/>
      <c r="D355" s="16"/>
      <c r="E355" s="16"/>
      <c r="F355" s="16"/>
      <c r="G355" s="16"/>
      <c r="H355" s="16"/>
      <c r="J355" s="23"/>
      <c r="K355" s="24"/>
      <c r="P355" s="18"/>
    </row>
    <row r="356" ht="14.25" customHeight="1">
      <c r="A356" s="16"/>
      <c r="B356" s="16"/>
      <c r="C356" s="16"/>
      <c r="D356" s="16"/>
      <c r="E356" s="16"/>
      <c r="F356" s="16"/>
      <c r="G356" s="16"/>
      <c r="H356" s="16"/>
      <c r="J356" s="23"/>
      <c r="K356" s="24"/>
      <c r="P356" s="18"/>
    </row>
    <row r="357" ht="14.25" customHeight="1">
      <c r="A357" s="16"/>
      <c r="B357" s="16"/>
      <c r="C357" s="16"/>
      <c r="D357" s="16"/>
      <c r="E357" s="16"/>
      <c r="F357" s="16"/>
      <c r="G357" s="16"/>
      <c r="H357" s="16"/>
      <c r="J357" s="23"/>
      <c r="K357" s="24"/>
      <c r="P357" s="18"/>
    </row>
    <row r="358" ht="14.25" customHeight="1">
      <c r="A358" s="16"/>
      <c r="B358" s="16"/>
      <c r="C358" s="16"/>
      <c r="D358" s="16"/>
      <c r="E358" s="16"/>
      <c r="F358" s="16"/>
      <c r="G358" s="16"/>
      <c r="H358" s="16"/>
      <c r="J358" s="23"/>
      <c r="K358" s="24"/>
      <c r="P358" s="18"/>
    </row>
    <row r="359" ht="14.25" customHeight="1">
      <c r="A359" s="16"/>
      <c r="B359" s="16"/>
      <c r="C359" s="16"/>
      <c r="D359" s="16"/>
      <c r="E359" s="16"/>
      <c r="F359" s="16"/>
      <c r="G359" s="16"/>
      <c r="H359" s="16"/>
      <c r="J359" s="23"/>
      <c r="K359" s="24"/>
      <c r="P359" s="18"/>
    </row>
    <row r="360" ht="14.25" customHeight="1">
      <c r="A360" s="16"/>
      <c r="B360" s="16"/>
      <c r="C360" s="16"/>
      <c r="D360" s="16"/>
      <c r="E360" s="16"/>
      <c r="F360" s="16"/>
      <c r="G360" s="16"/>
      <c r="H360" s="16"/>
      <c r="J360" s="23"/>
      <c r="K360" s="24"/>
      <c r="P360" s="18"/>
    </row>
    <row r="361" ht="14.25" customHeight="1">
      <c r="A361" s="16"/>
      <c r="B361" s="16"/>
      <c r="C361" s="16"/>
      <c r="D361" s="16"/>
      <c r="E361" s="16"/>
      <c r="F361" s="16"/>
      <c r="G361" s="16"/>
      <c r="H361" s="16"/>
      <c r="J361" s="23"/>
      <c r="K361" s="24"/>
      <c r="P361" s="18"/>
    </row>
    <row r="362" ht="14.25" customHeight="1">
      <c r="A362" s="16"/>
      <c r="B362" s="16"/>
      <c r="C362" s="16"/>
      <c r="D362" s="16"/>
      <c r="E362" s="16"/>
      <c r="F362" s="16"/>
      <c r="G362" s="16"/>
      <c r="H362" s="16"/>
      <c r="J362" s="23"/>
      <c r="K362" s="24"/>
      <c r="P362" s="18"/>
    </row>
    <row r="363" ht="14.25" customHeight="1">
      <c r="A363" s="16"/>
      <c r="B363" s="16"/>
      <c r="C363" s="16"/>
      <c r="D363" s="16"/>
      <c r="E363" s="16"/>
      <c r="F363" s="16"/>
      <c r="G363" s="16"/>
      <c r="H363" s="16"/>
      <c r="J363" s="23"/>
      <c r="K363" s="24"/>
      <c r="P363" s="18"/>
    </row>
    <row r="364" ht="14.25" customHeight="1">
      <c r="A364" s="16"/>
      <c r="B364" s="16"/>
      <c r="C364" s="16"/>
      <c r="D364" s="16"/>
      <c r="E364" s="16"/>
      <c r="F364" s="16"/>
      <c r="G364" s="16"/>
      <c r="H364" s="16"/>
      <c r="J364" s="23"/>
      <c r="K364" s="24"/>
      <c r="P364" s="18"/>
    </row>
    <row r="365" ht="14.25" customHeight="1">
      <c r="A365" s="16"/>
      <c r="B365" s="16"/>
      <c r="C365" s="16"/>
      <c r="D365" s="16"/>
      <c r="E365" s="16"/>
      <c r="F365" s="16"/>
      <c r="G365" s="16"/>
      <c r="H365" s="16"/>
      <c r="J365" s="23"/>
      <c r="K365" s="24"/>
      <c r="P365" s="18"/>
    </row>
    <row r="366" ht="14.25" customHeight="1">
      <c r="A366" s="16"/>
      <c r="B366" s="16"/>
      <c r="C366" s="16"/>
      <c r="D366" s="16"/>
      <c r="E366" s="16"/>
      <c r="F366" s="16"/>
      <c r="G366" s="16"/>
      <c r="H366" s="16"/>
      <c r="J366" s="23"/>
      <c r="K366" s="24"/>
      <c r="P366" s="18"/>
    </row>
    <row r="367" ht="14.25" customHeight="1">
      <c r="A367" s="16"/>
      <c r="B367" s="16"/>
      <c r="C367" s="16"/>
      <c r="D367" s="16"/>
      <c r="E367" s="16"/>
      <c r="F367" s="16"/>
      <c r="G367" s="16"/>
      <c r="H367" s="16"/>
      <c r="J367" s="23"/>
      <c r="K367" s="24"/>
      <c r="P367" s="18"/>
    </row>
    <row r="368" ht="14.25" customHeight="1">
      <c r="A368" s="16"/>
      <c r="B368" s="16"/>
      <c r="C368" s="16"/>
      <c r="D368" s="16"/>
      <c r="E368" s="16"/>
      <c r="F368" s="16"/>
      <c r="G368" s="16"/>
      <c r="H368" s="16"/>
      <c r="J368" s="23"/>
      <c r="K368" s="24"/>
      <c r="P368" s="18"/>
    </row>
    <row r="369" ht="14.25" customHeight="1">
      <c r="A369" s="16"/>
      <c r="B369" s="16"/>
      <c r="C369" s="16"/>
      <c r="D369" s="16"/>
      <c r="E369" s="16"/>
      <c r="F369" s="16"/>
      <c r="G369" s="16"/>
      <c r="H369" s="16"/>
      <c r="J369" s="23"/>
      <c r="K369" s="24"/>
      <c r="P369" s="18"/>
    </row>
    <row r="370" ht="14.25" customHeight="1">
      <c r="A370" s="16"/>
      <c r="B370" s="16"/>
      <c r="C370" s="16"/>
      <c r="D370" s="16"/>
      <c r="E370" s="16"/>
      <c r="F370" s="16"/>
      <c r="G370" s="16"/>
      <c r="H370" s="16"/>
      <c r="J370" s="23"/>
      <c r="K370" s="24"/>
      <c r="P370" s="18"/>
    </row>
    <row r="371" ht="14.25" customHeight="1">
      <c r="A371" s="16"/>
      <c r="B371" s="16"/>
      <c r="C371" s="16"/>
      <c r="D371" s="16"/>
      <c r="E371" s="16"/>
      <c r="F371" s="16"/>
      <c r="G371" s="16"/>
      <c r="H371" s="16"/>
      <c r="J371" s="23"/>
      <c r="K371" s="24"/>
      <c r="P371" s="18"/>
    </row>
    <row r="372" ht="14.25" customHeight="1">
      <c r="A372" s="16"/>
      <c r="B372" s="16"/>
      <c r="C372" s="16"/>
      <c r="D372" s="16"/>
      <c r="E372" s="16"/>
      <c r="F372" s="16"/>
      <c r="G372" s="16"/>
      <c r="H372" s="16"/>
      <c r="J372" s="23"/>
      <c r="K372" s="24"/>
      <c r="P372" s="18"/>
    </row>
    <row r="373" ht="14.25" customHeight="1">
      <c r="A373" s="16"/>
      <c r="B373" s="16"/>
      <c r="C373" s="16"/>
      <c r="D373" s="16"/>
      <c r="E373" s="16"/>
      <c r="F373" s="16"/>
      <c r="G373" s="16"/>
      <c r="H373" s="16"/>
      <c r="J373" s="23"/>
      <c r="K373" s="24"/>
      <c r="P373" s="18"/>
    </row>
    <row r="374" ht="14.25" customHeight="1">
      <c r="A374" s="16"/>
      <c r="B374" s="16"/>
      <c r="C374" s="16"/>
      <c r="D374" s="16"/>
      <c r="E374" s="16"/>
      <c r="F374" s="16"/>
      <c r="G374" s="16"/>
      <c r="H374" s="16"/>
      <c r="J374" s="23"/>
      <c r="K374" s="24"/>
      <c r="P374" s="18"/>
    </row>
    <row r="375" ht="14.25" customHeight="1">
      <c r="A375" s="16"/>
      <c r="B375" s="16"/>
      <c r="C375" s="16"/>
      <c r="D375" s="16"/>
      <c r="E375" s="16"/>
      <c r="F375" s="16"/>
      <c r="G375" s="16"/>
      <c r="H375" s="16"/>
      <c r="J375" s="23"/>
      <c r="K375" s="24"/>
      <c r="P375" s="18"/>
    </row>
    <row r="376" ht="14.25" customHeight="1">
      <c r="A376" s="16"/>
      <c r="B376" s="16"/>
      <c r="C376" s="16"/>
      <c r="D376" s="16"/>
      <c r="E376" s="16"/>
      <c r="F376" s="16"/>
      <c r="G376" s="16"/>
      <c r="H376" s="16"/>
      <c r="J376" s="23"/>
      <c r="K376" s="24"/>
      <c r="P376" s="18"/>
    </row>
    <row r="377" ht="14.25" customHeight="1">
      <c r="A377" s="16"/>
      <c r="B377" s="16"/>
      <c r="C377" s="16"/>
      <c r="D377" s="16"/>
      <c r="E377" s="16"/>
      <c r="F377" s="16"/>
      <c r="G377" s="16"/>
      <c r="H377" s="16"/>
      <c r="J377" s="23"/>
      <c r="K377" s="24"/>
      <c r="P377" s="18"/>
    </row>
    <row r="378" ht="14.25" customHeight="1">
      <c r="A378" s="16"/>
      <c r="B378" s="16"/>
      <c r="C378" s="16"/>
      <c r="D378" s="16"/>
      <c r="E378" s="16"/>
      <c r="F378" s="16"/>
      <c r="G378" s="16"/>
      <c r="H378" s="16"/>
      <c r="J378" s="23"/>
      <c r="K378" s="24"/>
      <c r="P378" s="18"/>
    </row>
    <row r="379" ht="14.25" customHeight="1">
      <c r="A379" s="16"/>
      <c r="B379" s="16"/>
      <c r="C379" s="16"/>
      <c r="D379" s="16"/>
      <c r="E379" s="16"/>
      <c r="F379" s="16"/>
      <c r="G379" s="16"/>
      <c r="H379" s="16"/>
      <c r="J379" s="23"/>
      <c r="K379" s="24"/>
      <c r="P379" s="18"/>
    </row>
    <row r="380" ht="14.25" customHeight="1">
      <c r="A380" s="16"/>
      <c r="B380" s="16"/>
      <c r="C380" s="16"/>
      <c r="D380" s="16"/>
      <c r="E380" s="16"/>
      <c r="F380" s="16"/>
      <c r="G380" s="16"/>
      <c r="H380" s="16"/>
      <c r="J380" s="23"/>
      <c r="K380" s="24"/>
      <c r="P380" s="18"/>
    </row>
    <row r="381" ht="14.25" customHeight="1">
      <c r="A381" s="16"/>
      <c r="B381" s="16"/>
      <c r="C381" s="16"/>
      <c r="D381" s="16"/>
      <c r="E381" s="16"/>
      <c r="F381" s="16"/>
      <c r="G381" s="16"/>
      <c r="H381" s="16"/>
      <c r="J381" s="23"/>
      <c r="K381" s="24"/>
      <c r="P381" s="18"/>
    </row>
    <row r="382" ht="14.25" customHeight="1">
      <c r="A382" s="16"/>
      <c r="B382" s="16"/>
      <c r="C382" s="16"/>
      <c r="D382" s="16"/>
      <c r="E382" s="16"/>
      <c r="F382" s="16"/>
      <c r="G382" s="16"/>
      <c r="H382" s="16"/>
      <c r="J382" s="23"/>
      <c r="K382" s="24"/>
      <c r="P382" s="18"/>
    </row>
    <row r="383" ht="14.25" customHeight="1">
      <c r="A383" s="16"/>
      <c r="B383" s="16"/>
      <c r="C383" s="16"/>
      <c r="D383" s="16"/>
      <c r="E383" s="16"/>
      <c r="F383" s="16"/>
      <c r="G383" s="16"/>
      <c r="H383" s="16"/>
      <c r="J383" s="23"/>
      <c r="K383" s="24"/>
      <c r="P383" s="18"/>
    </row>
    <row r="384" ht="14.25" customHeight="1">
      <c r="A384" s="16"/>
      <c r="B384" s="16"/>
      <c r="C384" s="16"/>
      <c r="D384" s="16"/>
      <c r="E384" s="16"/>
      <c r="F384" s="16"/>
      <c r="G384" s="16"/>
      <c r="H384" s="16"/>
      <c r="J384" s="23"/>
      <c r="K384" s="24"/>
      <c r="P384" s="18"/>
    </row>
    <row r="385" ht="14.25" customHeight="1">
      <c r="A385" s="16"/>
      <c r="B385" s="16"/>
      <c r="C385" s="16"/>
      <c r="D385" s="16"/>
      <c r="E385" s="16"/>
      <c r="F385" s="16"/>
      <c r="G385" s="16"/>
      <c r="H385" s="16"/>
      <c r="J385" s="23"/>
      <c r="K385" s="24"/>
      <c r="P385" s="18"/>
    </row>
    <row r="386" ht="14.25" customHeight="1">
      <c r="A386" s="16"/>
      <c r="B386" s="16"/>
      <c r="C386" s="16"/>
      <c r="D386" s="16"/>
      <c r="E386" s="16"/>
      <c r="F386" s="16"/>
      <c r="G386" s="16"/>
      <c r="H386" s="16"/>
      <c r="J386" s="23"/>
      <c r="K386" s="24"/>
      <c r="P386" s="18"/>
    </row>
    <row r="387" ht="14.25" customHeight="1">
      <c r="A387" s="16"/>
      <c r="B387" s="16"/>
      <c r="C387" s="16"/>
      <c r="D387" s="16"/>
      <c r="E387" s="16"/>
      <c r="F387" s="16"/>
      <c r="G387" s="16"/>
      <c r="H387" s="16"/>
      <c r="J387" s="23"/>
      <c r="K387" s="24"/>
      <c r="P387" s="18"/>
    </row>
    <row r="388" ht="14.25" customHeight="1">
      <c r="A388" s="16"/>
      <c r="B388" s="16"/>
      <c r="C388" s="16"/>
      <c r="D388" s="16"/>
      <c r="E388" s="16"/>
      <c r="F388" s="16"/>
      <c r="G388" s="16"/>
      <c r="H388" s="16"/>
      <c r="J388" s="23"/>
      <c r="K388" s="24"/>
      <c r="P388" s="18"/>
    </row>
    <row r="389" ht="14.25" customHeight="1">
      <c r="A389" s="16"/>
      <c r="B389" s="16"/>
      <c r="C389" s="16"/>
      <c r="D389" s="16"/>
      <c r="E389" s="16"/>
      <c r="F389" s="16"/>
      <c r="G389" s="16"/>
      <c r="H389" s="16"/>
      <c r="J389" s="23"/>
      <c r="K389" s="24"/>
      <c r="P389" s="18"/>
    </row>
    <row r="390" ht="14.25" customHeight="1">
      <c r="A390" s="16"/>
      <c r="B390" s="16"/>
      <c r="C390" s="16"/>
      <c r="D390" s="16"/>
      <c r="E390" s="16"/>
      <c r="F390" s="16"/>
      <c r="G390" s="16"/>
      <c r="H390" s="16"/>
      <c r="J390" s="23"/>
      <c r="K390" s="24"/>
      <c r="P390" s="18"/>
    </row>
    <row r="391" ht="14.25" customHeight="1">
      <c r="A391" s="16"/>
      <c r="B391" s="16"/>
      <c r="C391" s="16"/>
      <c r="D391" s="16"/>
      <c r="E391" s="16"/>
      <c r="F391" s="16"/>
      <c r="G391" s="16"/>
      <c r="H391" s="16"/>
      <c r="J391" s="23"/>
      <c r="K391" s="24"/>
      <c r="P391" s="18"/>
    </row>
    <row r="392" ht="14.25" customHeight="1">
      <c r="A392" s="16"/>
      <c r="B392" s="16"/>
      <c r="C392" s="16"/>
      <c r="D392" s="16"/>
      <c r="E392" s="16"/>
      <c r="F392" s="16"/>
      <c r="G392" s="16"/>
      <c r="H392" s="16"/>
      <c r="J392" s="23"/>
      <c r="K392" s="24"/>
      <c r="P392" s="18"/>
    </row>
    <row r="393" ht="14.25" customHeight="1">
      <c r="A393" s="16"/>
      <c r="B393" s="16"/>
      <c r="C393" s="16"/>
      <c r="D393" s="16"/>
      <c r="E393" s="16"/>
      <c r="F393" s="16"/>
      <c r="G393" s="16"/>
      <c r="H393" s="16"/>
      <c r="J393" s="23"/>
      <c r="K393" s="24"/>
      <c r="P393" s="18"/>
    </row>
    <row r="394" ht="14.25" customHeight="1">
      <c r="A394" s="16"/>
      <c r="B394" s="16"/>
      <c r="C394" s="16"/>
      <c r="D394" s="16"/>
      <c r="E394" s="16"/>
      <c r="F394" s="16"/>
      <c r="G394" s="16"/>
      <c r="H394" s="16"/>
      <c r="J394" s="23"/>
      <c r="K394" s="24"/>
      <c r="P394" s="18"/>
    </row>
    <row r="395" ht="14.25" customHeight="1">
      <c r="A395" s="16"/>
      <c r="B395" s="16"/>
      <c r="C395" s="16"/>
      <c r="D395" s="16"/>
      <c r="E395" s="16"/>
      <c r="F395" s="16"/>
      <c r="G395" s="16"/>
      <c r="H395" s="16"/>
      <c r="J395" s="23"/>
      <c r="K395" s="24"/>
      <c r="P395" s="18"/>
    </row>
    <row r="396" ht="14.25" customHeight="1">
      <c r="A396" s="16"/>
      <c r="B396" s="16"/>
      <c r="C396" s="16"/>
      <c r="D396" s="16"/>
      <c r="E396" s="16"/>
      <c r="F396" s="16"/>
      <c r="G396" s="16"/>
      <c r="H396" s="16"/>
      <c r="J396" s="23"/>
      <c r="K396" s="24"/>
      <c r="P396" s="18"/>
    </row>
    <row r="397" ht="14.25" customHeight="1">
      <c r="A397" s="16"/>
      <c r="B397" s="16"/>
      <c r="C397" s="16"/>
      <c r="D397" s="16"/>
      <c r="E397" s="16"/>
      <c r="F397" s="16"/>
      <c r="G397" s="16"/>
      <c r="H397" s="16"/>
      <c r="J397" s="23"/>
      <c r="K397" s="24"/>
      <c r="P397" s="18"/>
    </row>
    <row r="398" ht="14.25" customHeight="1">
      <c r="A398" s="16"/>
      <c r="B398" s="16"/>
      <c r="C398" s="16"/>
      <c r="D398" s="16"/>
      <c r="E398" s="16"/>
      <c r="F398" s="16"/>
      <c r="G398" s="16"/>
      <c r="H398" s="16"/>
      <c r="J398" s="23"/>
      <c r="K398" s="24"/>
      <c r="P398" s="18"/>
    </row>
    <row r="399" ht="14.25" customHeight="1">
      <c r="A399" s="16"/>
      <c r="B399" s="16"/>
      <c r="C399" s="16"/>
      <c r="D399" s="16"/>
      <c r="E399" s="16"/>
      <c r="F399" s="16"/>
      <c r="G399" s="16"/>
      <c r="H399" s="16"/>
      <c r="J399" s="23"/>
      <c r="K399" s="24"/>
      <c r="P399" s="18"/>
    </row>
    <row r="400" ht="14.25" customHeight="1">
      <c r="A400" s="16"/>
      <c r="B400" s="16"/>
      <c r="C400" s="16"/>
      <c r="D400" s="16"/>
      <c r="E400" s="16"/>
      <c r="F400" s="16"/>
      <c r="G400" s="16"/>
      <c r="H400" s="16"/>
      <c r="J400" s="23"/>
      <c r="K400" s="24"/>
      <c r="P400" s="18"/>
    </row>
    <row r="401" ht="14.25" customHeight="1">
      <c r="A401" s="16"/>
      <c r="B401" s="16"/>
      <c r="C401" s="16"/>
      <c r="D401" s="16"/>
      <c r="E401" s="16"/>
      <c r="F401" s="16"/>
      <c r="G401" s="16"/>
      <c r="H401" s="16"/>
      <c r="J401" s="23"/>
      <c r="K401" s="24"/>
      <c r="P401" s="18"/>
    </row>
    <row r="402" ht="14.25" customHeight="1">
      <c r="A402" s="16"/>
      <c r="B402" s="16"/>
      <c r="C402" s="16"/>
      <c r="D402" s="16"/>
      <c r="E402" s="16"/>
      <c r="F402" s="16"/>
      <c r="G402" s="16"/>
      <c r="H402" s="16"/>
      <c r="J402" s="23"/>
      <c r="K402" s="24"/>
      <c r="P402" s="18"/>
    </row>
    <row r="403" ht="14.25" customHeight="1">
      <c r="A403" s="16"/>
      <c r="B403" s="16"/>
      <c r="C403" s="16"/>
      <c r="D403" s="16"/>
      <c r="E403" s="16"/>
      <c r="F403" s="16"/>
      <c r="G403" s="16"/>
      <c r="H403" s="16"/>
      <c r="J403" s="23"/>
      <c r="K403" s="24"/>
      <c r="P403" s="18"/>
    </row>
    <row r="404" ht="14.25" customHeight="1">
      <c r="A404" s="16"/>
      <c r="B404" s="16"/>
      <c r="C404" s="16"/>
      <c r="D404" s="16"/>
      <c r="E404" s="16"/>
      <c r="F404" s="16"/>
      <c r="G404" s="16"/>
      <c r="H404" s="16"/>
      <c r="J404" s="23"/>
      <c r="K404" s="24"/>
      <c r="P404" s="18"/>
    </row>
    <row r="405" ht="14.25" customHeight="1">
      <c r="A405" s="16"/>
      <c r="B405" s="16"/>
      <c r="C405" s="16"/>
      <c r="D405" s="16"/>
      <c r="E405" s="16"/>
      <c r="F405" s="16"/>
      <c r="G405" s="16"/>
      <c r="H405" s="16"/>
      <c r="J405" s="23"/>
      <c r="K405" s="24"/>
      <c r="P405" s="18"/>
    </row>
    <row r="406" ht="14.25" customHeight="1">
      <c r="A406" s="16"/>
      <c r="B406" s="16"/>
      <c r="C406" s="16"/>
      <c r="D406" s="16"/>
      <c r="E406" s="16"/>
      <c r="F406" s="16"/>
      <c r="G406" s="16"/>
      <c r="H406" s="16"/>
      <c r="J406" s="23"/>
      <c r="K406" s="24"/>
      <c r="P406" s="18"/>
    </row>
    <row r="407" ht="14.25" customHeight="1">
      <c r="A407" s="16"/>
      <c r="B407" s="16"/>
      <c r="C407" s="16"/>
      <c r="D407" s="16"/>
      <c r="E407" s="16"/>
      <c r="F407" s="16"/>
      <c r="G407" s="16"/>
      <c r="H407" s="16"/>
      <c r="J407" s="23"/>
      <c r="K407" s="24"/>
      <c r="P407" s="18"/>
    </row>
    <row r="408" ht="14.25" customHeight="1">
      <c r="A408" s="16"/>
      <c r="B408" s="16"/>
      <c r="C408" s="16"/>
      <c r="D408" s="16"/>
      <c r="E408" s="16"/>
      <c r="F408" s="16"/>
      <c r="G408" s="16"/>
      <c r="H408" s="16"/>
      <c r="J408" s="23"/>
      <c r="K408" s="24"/>
      <c r="P408" s="18"/>
    </row>
    <row r="409" ht="14.25" customHeight="1">
      <c r="A409" s="16"/>
      <c r="B409" s="16"/>
      <c r="C409" s="16"/>
      <c r="D409" s="16"/>
      <c r="E409" s="16"/>
      <c r="F409" s="16"/>
      <c r="G409" s="16"/>
      <c r="H409" s="16"/>
      <c r="J409" s="23"/>
      <c r="K409" s="24"/>
      <c r="P409" s="18"/>
    </row>
    <row r="410" ht="14.25" customHeight="1">
      <c r="A410" s="16"/>
      <c r="B410" s="16"/>
      <c r="C410" s="16"/>
      <c r="D410" s="16"/>
      <c r="E410" s="16"/>
      <c r="F410" s="16"/>
      <c r="G410" s="16"/>
      <c r="H410" s="16"/>
      <c r="J410" s="23"/>
      <c r="K410" s="24"/>
      <c r="P410" s="18"/>
    </row>
    <row r="411" ht="14.25" customHeight="1">
      <c r="A411" s="16"/>
      <c r="B411" s="16"/>
      <c r="C411" s="16"/>
      <c r="D411" s="16"/>
      <c r="E411" s="16"/>
      <c r="F411" s="16"/>
      <c r="G411" s="16"/>
      <c r="H411" s="16"/>
      <c r="J411" s="23"/>
      <c r="K411" s="24"/>
      <c r="P411" s="18"/>
    </row>
    <row r="412" ht="14.25" customHeight="1">
      <c r="A412" s="16"/>
      <c r="B412" s="16"/>
      <c r="C412" s="16"/>
      <c r="D412" s="16"/>
      <c r="E412" s="16"/>
      <c r="F412" s="16"/>
      <c r="G412" s="16"/>
      <c r="H412" s="16"/>
      <c r="J412" s="23"/>
      <c r="K412" s="24"/>
      <c r="P412" s="18"/>
    </row>
    <row r="413" ht="14.25" customHeight="1">
      <c r="A413" s="16"/>
      <c r="B413" s="16"/>
      <c r="C413" s="16"/>
      <c r="D413" s="16"/>
      <c r="E413" s="16"/>
      <c r="F413" s="16"/>
      <c r="G413" s="16"/>
      <c r="H413" s="16"/>
      <c r="J413" s="23"/>
      <c r="K413" s="24"/>
      <c r="P413" s="18"/>
    </row>
    <row r="414" ht="14.25" customHeight="1">
      <c r="A414" s="16"/>
      <c r="B414" s="16"/>
      <c r="C414" s="16"/>
      <c r="D414" s="16"/>
      <c r="E414" s="16"/>
      <c r="F414" s="16"/>
      <c r="G414" s="16"/>
      <c r="H414" s="16"/>
      <c r="J414" s="23"/>
      <c r="K414" s="24"/>
      <c r="P414" s="18"/>
    </row>
    <row r="415" ht="14.25" customHeight="1">
      <c r="A415" s="16"/>
      <c r="B415" s="16"/>
      <c r="C415" s="16"/>
      <c r="D415" s="16"/>
      <c r="E415" s="16"/>
      <c r="F415" s="16"/>
      <c r="G415" s="16"/>
      <c r="H415" s="16"/>
      <c r="J415" s="23"/>
      <c r="K415" s="24"/>
      <c r="P415" s="18"/>
    </row>
    <row r="416" ht="14.25" customHeight="1">
      <c r="A416" s="16"/>
      <c r="B416" s="16"/>
      <c r="C416" s="16"/>
      <c r="D416" s="16"/>
      <c r="E416" s="16"/>
      <c r="F416" s="16"/>
      <c r="G416" s="16"/>
      <c r="H416" s="16"/>
      <c r="J416" s="23"/>
      <c r="K416" s="24"/>
      <c r="P416" s="18"/>
    </row>
    <row r="417" ht="14.25" customHeight="1">
      <c r="A417" s="16"/>
      <c r="B417" s="16"/>
      <c r="C417" s="16"/>
      <c r="D417" s="16"/>
      <c r="E417" s="16"/>
      <c r="F417" s="16"/>
      <c r="G417" s="16"/>
      <c r="H417" s="16"/>
      <c r="J417" s="23"/>
      <c r="K417" s="24"/>
      <c r="P417" s="18"/>
    </row>
    <row r="418" ht="14.25" customHeight="1">
      <c r="A418" s="16"/>
      <c r="B418" s="16"/>
      <c r="C418" s="16"/>
      <c r="D418" s="16"/>
      <c r="E418" s="16"/>
      <c r="F418" s="16"/>
      <c r="G418" s="16"/>
      <c r="H418" s="16"/>
      <c r="J418" s="23"/>
      <c r="K418" s="24"/>
      <c r="P418" s="18"/>
    </row>
    <row r="419" ht="14.25" customHeight="1">
      <c r="A419" s="16"/>
      <c r="B419" s="16"/>
      <c r="C419" s="16"/>
      <c r="D419" s="16"/>
      <c r="E419" s="16"/>
      <c r="F419" s="16"/>
      <c r="G419" s="16"/>
      <c r="H419" s="16"/>
      <c r="J419" s="23"/>
      <c r="K419" s="24"/>
      <c r="P419" s="18"/>
    </row>
    <row r="420" ht="14.25" customHeight="1">
      <c r="A420" s="16"/>
      <c r="B420" s="16"/>
      <c r="C420" s="16"/>
      <c r="D420" s="16"/>
      <c r="E420" s="16"/>
      <c r="F420" s="16"/>
      <c r="G420" s="16"/>
      <c r="H420" s="16"/>
      <c r="J420" s="23"/>
      <c r="K420" s="24"/>
      <c r="P420" s="18"/>
    </row>
    <row r="421" ht="14.25" customHeight="1">
      <c r="A421" s="16"/>
      <c r="B421" s="16"/>
      <c r="C421" s="16"/>
      <c r="D421" s="16"/>
      <c r="E421" s="16"/>
      <c r="F421" s="16"/>
      <c r="G421" s="16"/>
      <c r="H421" s="16"/>
      <c r="J421" s="23"/>
      <c r="K421" s="24"/>
      <c r="P421" s="18"/>
    </row>
    <row r="422" ht="14.25" customHeight="1">
      <c r="A422" s="16"/>
      <c r="B422" s="16"/>
      <c r="C422" s="16"/>
      <c r="D422" s="16"/>
      <c r="E422" s="16"/>
      <c r="F422" s="16"/>
      <c r="G422" s="16"/>
      <c r="H422" s="16"/>
      <c r="J422" s="23"/>
      <c r="K422" s="24"/>
      <c r="P422" s="18"/>
    </row>
    <row r="423" ht="14.25" customHeight="1">
      <c r="A423" s="16"/>
      <c r="B423" s="16"/>
      <c r="C423" s="16"/>
      <c r="D423" s="16"/>
      <c r="E423" s="16"/>
      <c r="F423" s="16"/>
      <c r="G423" s="16"/>
      <c r="H423" s="16"/>
      <c r="J423" s="23"/>
      <c r="K423" s="24"/>
      <c r="P423" s="18"/>
    </row>
    <row r="424" ht="14.25" customHeight="1">
      <c r="A424" s="16"/>
      <c r="B424" s="16"/>
      <c r="C424" s="16"/>
      <c r="D424" s="16"/>
      <c r="E424" s="16"/>
      <c r="F424" s="16"/>
      <c r="G424" s="16"/>
      <c r="H424" s="16"/>
      <c r="J424" s="23"/>
      <c r="K424" s="24"/>
      <c r="P424" s="18"/>
    </row>
    <row r="425" ht="14.25" customHeight="1">
      <c r="A425" s="16"/>
      <c r="B425" s="16"/>
      <c r="C425" s="16"/>
      <c r="D425" s="16"/>
      <c r="E425" s="16"/>
      <c r="F425" s="16"/>
      <c r="G425" s="16"/>
      <c r="H425" s="16"/>
      <c r="J425" s="23"/>
      <c r="K425" s="24"/>
      <c r="P425" s="18"/>
    </row>
    <row r="426" ht="14.25" customHeight="1">
      <c r="A426" s="16"/>
      <c r="B426" s="16"/>
      <c r="C426" s="16"/>
      <c r="D426" s="16"/>
      <c r="E426" s="16"/>
      <c r="F426" s="16"/>
      <c r="G426" s="16"/>
      <c r="H426" s="16"/>
      <c r="J426" s="23"/>
      <c r="K426" s="24"/>
      <c r="P426" s="18"/>
    </row>
    <row r="427" ht="14.25" customHeight="1">
      <c r="A427" s="16"/>
      <c r="B427" s="16"/>
      <c r="C427" s="16"/>
      <c r="D427" s="16"/>
      <c r="E427" s="16"/>
      <c r="F427" s="16"/>
      <c r="G427" s="16"/>
      <c r="H427" s="16"/>
      <c r="J427" s="23"/>
      <c r="K427" s="24"/>
      <c r="P427" s="18"/>
    </row>
    <row r="428" ht="14.25" customHeight="1">
      <c r="A428" s="16"/>
      <c r="B428" s="16"/>
      <c r="C428" s="16"/>
      <c r="D428" s="16"/>
      <c r="E428" s="16"/>
      <c r="F428" s="16"/>
      <c r="G428" s="16"/>
      <c r="H428" s="16"/>
      <c r="J428" s="23"/>
      <c r="K428" s="24"/>
      <c r="P428" s="18"/>
    </row>
    <row r="429" ht="14.25" customHeight="1">
      <c r="A429" s="16"/>
      <c r="B429" s="16"/>
      <c r="C429" s="16"/>
      <c r="D429" s="16"/>
      <c r="E429" s="16"/>
      <c r="F429" s="16"/>
      <c r="G429" s="16"/>
      <c r="H429" s="16"/>
      <c r="J429" s="23"/>
      <c r="K429" s="24"/>
      <c r="P429" s="18"/>
    </row>
    <row r="430" ht="14.25" customHeight="1">
      <c r="A430" s="16"/>
      <c r="B430" s="16"/>
      <c r="C430" s="16"/>
      <c r="D430" s="16"/>
      <c r="E430" s="16"/>
      <c r="F430" s="16"/>
      <c r="G430" s="16"/>
      <c r="H430" s="16"/>
      <c r="J430" s="23"/>
      <c r="K430" s="24"/>
      <c r="P430" s="18"/>
    </row>
    <row r="431" ht="14.25" customHeight="1">
      <c r="A431" s="16"/>
      <c r="B431" s="16"/>
      <c r="C431" s="16"/>
      <c r="D431" s="16"/>
      <c r="E431" s="16"/>
      <c r="F431" s="16"/>
      <c r="G431" s="16"/>
      <c r="H431" s="16"/>
      <c r="J431" s="23"/>
      <c r="K431" s="24"/>
      <c r="P431" s="18"/>
    </row>
    <row r="432" ht="14.25" customHeight="1">
      <c r="A432" s="16"/>
      <c r="B432" s="16"/>
      <c r="C432" s="16"/>
      <c r="D432" s="16"/>
      <c r="E432" s="16"/>
      <c r="F432" s="16"/>
      <c r="G432" s="16"/>
      <c r="H432" s="16"/>
      <c r="J432" s="23"/>
      <c r="K432" s="24"/>
      <c r="P432" s="18"/>
    </row>
    <row r="433" ht="14.25" customHeight="1">
      <c r="A433" s="16"/>
      <c r="B433" s="16"/>
      <c r="C433" s="16"/>
      <c r="D433" s="16"/>
      <c r="E433" s="16"/>
      <c r="F433" s="16"/>
      <c r="G433" s="16"/>
      <c r="H433" s="16"/>
      <c r="J433" s="23"/>
      <c r="K433" s="24"/>
      <c r="P433" s="18"/>
    </row>
    <row r="434" ht="14.25" customHeight="1">
      <c r="A434" s="16"/>
      <c r="B434" s="16"/>
      <c r="C434" s="16"/>
      <c r="D434" s="16"/>
      <c r="E434" s="16"/>
      <c r="F434" s="16"/>
      <c r="G434" s="16"/>
      <c r="H434" s="16"/>
      <c r="J434" s="23"/>
      <c r="K434" s="24"/>
      <c r="P434" s="18"/>
    </row>
    <row r="435" ht="14.25" customHeight="1">
      <c r="A435" s="16"/>
      <c r="B435" s="16"/>
      <c r="C435" s="16"/>
      <c r="D435" s="16"/>
      <c r="E435" s="16"/>
      <c r="F435" s="16"/>
      <c r="G435" s="16"/>
      <c r="H435" s="16"/>
      <c r="J435" s="23"/>
      <c r="K435" s="24"/>
      <c r="P435" s="18"/>
    </row>
    <row r="436" ht="14.25" customHeight="1">
      <c r="A436" s="16"/>
      <c r="B436" s="16"/>
      <c r="C436" s="16"/>
      <c r="D436" s="16"/>
      <c r="E436" s="16"/>
      <c r="F436" s="16"/>
      <c r="G436" s="16"/>
      <c r="H436" s="16"/>
      <c r="J436" s="23"/>
      <c r="K436" s="24"/>
      <c r="P436" s="18"/>
    </row>
    <row r="437" ht="14.25" customHeight="1">
      <c r="A437" s="16"/>
      <c r="B437" s="16"/>
      <c r="C437" s="16"/>
      <c r="D437" s="16"/>
      <c r="E437" s="16"/>
      <c r="F437" s="16"/>
      <c r="G437" s="16"/>
      <c r="H437" s="16"/>
      <c r="J437" s="23"/>
      <c r="K437" s="24"/>
      <c r="P437" s="18"/>
    </row>
    <row r="438" ht="14.25" customHeight="1">
      <c r="A438" s="16"/>
      <c r="B438" s="16"/>
      <c r="C438" s="16"/>
      <c r="D438" s="16"/>
      <c r="E438" s="16"/>
      <c r="F438" s="16"/>
      <c r="G438" s="16"/>
      <c r="H438" s="16"/>
      <c r="J438" s="23"/>
      <c r="K438" s="24"/>
      <c r="P438" s="18"/>
    </row>
    <row r="439" ht="14.25" customHeight="1">
      <c r="A439" s="16"/>
      <c r="B439" s="16"/>
      <c r="C439" s="16"/>
      <c r="D439" s="16"/>
      <c r="E439" s="16"/>
      <c r="F439" s="16"/>
      <c r="G439" s="16"/>
      <c r="H439" s="16"/>
      <c r="J439" s="23"/>
      <c r="K439" s="24"/>
      <c r="P439" s="18"/>
    </row>
    <row r="440" ht="14.25" customHeight="1">
      <c r="A440" s="16"/>
      <c r="B440" s="16"/>
      <c r="C440" s="16"/>
      <c r="D440" s="16"/>
      <c r="E440" s="16"/>
      <c r="F440" s="16"/>
      <c r="G440" s="16"/>
      <c r="H440" s="16"/>
      <c r="J440" s="23"/>
      <c r="K440" s="24"/>
      <c r="P440" s="18"/>
    </row>
    <row r="441" ht="14.25" customHeight="1">
      <c r="A441" s="16"/>
      <c r="B441" s="16"/>
      <c r="C441" s="16"/>
      <c r="D441" s="16"/>
      <c r="E441" s="16"/>
      <c r="F441" s="16"/>
      <c r="G441" s="16"/>
      <c r="H441" s="16"/>
      <c r="J441" s="23"/>
      <c r="K441" s="24"/>
      <c r="P441" s="18"/>
    </row>
    <row r="442" ht="14.25" customHeight="1">
      <c r="A442" s="16"/>
      <c r="B442" s="16"/>
      <c r="C442" s="16"/>
      <c r="D442" s="16"/>
      <c r="E442" s="16"/>
      <c r="F442" s="16"/>
      <c r="G442" s="16"/>
      <c r="H442" s="16"/>
      <c r="J442" s="23"/>
      <c r="K442" s="24"/>
      <c r="P442" s="18"/>
    </row>
    <row r="443" ht="14.25" customHeight="1">
      <c r="A443" s="16"/>
      <c r="B443" s="16"/>
      <c r="C443" s="16"/>
      <c r="D443" s="16"/>
      <c r="E443" s="16"/>
      <c r="F443" s="16"/>
      <c r="G443" s="16"/>
      <c r="H443" s="16"/>
      <c r="J443" s="23"/>
      <c r="K443" s="24"/>
      <c r="P443" s="18"/>
    </row>
    <row r="444" ht="14.25" customHeight="1">
      <c r="A444" s="16"/>
      <c r="B444" s="16"/>
      <c r="C444" s="16"/>
      <c r="D444" s="16"/>
      <c r="E444" s="16"/>
      <c r="F444" s="16"/>
      <c r="G444" s="16"/>
      <c r="H444" s="16"/>
      <c r="J444" s="23"/>
      <c r="K444" s="24"/>
      <c r="P444" s="18"/>
    </row>
    <row r="445" ht="14.25" customHeight="1">
      <c r="A445" s="16"/>
      <c r="B445" s="16"/>
      <c r="C445" s="16"/>
      <c r="D445" s="16"/>
      <c r="E445" s="16"/>
      <c r="F445" s="16"/>
      <c r="G445" s="16"/>
      <c r="H445" s="16"/>
      <c r="J445" s="23"/>
      <c r="K445" s="24"/>
      <c r="P445" s="18"/>
    </row>
    <row r="446" ht="14.25" customHeight="1">
      <c r="A446" s="16"/>
      <c r="B446" s="16"/>
      <c r="C446" s="16"/>
      <c r="D446" s="16"/>
      <c r="E446" s="16"/>
      <c r="F446" s="16"/>
      <c r="G446" s="16"/>
      <c r="H446" s="16"/>
      <c r="J446" s="23"/>
      <c r="K446" s="24"/>
      <c r="P446" s="18"/>
    </row>
    <row r="447" ht="14.25" customHeight="1">
      <c r="A447" s="16"/>
      <c r="B447" s="16"/>
      <c r="C447" s="16"/>
      <c r="D447" s="16"/>
      <c r="E447" s="16"/>
      <c r="F447" s="16"/>
      <c r="G447" s="16"/>
      <c r="H447" s="16"/>
      <c r="J447" s="23"/>
      <c r="K447" s="24"/>
      <c r="P447" s="18"/>
    </row>
    <row r="448" ht="14.25" customHeight="1">
      <c r="A448" s="16"/>
      <c r="B448" s="16"/>
      <c r="C448" s="16"/>
      <c r="D448" s="16"/>
      <c r="E448" s="16"/>
      <c r="F448" s="16"/>
      <c r="G448" s="16"/>
      <c r="H448" s="16"/>
      <c r="J448" s="23"/>
      <c r="K448" s="24"/>
      <c r="P448" s="18"/>
    </row>
    <row r="449" ht="14.25" customHeight="1">
      <c r="A449" s="16"/>
      <c r="B449" s="16"/>
      <c r="C449" s="16"/>
      <c r="D449" s="16"/>
      <c r="E449" s="16"/>
      <c r="F449" s="16"/>
      <c r="G449" s="16"/>
      <c r="H449" s="16"/>
      <c r="J449" s="23"/>
      <c r="K449" s="24"/>
      <c r="P449" s="18"/>
    </row>
    <row r="450" ht="14.25" customHeight="1">
      <c r="A450" s="16"/>
      <c r="B450" s="16"/>
      <c r="C450" s="16"/>
      <c r="D450" s="16"/>
      <c r="E450" s="16"/>
      <c r="F450" s="16"/>
      <c r="G450" s="16"/>
      <c r="H450" s="16"/>
      <c r="J450" s="23"/>
      <c r="K450" s="24"/>
      <c r="P450" s="18"/>
    </row>
    <row r="451" ht="14.25" customHeight="1">
      <c r="A451" s="16"/>
      <c r="B451" s="16"/>
      <c r="C451" s="16"/>
      <c r="D451" s="16"/>
      <c r="E451" s="16"/>
      <c r="F451" s="16"/>
      <c r="G451" s="16"/>
      <c r="H451" s="16"/>
      <c r="J451" s="23"/>
      <c r="K451" s="24"/>
      <c r="P451" s="18"/>
    </row>
    <row r="452" ht="14.25" customHeight="1">
      <c r="A452" s="16"/>
      <c r="B452" s="16"/>
      <c r="C452" s="16"/>
      <c r="D452" s="16"/>
      <c r="E452" s="16"/>
      <c r="F452" s="16"/>
      <c r="G452" s="16"/>
      <c r="H452" s="16"/>
      <c r="J452" s="23"/>
      <c r="K452" s="24"/>
      <c r="P452" s="18"/>
    </row>
    <row r="453" ht="14.25" customHeight="1">
      <c r="A453" s="16"/>
      <c r="B453" s="16"/>
      <c r="C453" s="16"/>
      <c r="D453" s="16"/>
      <c r="E453" s="16"/>
      <c r="F453" s="16"/>
      <c r="G453" s="16"/>
      <c r="H453" s="16"/>
      <c r="J453" s="23"/>
      <c r="K453" s="24"/>
      <c r="P453" s="18"/>
    </row>
    <row r="454" ht="14.25" customHeight="1">
      <c r="A454" s="16"/>
      <c r="B454" s="16"/>
      <c r="C454" s="16"/>
      <c r="D454" s="16"/>
      <c r="E454" s="16"/>
      <c r="F454" s="16"/>
      <c r="G454" s="16"/>
      <c r="H454" s="16"/>
      <c r="J454" s="23"/>
      <c r="K454" s="24"/>
      <c r="P454" s="18"/>
    </row>
    <row r="455" ht="14.25" customHeight="1">
      <c r="A455" s="16"/>
      <c r="B455" s="16"/>
      <c r="C455" s="16"/>
      <c r="D455" s="16"/>
      <c r="E455" s="16"/>
      <c r="F455" s="16"/>
      <c r="G455" s="16"/>
      <c r="H455" s="16"/>
      <c r="J455" s="23"/>
      <c r="K455" s="24"/>
      <c r="P455" s="18"/>
    </row>
    <row r="456" ht="14.25" customHeight="1">
      <c r="A456" s="16"/>
      <c r="B456" s="16"/>
      <c r="C456" s="16"/>
      <c r="D456" s="16"/>
      <c r="E456" s="16"/>
      <c r="F456" s="16"/>
      <c r="G456" s="16"/>
      <c r="H456" s="16"/>
      <c r="J456" s="23"/>
      <c r="K456" s="24"/>
      <c r="P456" s="18"/>
    </row>
    <row r="457" ht="14.25" customHeight="1">
      <c r="A457" s="16"/>
      <c r="B457" s="16"/>
      <c r="C457" s="16"/>
      <c r="D457" s="16"/>
      <c r="E457" s="16"/>
      <c r="F457" s="16"/>
      <c r="G457" s="16"/>
      <c r="H457" s="16"/>
      <c r="J457" s="23"/>
      <c r="K457" s="24"/>
      <c r="P457" s="18"/>
    </row>
    <row r="458" ht="14.25" customHeight="1">
      <c r="A458" s="16"/>
      <c r="B458" s="16"/>
      <c r="C458" s="16"/>
      <c r="D458" s="16"/>
      <c r="E458" s="16"/>
      <c r="F458" s="16"/>
      <c r="G458" s="16"/>
      <c r="H458" s="16"/>
      <c r="J458" s="23"/>
      <c r="K458" s="24"/>
      <c r="P458" s="18"/>
    </row>
    <row r="459" ht="14.25" customHeight="1">
      <c r="A459" s="16"/>
      <c r="B459" s="16"/>
      <c r="C459" s="16"/>
      <c r="D459" s="16"/>
      <c r="E459" s="16"/>
      <c r="F459" s="16"/>
      <c r="G459" s="16"/>
      <c r="H459" s="16"/>
      <c r="J459" s="23"/>
      <c r="K459" s="24"/>
      <c r="P459" s="18"/>
    </row>
    <row r="460" ht="14.25" customHeight="1">
      <c r="A460" s="16"/>
      <c r="B460" s="16"/>
      <c r="C460" s="16"/>
      <c r="D460" s="16"/>
      <c r="E460" s="16"/>
      <c r="F460" s="16"/>
      <c r="G460" s="16"/>
      <c r="H460" s="16"/>
      <c r="J460" s="23"/>
      <c r="K460" s="24"/>
      <c r="P460" s="18"/>
    </row>
    <row r="461" ht="14.25" customHeight="1">
      <c r="A461" s="16"/>
      <c r="B461" s="16"/>
      <c r="C461" s="16"/>
      <c r="D461" s="16"/>
      <c r="E461" s="16"/>
      <c r="F461" s="16"/>
      <c r="G461" s="16"/>
      <c r="H461" s="16"/>
      <c r="J461" s="23"/>
      <c r="K461" s="24"/>
      <c r="P461" s="18"/>
    </row>
    <row r="462" ht="14.25" customHeight="1">
      <c r="A462" s="16"/>
      <c r="B462" s="16"/>
      <c r="C462" s="16"/>
      <c r="D462" s="16"/>
      <c r="E462" s="16"/>
      <c r="F462" s="16"/>
      <c r="G462" s="16"/>
      <c r="H462" s="16"/>
      <c r="J462" s="23"/>
      <c r="K462" s="24"/>
      <c r="P462" s="18"/>
    </row>
    <row r="463" ht="14.25" customHeight="1">
      <c r="A463" s="16"/>
      <c r="B463" s="16"/>
      <c r="C463" s="16"/>
      <c r="D463" s="16"/>
      <c r="E463" s="16"/>
      <c r="F463" s="16"/>
      <c r="G463" s="16"/>
      <c r="H463" s="16"/>
      <c r="J463" s="23"/>
      <c r="K463" s="24"/>
      <c r="P463" s="18"/>
    </row>
    <row r="464" ht="14.25" customHeight="1">
      <c r="A464" s="16"/>
      <c r="B464" s="16"/>
      <c r="C464" s="16"/>
      <c r="D464" s="16"/>
      <c r="E464" s="16"/>
      <c r="F464" s="16"/>
      <c r="G464" s="16"/>
      <c r="H464" s="16"/>
      <c r="J464" s="23"/>
      <c r="K464" s="24"/>
      <c r="P464" s="18"/>
    </row>
    <row r="465" ht="14.25" customHeight="1">
      <c r="A465" s="16"/>
      <c r="B465" s="16"/>
      <c r="C465" s="16"/>
      <c r="D465" s="16"/>
      <c r="E465" s="16"/>
      <c r="F465" s="16"/>
      <c r="G465" s="16"/>
      <c r="H465" s="16"/>
      <c r="J465" s="23"/>
      <c r="K465" s="24"/>
      <c r="P465" s="18"/>
    </row>
    <row r="466" ht="14.25" customHeight="1">
      <c r="A466" s="16"/>
      <c r="B466" s="16"/>
      <c r="C466" s="16"/>
      <c r="D466" s="16"/>
      <c r="E466" s="16"/>
      <c r="F466" s="16"/>
      <c r="G466" s="16"/>
      <c r="H466" s="16"/>
      <c r="J466" s="23"/>
      <c r="K466" s="24"/>
      <c r="P466" s="18"/>
    </row>
    <row r="467" ht="14.25" customHeight="1">
      <c r="A467" s="16"/>
      <c r="B467" s="16"/>
      <c r="C467" s="16"/>
      <c r="D467" s="16"/>
      <c r="E467" s="16"/>
      <c r="F467" s="16"/>
      <c r="G467" s="16"/>
      <c r="H467" s="16"/>
      <c r="J467" s="23"/>
      <c r="K467" s="24"/>
      <c r="P467" s="18"/>
    </row>
    <row r="468" ht="14.25" customHeight="1">
      <c r="A468" s="16"/>
      <c r="B468" s="16"/>
      <c r="C468" s="16"/>
      <c r="D468" s="16"/>
      <c r="E468" s="16"/>
      <c r="F468" s="16"/>
      <c r="G468" s="16"/>
      <c r="H468" s="16"/>
      <c r="J468" s="23"/>
      <c r="K468" s="24"/>
      <c r="P468" s="18"/>
    </row>
    <row r="469" ht="14.25" customHeight="1">
      <c r="A469" s="16"/>
      <c r="B469" s="16"/>
      <c r="C469" s="16"/>
      <c r="D469" s="16"/>
      <c r="E469" s="16"/>
      <c r="F469" s="16"/>
      <c r="G469" s="16"/>
      <c r="H469" s="16"/>
      <c r="J469" s="23"/>
      <c r="K469" s="24"/>
      <c r="P469" s="18"/>
    </row>
    <row r="470" ht="14.25" customHeight="1">
      <c r="A470" s="16"/>
      <c r="B470" s="16"/>
      <c r="C470" s="16"/>
      <c r="D470" s="16"/>
      <c r="E470" s="16"/>
      <c r="F470" s="16"/>
      <c r="G470" s="16"/>
      <c r="H470" s="16"/>
      <c r="J470" s="23"/>
      <c r="K470" s="24"/>
      <c r="P470" s="18"/>
    </row>
    <row r="471" ht="14.25" customHeight="1">
      <c r="A471" s="16"/>
      <c r="B471" s="16"/>
      <c r="C471" s="16"/>
      <c r="D471" s="16"/>
      <c r="E471" s="16"/>
      <c r="F471" s="16"/>
      <c r="G471" s="16"/>
      <c r="H471" s="16"/>
      <c r="J471" s="23"/>
      <c r="K471" s="24"/>
      <c r="P471" s="18"/>
    </row>
    <row r="472" ht="14.25" customHeight="1">
      <c r="A472" s="16"/>
      <c r="B472" s="16"/>
      <c r="C472" s="16"/>
      <c r="D472" s="16"/>
      <c r="E472" s="16"/>
      <c r="F472" s="16"/>
      <c r="G472" s="16"/>
      <c r="H472" s="16"/>
      <c r="J472" s="23"/>
      <c r="K472" s="24"/>
      <c r="P472" s="18"/>
    </row>
    <row r="473" ht="14.25" customHeight="1">
      <c r="A473" s="16"/>
      <c r="B473" s="16"/>
      <c r="C473" s="16"/>
      <c r="D473" s="16"/>
      <c r="E473" s="16"/>
      <c r="F473" s="16"/>
      <c r="G473" s="16"/>
      <c r="H473" s="16"/>
      <c r="J473" s="23"/>
      <c r="K473" s="24"/>
      <c r="P473" s="18"/>
    </row>
    <row r="474" ht="14.25" customHeight="1">
      <c r="A474" s="16"/>
      <c r="B474" s="16"/>
      <c r="C474" s="16"/>
      <c r="D474" s="16"/>
      <c r="E474" s="16"/>
      <c r="F474" s="16"/>
      <c r="G474" s="16"/>
      <c r="H474" s="16"/>
      <c r="J474" s="23"/>
      <c r="K474" s="24"/>
      <c r="P474" s="18"/>
    </row>
    <row r="475" ht="14.25" customHeight="1">
      <c r="A475" s="16"/>
      <c r="B475" s="16"/>
      <c r="C475" s="16"/>
      <c r="D475" s="16"/>
      <c r="E475" s="16"/>
      <c r="F475" s="16"/>
      <c r="G475" s="16"/>
      <c r="H475" s="16"/>
      <c r="J475" s="23"/>
      <c r="K475" s="24"/>
      <c r="P475" s="18"/>
    </row>
    <row r="476" ht="14.25" customHeight="1">
      <c r="A476" s="16"/>
      <c r="B476" s="16"/>
      <c r="C476" s="16"/>
      <c r="D476" s="16"/>
      <c r="E476" s="16"/>
      <c r="F476" s="16"/>
      <c r="G476" s="16"/>
      <c r="H476" s="16"/>
      <c r="J476" s="23"/>
      <c r="K476" s="24"/>
      <c r="P476" s="18"/>
    </row>
    <row r="477" ht="14.25" customHeight="1">
      <c r="A477" s="16"/>
      <c r="B477" s="16"/>
      <c r="C477" s="16"/>
      <c r="D477" s="16"/>
      <c r="E477" s="16"/>
      <c r="F477" s="16"/>
      <c r="G477" s="16"/>
      <c r="H477" s="16"/>
      <c r="J477" s="23"/>
      <c r="K477" s="24"/>
      <c r="P477" s="18"/>
    </row>
    <row r="478" ht="14.25" customHeight="1">
      <c r="A478" s="16"/>
      <c r="B478" s="16"/>
      <c r="C478" s="16"/>
      <c r="D478" s="16"/>
      <c r="E478" s="16"/>
      <c r="F478" s="16"/>
      <c r="G478" s="16"/>
      <c r="H478" s="16"/>
      <c r="J478" s="23"/>
      <c r="K478" s="24"/>
      <c r="P478" s="18"/>
    </row>
    <row r="479" ht="14.25" customHeight="1">
      <c r="A479" s="16"/>
      <c r="B479" s="16"/>
      <c r="C479" s="16"/>
      <c r="D479" s="16"/>
      <c r="E479" s="16"/>
      <c r="F479" s="16"/>
      <c r="G479" s="16"/>
      <c r="H479" s="16"/>
      <c r="J479" s="23"/>
      <c r="K479" s="24"/>
      <c r="P479" s="18"/>
    </row>
    <row r="480" ht="14.25" customHeight="1">
      <c r="A480" s="16"/>
      <c r="B480" s="16"/>
      <c r="C480" s="16"/>
      <c r="D480" s="16"/>
      <c r="E480" s="16"/>
      <c r="F480" s="16"/>
      <c r="G480" s="16"/>
      <c r="H480" s="16"/>
      <c r="J480" s="23"/>
      <c r="K480" s="24"/>
      <c r="P480" s="18"/>
    </row>
    <row r="481" ht="14.25" customHeight="1">
      <c r="A481" s="16"/>
      <c r="B481" s="16"/>
      <c r="C481" s="16"/>
      <c r="D481" s="16"/>
      <c r="E481" s="16"/>
      <c r="F481" s="16"/>
      <c r="G481" s="16"/>
      <c r="H481" s="16"/>
      <c r="J481" s="23"/>
      <c r="K481" s="24"/>
      <c r="P481" s="18"/>
    </row>
    <row r="482" ht="14.25" customHeight="1">
      <c r="A482" s="16"/>
      <c r="B482" s="16"/>
      <c r="C482" s="16"/>
      <c r="D482" s="16"/>
      <c r="E482" s="16"/>
      <c r="F482" s="16"/>
      <c r="G482" s="16"/>
      <c r="H482" s="16"/>
      <c r="J482" s="23"/>
      <c r="K482" s="24"/>
      <c r="P482" s="18"/>
    </row>
    <row r="483" ht="14.25" customHeight="1">
      <c r="A483" s="16"/>
      <c r="B483" s="16"/>
      <c r="C483" s="16"/>
      <c r="D483" s="16"/>
      <c r="E483" s="16"/>
      <c r="F483" s="16"/>
      <c r="G483" s="16"/>
      <c r="H483" s="16"/>
      <c r="J483" s="23"/>
      <c r="K483" s="24"/>
      <c r="P483" s="18"/>
    </row>
    <row r="484" ht="14.25" customHeight="1">
      <c r="A484" s="16"/>
      <c r="B484" s="16"/>
      <c r="C484" s="16"/>
      <c r="D484" s="16"/>
      <c r="E484" s="16"/>
      <c r="F484" s="16"/>
      <c r="G484" s="16"/>
      <c r="H484" s="16"/>
      <c r="J484" s="23"/>
      <c r="K484" s="24"/>
      <c r="P484" s="18"/>
    </row>
    <row r="485" ht="14.25" customHeight="1">
      <c r="A485" s="16"/>
      <c r="B485" s="16"/>
      <c r="C485" s="16"/>
      <c r="D485" s="16"/>
      <c r="E485" s="16"/>
      <c r="F485" s="16"/>
      <c r="G485" s="16"/>
      <c r="H485" s="16"/>
      <c r="J485" s="23"/>
      <c r="K485" s="24"/>
      <c r="P485" s="18"/>
    </row>
    <row r="486" ht="14.25" customHeight="1">
      <c r="A486" s="16"/>
      <c r="B486" s="16"/>
      <c r="C486" s="16"/>
      <c r="D486" s="16"/>
      <c r="E486" s="16"/>
      <c r="F486" s="16"/>
      <c r="G486" s="16"/>
      <c r="H486" s="16"/>
      <c r="J486" s="23"/>
      <c r="K486" s="24"/>
      <c r="P486" s="18"/>
    </row>
    <row r="487" ht="14.25" customHeight="1">
      <c r="A487" s="16"/>
      <c r="B487" s="16"/>
      <c r="C487" s="16"/>
      <c r="D487" s="16"/>
      <c r="E487" s="16"/>
      <c r="F487" s="16"/>
      <c r="G487" s="16"/>
      <c r="H487" s="16"/>
      <c r="J487" s="23"/>
      <c r="K487" s="24"/>
      <c r="P487" s="18"/>
    </row>
    <row r="488" ht="14.25" customHeight="1">
      <c r="A488" s="16"/>
      <c r="B488" s="16"/>
      <c r="C488" s="16"/>
      <c r="D488" s="16"/>
      <c r="E488" s="16"/>
      <c r="F488" s="16"/>
      <c r="G488" s="16"/>
      <c r="H488" s="16"/>
      <c r="J488" s="23"/>
      <c r="K488" s="24"/>
      <c r="P488" s="18"/>
    </row>
    <row r="489" ht="14.25" customHeight="1">
      <c r="A489" s="16"/>
      <c r="B489" s="16"/>
      <c r="C489" s="16"/>
      <c r="D489" s="16"/>
      <c r="E489" s="16"/>
      <c r="F489" s="16"/>
      <c r="G489" s="16"/>
      <c r="H489" s="16"/>
      <c r="J489" s="23"/>
      <c r="K489" s="24"/>
      <c r="P489" s="18"/>
    </row>
    <row r="490" ht="14.25" customHeight="1">
      <c r="A490" s="16"/>
      <c r="B490" s="16"/>
      <c r="C490" s="16"/>
      <c r="D490" s="16"/>
      <c r="E490" s="16"/>
      <c r="F490" s="16"/>
      <c r="G490" s="16"/>
      <c r="H490" s="16"/>
      <c r="J490" s="23"/>
      <c r="K490" s="24"/>
      <c r="P490" s="18"/>
    </row>
    <row r="491" ht="14.25" customHeight="1">
      <c r="A491" s="16"/>
      <c r="B491" s="16"/>
      <c r="C491" s="16"/>
      <c r="D491" s="16"/>
      <c r="E491" s="16"/>
      <c r="F491" s="16"/>
      <c r="G491" s="16"/>
      <c r="H491" s="16"/>
      <c r="J491" s="23"/>
      <c r="K491" s="24"/>
      <c r="P491" s="18"/>
    </row>
    <row r="492" ht="14.25" customHeight="1">
      <c r="A492" s="16"/>
      <c r="B492" s="16"/>
      <c r="C492" s="16"/>
      <c r="D492" s="16"/>
      <c r="E492" s="16"/>
      <c r="F492" s="16"/>
      <c r="G492" s="16"/>
      <c r="H492" s="16"/>
      <c r="J492" s="23"/>
      <c r="K492" s="24"/>
      <c r="P492" s="18"/>
    </row>
    <row r="493" ht="14.25" customHeight="1">
      <c r="A493" s="16"/>
      <c r="B493" s="16"/>
      <c r="C493" s="16"/>
      <c r="D493" s="16"/>
      <c r="E493" s="16"/>
      <c r="F493" s="16"/>
      <c r="G493" s="16"/>
      <c r="H493" s="16"/>
      <c r="J493" s="23"/>
      <c r="K493" s="24"/>
      <c r="P493" s="18"/>
    </row>
    <row r="494" ht="14.25" customHeight="1">
      <c r="A494" s="16"/>
      <c r="B494" s="16"/>
      <c r="C494" s="16"/>
      <c r="D494" s="16"/>
      <c r="E494" s="16"/>
      <c r="F494" s="16"/>
      <c r="G494" s="16"/>
      <c r="H494" s="16"/>
      <c r="J494" s="23"/>
      <c r="K494" s="24"/>
      <c r="P494" s="18"/>
    </row>
    <row r="495" ht="14.25" customHeight="1">
      <c r="A495" s="16"/>
      <c r="B495" s="16"/>
      <c r="C495" s="16"/>
      <c r="D495" s="16"/>
      <c r="E495" s="16"/>
      <c r="F495" s="16"/>
      <c r="G495" s="16"/>
      <c r="H495" s="16"/>
      <c r="J495" s="23"/>
      <c r="K495" s="24"/>
      <c r="P495" s="18"/>
    </row>
    <row r="496" ht="14.25" customHeight="1">
      <c r="A496" s="16"/>
      <c r="B496" s="16"/>
      <c r="C496" s="16"/>
      <c r="D496" s="16"/>
      <c r="E496" s="16"/>
      <c r="F496" s="16"/>
      <c r="G496" s="16"/>
      <c r="H496" s="16"/>
      <c r="J496" s="23"/>
      <c r="K496" s="24"/>
      <c r="P496" s="18"/>
    </row>
    <row r="497" ht="14.25" customHeight="1">
      <c r="A497" s="16"/>
      <c r="B497" s="16"/>
      <c r="C497" s="16"/>
      <c r="D497" s="16"/>
      <c r="E497" s="16"/>
      <c r="F497" s="16"/>
      <c r="G497" s="16"/>
      <c r="H497" s="16"/>
      <c r="J497" s="23"/>
      <c r="K497" s="24"/>
      <c r="P497" s="18"/>
    </row>
    <row r="498" ht="14.25" customHeight="1">
      <c r="A498" s="16"/>
      <c r="B498" s="16"/>
      <c r="C498" s="16"/>
      <c r="D498" s="16"/>
      <c r="E498" s="16"/>
      <c r="F498" s="16"/>
      <c r="G498" s="16"/>
      <c r="H498" s="16"/>
      <c r="J498" s="23"/>
      <c r="K498" s="24"/>
      <c r="P498" s="18"/>
    </row>
    <row r="499" ht="14.25" customHeight="1">
      <c r="A499" s="16"/>
      <c r="B499" s="16"/>
      <c r="C499" s="16"/>
      <c r="D499" s="16"/>
      <c r="E499" s="16"/>
      <c r="F499" s="16"/>
      <c r="G499" s="16"/>
      <c r="H499" s="16"/>
      <c r="J499" s="23"/>
      <c r="K499" s="24"/>
      <c r="P499" s="18"/>
    </row>
    <row r="500" ht="14.25" customHeight="1">
      <c r="A500" s="16"/>
      <c r="B500" s="16"/>
      <c r="C500" s="16"/>
      <c r="D500" s="16"/>
      <c r="E500" s="16"/>
      <c r="F500" s="16"/>
      <c r="G500" s="16"/>
      <c r="H500" s="16"/>
      <c r="J500" s="23"/>
      <c r="K500" s="24"/>
      <c r="P500" s="18"/>
    </row>
    <row r="501" ht="14.25" customHeight="1">
      <c r="A501" s="16"/>
      <c r="B501" s="16"/>
      <c r="C501" s="16"/>
      <c r="D501" s="16"/>
      <c r="E501" s="16"/>
      <c r="F501" s="16"/>
      <c r="G501" s="16"/>
      <c r="H501" s="16"/>
      <c r="J501" s="23"/>
      <c r="K501" s="24"/>
      <c r="P501" s="18"/>
    </row>
    <row r="502" ht="14.25" customHeight="1">
      <c r="A502" s="16"/>
      <c r="B502" s="16"/>
      <c r="C502" s="16"/>
      <c r="D502" s="16"/>
      <c r="E502" s="16"/>
      <c r="F502" s="16"/>
      <c r="G502" s="16"/>
      <c r="H502" s="16"/>
      <c r="J502" s="23"/>
      <c r="K502" s="24"/>
      <c r="P502" s="18"/>
    </row>
    <row r="503" ht="14.25" customHeight="1">
      <c r="A503" s="16"/>
      <c r="B503" s="16"/>
      <c r="C503" s="16"/>
      <c r="D503" s="16"/>
      <c r="E503" s="16"/>
      <c r="F503" s="16"/>
      <c r="G503" s="16"/>
      <c r="H503" s="16"/>
      <c r="J503" s="23"/>
      <c r="K503" s="24"/>
      <c r="P503" s="18"/>
    </row>
    <row r="504" ht="14.25" customHeight="1">
      <c r="A504" s="16"/>
      <c r="B504" s="16"/>
      <c r="C504" s="16"/>
      <c r="D504" s="16"/>
      <c r="E504" s="16"/>
      <c r="F504" s="16"/>
      <c r="G504" s="16"/>
      <c r="H504" s="16"/>
      <c r="J504" s="23"/>
      <c r="K504" s="24"/>
      <c r="P504" s="18"/>
    </row>
    <row r="505" ht="14.25" customHeight="1">
      <c r="A505" s="16"/>
      <c r="B505" s="16"/>
      <c r="C505" s="16"/>
      <c r="D505" s="16"/>
      <c r="E505" s="16"/>
      <c r="F505" s="16"/>
      <c r="G505" s="16"/>
      <c r="H505" s="16"/>
      <c r="J505" s="23"/>
      <c r="K505" s="24"/>
      <c r="P505" s="18"/>
    </row>
    <row r="506" ht="14.25" customHeight="1">
      <c r="A506" s="16"/>
      <c r="B506" s="16"/>
      <c r="C506" s="16"/>
      <c r="D506" s="16"/>
      <c r="E506" s="16"/>
      <c r="F506" s="16"/>
      <c r="G506" s="16"/>
      <c r="H506" s="16"/>
      <c r="J506" s="23"/>
      <c r="K506" s="24"/>
      <c r="P506" s="18"/>
    </row>
    <row r="507" ht="14.25" customHeight="1">
      <c r="A507" s="16"/>
      <c r="B507" s="16"/>
      <c r="C507" s="16"/>
      <c r="D507" s="16"/>
      <c r="E507" s="16"/>
      <c r="F507" s="16"/>
      <c r="G507" s="16"/>
      <c r="H507" s="16"/>
      <c r="J507" s="23"/>
      <c r="K507" s="24"/>
      <c r="P507" s="18"/>
    </row>
    <row r="508" ht="14.25" customHeight="1">
      <c r="A508" s="16"/>
      <c r="B508" s="16"/>
      <c r="C508" s="16"/>
      <c r="D508" s="16"/>
      <c r="E508" s="16"/>
      <c r="F508" s="16"/>
      <c r="G508" s="16"/>
      <c r="H508" s="16"/>
      <c r="J508" s="23"/>
      <c r="K508" s="24"/>
      <c r="P508" s="18"/>
    </row>
    <row r="509" ht="14.25" customHeight="1">
      <c r="A509" s="16"/>
      <c r="B509" s="16"/>
      <c r="C509" s="16"/>
      <c r="D509" s="16"/>
      <c r="E509" s="16"/>
      <c r="F509" s="16"/>
      <c r="G509" s="16"/>
      <c r="H509" s="16"/>
      <c r="J509" s="23"/>
      <c r="K509" s="24"/>
      <c r="P509" s="18"/>
    </row>
    <row r="510" ht="14.25" customHeight="1">
      <c r="A510" s="16"/>
      <c r="B510" s="16"/>
      <c r="C510" s="16"/>
      <c r="D510" s="16"/>
      <c r="E510" s="16"/>
      <c r="F510" s="16"/>
      <c r="G510" s="16"/>
      <c r="H510" s="16"/>
      <c r="J510" s="23"/>
      <c r="K510" s="24"/>
      <c r="P510" s="18"/>
    </row>
    <row r="511" ht="14.25" customHeight="1">
      <c r="A511" s="16"/>
      <c r="B511" s="16"/>
      <c r="C511" s="16"/>
      <c r="D511" s="16"/>
      <c r="E511" s="16"/>
      <c r="F511" s="16"/>
      <c r="G511" s="16"/>
      <c r="H511" s="16"/>
      <c r="J511" s="23"/>
      <c r="K511" s="24"/>
      <c r="P511" s="18"/>
    </row>
    <row r="512" ht="14.25" customHeight="1">
      <c r="A512" s="16"/>
      <c r="B512" s="16"/>
      <c r="C512" s="16"/>
      <c r="D512" s="16"/>
      <c r="E512" s="16"/>
      <c r="F512" s="16"/>
      <c r="G512" s="16"/>
      <c r="H512" s="16"/>
      <c r="J512" s="23"/>
      <c r="K512" s="24"/>
      <c r="P512" s="18"/>
    </row>
    <row r="513" ht="14.25" customHeight="1">
      <c r="A513" s="16"/>
      <c r="B513" s="16"/>
      <c r="C513" s="16"/>
      <c r="D513" s="16"/>
      <c r="E513" s="16"/>
      <c r="F513" s="16"/>
      <c r="G513" s="16"/>
      <c r="H513" s="16"/>
      <c r="J513" s="23"/>
      <c r="K513" s="24"/>
      <c r="P513" s="18"/>
    </row>
    <row r="514" ht="14.25" customHeight="1">
      <c r="A514" s="16"/>
      <c r="B514" s="16"/>
      <c r="C514" s="16"/>
      <c r="D514" s="16"/>
      <c r="E514" s="16"/>
      <c r="F514" s="16"/>
      <c r="G514" s="16"/>
      <c r="H514" s="16"/>
      <c r="J514" s="23"/>
      <c r="K514" s="24"/>
      <c r="P514" s="18"/>
    </row>
    <row r="515" ht="14.25" customHeight="1">
      <c r="A515" s="16"/>
      <c r="B515" s="16"/>
      <c r="C515" s="16"/>
      <c r="D515" s="16"/>
      <c r="E515" s="16"/>
      <c r="F515" s="16"/>
      <c r="G515" s="16"/>
      <c r="H515" s="16"/>
      <c r="J515" s="23"/>
      <c r="K515" s="24"/>
      <c r="P515" s="18"/>
    </row>
    <row r="516" ht="14.25" customHeight="1">
      <c r="A516" s="16"/>
      <c r="B516" s="16"/>
      <c r="C516" s="16"/>
      <c r="D516" s="16"/>
      <c r="E516" s="16"/>
      <c r="F516" s="16"/>
      <c r="G516" s="16"/>
      <c r="H516" s="16"/>
      <c r="J516" s="23"/>
      <c r="K516" s="24"/>
      <c r="P516" s="18"/>
    </row>
    <row r="517" ht="14.25" customHeight="1">
      <c r="A517" s="16"/>
      <c r="B517" s="16"/>
      <c r="C517" s="16"/>
      <c r="D517" s="16"/>
      <c r="E517" s="16"/>
      <c r="F517" s="16"/>
      <c r="G517" s="16"/>
      <c r="H517" s="16"/>
      <c r="J517" s="23"/>
      <c r="K517" s="24"/>
      <c r="P517" s="18"/>
    </row>
    <row r="518" ht="14.25" customHeight="1">
      <c r="A518" s="16"/>
      <c r="B518" s="16"/>
      <c r="C518" s="16"/>
      <c r="D518" s="16"/>
      <c r="E518" s="16"/>
      <c r="F518" s="16"/>
      <c r="G518" s="16"/>
      <c r="H518" s="16"/>
      <c r="J518" s="23"/>
      <c r="K518" s="24"/>
      <c r="P518" s="18"/>
    </row>
    <row r="519" ht="14.25" customHeight="1">
      <c r="A519" s="16"/>
      <c r="B519" s="16"/>
      <c r="C519" s="16"/>
      <c r="D519" s="16"/>
      <c r="E519" s="16"/>
      <c r="F519" s="16"/>
      <c r="G519" s="16"/>
      <c r="H519" s="16"/>
      <c r="J519" s="23"/>
      <c r="K519" s="24"/>
      <c r="P519" s="18"/>
    </row>
    <row r="520" ht="14.25" customHeight="1">
      <c r="A520" s="16"/>
      <c r="B520" s="16"/>
      <c r="C520" s="16"/>
      <c r="D520" s="16"/>
      <c r="E520" s="16"/>
      <c r="F520" s="16"/>
      <c r="G520" s="16"/>
      <c r="H520" s="16"/>
      <c r="J520" s="23"/>
      <c r="K520" s="24"/>
      <c r="P520" s="18"/>
    </row>
    <row r="521" ht="14.25" customHeight="1">
      <c r="A521" s="16"/>
      <c r="B521" s="16"/>
      <c r="C521" s="16"/>
      <c r="D521" s="16"/>
      <c r="E521" s="16"/>
      <c r="F521" s="16"/>
      <c r="G521" s="16"/>
      <c r="H521" s="16"/>
      <c r="J521" s="23"/>
      <c r="K521" s="24"/>
      <c r="P521" s="18"/>
    </row>
    <row r="522" ht="14.25" customHeight="1">
      <c r="A522" s="16"/>
      <c r="B522" s="16"/>
      <c r="C522" s="16"/>
      <c r="D522" s="16"/>
      <c r="E522" s="16"/>
      <c r="F522" s="16"/>
      <c r="G522" s="16"/>
      <c r="H522" s="16"/>
      <c r="J522" s="23"/>
      <c r="K522" s="24"/>
      <c r="P522" s="18"/>
    </row>
    <row r="523" ht="14.25" customHeight="1">
      <c r="A523" s="16"/>
      <c r="B523" s="16"/>
      <c r="C523" s="16"/>
      <c r="D523" s="16"/>
      <c r="E523" s="16"/>
      <c r="F523" s="16"/>
      <c r="G523" s="16"/>
      <c r="H523" s="16"/>
      <c r="J523" s="23"/>
      <c r="K523" s="24"/>
      <c r="P523" s="18"/>
    </row>
    <row r="524" ht="14.25" customHeight="1">
      <c r="A524" s="16"/>
      <c r="B524" s="16"/>
      <c r="C524" s="16"/>
      <c r="D524" s="16"/>
      <c r="E524" s="16"/>
      <c r="F524" s="16"/>
      <c r="G524" s="16"/>
      <c r="H524" s="16"/>
      <c r="J524" s="23"/>
      <c r="K524" s="24"/>
      <c r="P524" s="18"/>
    </row>
    <row r="525" ht="14.25" customHeight="1">
      <c r="A525" s="16"/>
      <c r="B525" s="16"/>
      <c r="C525" s="16"/>
      <c r="D525" s="16"/>
      <c r="E525" s="16"/>
      <c r="F525" s="16"/>
      <c r="G525" s="16"/>
      <c r="H525" s="16"/>
      <c r="J525" s="23"/>
      <c r="K525" s="24"/>
      <c r="P525" s="18"/>
    </row>
    <row r="526" ht="14.25" customHeight="1">
      <c r="A526" s="16"/>
      <c r="B526" s="16"/>
      <c r="C526" s="16"/>
      <c r="D526" s="16"/>
      <c r="E526" s="16"/>
      <c r="F526" s="16"/>
      <c r="G526" s="16"/>
      <c r="H526" s="16"/>
      <c r="J526" s="23"/>
      <c r="K526" s="24"/>
      <c r="P526" s="18"/>
    </row>
    <row r="527" ht="14.25" customHeight="1">
      <c r="A527" s="16"/>
      <c r="B527" s="16"/>
      <c r="C527" s="16"/>
      <c r="D527" s="16"/>
      <c r="E527" s="16"/>
      <c r="F527" s="16"/>
      <c r="G527" s="16"/>
      <c r="H527" s="16"/>
      <c r="J527" s="23"/>
      <c r="K527" s="24"/>
      <c r="P527" s="18"/>
    </row>
    <row r="528" ht="14.25" customHeight="1">
      <c r="A528" s="16"/>
      <c r="B528" s="16"/>
      <c r="C528" s="16"/>
      <c r="D528" s="16"/>
      <c r="E528" s="16"/>
      <c r="F528" s="16"/>
      <c r="G528" s="16"/>
      <c r="H528" s="16"/>
      <c r="J528" s="23"/>
      <c r="K528" s="24"/>
      <c r="P528" s="18"/>
    </row>
    <row r="529" ht="14.25" customHeight="1">
      <c r="A529" s="16"/>
      <c r="B529" s="16"/>
      <c r="C529" s="16"/>
      <c r="D529" s="16"/>
      <c r="E529" s="16"/>
      <c r="F529" s="16"/>
      <c r="G529" s="16"/>
      <c r="H529" s="16"/>
      <c r="J529" s="23"/>
      <c r="K529" s="24"/>
      <c r="P529" s="18"/>
    </row>
    <row r="530" ht="14.25" customHeight="1">
      <c r="A530" s="16"/>
      <c r="B530" s="16"/>
      <c r="C530" s="16"/>
      <c r="D530" s="16"/>
      <c r="E530" s="16"/>
      <c r="F530" s="16"/>
      <c r="G530" s="16"/>
      <c r="H530" s="16"/>
      <c r="J530" s="23"/>
      <c r="K530" s="24"/>
      <c r="P530" s="18"/>
    </row>
    <row r="531" ht="14.25" customHeight="1">
      <c r="A531" s="16"/>
      <c r="B531" s="16"/>
      <c r="C531" s="16"/>
      <c r="D531" s="16"/>
      <c r="E531" s="16"/>
      <c r="F531" s="16"/>
      <c r="G531" s="16"/>
      <c r="H531" s="16"/>
      <c r="J531" s="23"/>
      <c r="K531" s="24"/>
      <c r="P531" s="18"/>
    </row>
    <row r="532" ht="14.25" customHeight="1">
      <c r="A532" s="16"/>
      <c r="B532" s="16"/>
      <c r="C532" s="16"/>
      <c r="D532" s="16"/>
      <c r="E532" s="16"/>
      <c r="F532" s="16"/>
      <c r="G532" s="16"/>
      <c r="H532" s="16"/>
      <c r="J532" s="23"/>
      <c r="K532" s="24"/>
      <c r="P532" s="18"/>
    </row>
    <row r="533" ht="14.25" customHeight="1">
      <c r="A533" s="16"/>
      <c r="B533" s="16"/>
      <c r="C533" s="16"/>
      <c r="D533" s="16"/>
      <c r="E533" s="16"/>
      <c r="F533" s="16"/>
      <c r="G533" s="16"/>
      <c r="H533" s="16"/>
      <c r="J533" s="23"/>
      <c r="K533" s="24"/>
      <c r="P533" s="18"/>
    </row>
    <row r="534" ht="14.25" customHeight="1">
      <c r="A534" s="16"/>
      <c r="B534" s="16"/>
      <c r="C534" s="16"/>
      <c r="D534" s="16"/>
      <c r="E534" s="16"/>
      <c r="F534" s="16"/>
      <c r="G534" s="16"/>
      <c r="H534" s="16"/>
      <c r="J534" s="23"/>
      <c r="K534" s="24"/>
      <c r="P534" s="18"/>
    </row>
    <row r="535" ht="14.25" customHeight="1">
      <c r="A535" s="16"/>
      <c r="B535" s="16"/>
      <c r="C535" s="16"/>
      <c r="D535" s="16"/>
      <c r="E535" s="16"/>
      <c r="F535" s="16"/>
      <c r="G535" s="16"/>
      <c r="H535" s="16"/>
      <c r="J535" s="23"/>
      <c r="K535" s="24"/>
      <c r="P535" s="18"/>
    </row>
    <row r="536" ht="14.25" customHeight="1">
      <c r="A536" s="16"/>
      <c r="B536" s="16"/>
      <c r="C536" s="16"/>
      <c r="D536" s="16"/>
      <c r="E536" s="16"/>
      <c r="F536" s="16"/>
      <c r="G536" s="16"/>
      <c r="H536" s="16"/>
      <c r="J536" s="23"/>
      <c r="K536" s="24"/>
      <c r="P536" s="18"/>
    </row>
    <row r="537" ht="14.25" customHeight="1">
      <c r="A537" s="16"/>
      <c r="B537" s="16"/>
      <c r="C537" s="16"/>
      <c r="D537" s="16"/>
      <c r="E537" s="16"/>
      <c r="F537" s="16"/>
      <c r="G537" s="16"/>
      <c r="H537" s="16"/>
      <c r="J537" s="23"/>
      <c r="K537" s="24"/>
      <c r="P537" s="18"/>
    </row>
    <row r="538" ht="14.25" customHeight="1">
      <c r="A538" s="16"/>
      <c r="B538" s="16"/>
      <c r="C538" s="16"/>
      <c r="D538" s="16"/>
      <c r="E538" s="16"/>
      <c r="F538" s="16"/>
      <c r="G538" s="16"/>
      <c r="H538" s="16"/>
      <c r="J538" s="23"/>
      <c r="K538" s="24"/>
      <c r="P538" s="18"/>
    </row>
    <row r="539" ht="14.25" customHeight="1">
      <c r="A539" s="16"/>
      <c r="B539" s="16"/>
      <c r="C539" s="16"/>
      <c r="D539" s="16"/>
      <c r="E539" s="16"/>
      <c r="F539" s="16"/>
      <c r="G539" s="16"/>
      <c r="H539" s="16"/>
      <c r="J539" s="23"/>
      <c r="K539" s="24"/>
      <c r="P539" s="18"/>
    </row>
    <row r="540" ht="14.25" customHeight="1">
      <c r="A540" s="16"/>
      <c r="B540" s="16"/>
      <c r="C540" s="16"/>
      <c r="D540" s="16"/>
      <c r="E540" s="16"/>
      <c r="F540" s="16"/>
      <c r="G540" s="16"/>
      <c r="H540" s="16"/>
      <c r="J540" s="23"/>
      <c r="K540" s="24"/>
      <c r="P540" s="18"/>
    </row>
    <row r="541" ht="14.25" customHeight="1">
      <c r="A541" s="16"/>
      <c r="B541" s="16"/>
      <c r="C541" s="16"/>
      <c r="D541" s="16"/>
      <c r="E541" s="16"/>
      <c r="F541" s="16"/>
      <c r="G541" s="16"/>
      <c r="H541" s="16"/>
      <c r="J541" s="23"/>
      <c r="K541" s="24"/>
      <c r="P541" s="18"/>
    </row>
    <row r="542" ht="14.25" customHeight="1">
      <c r="A542" s="16"/>
      <c r="B542" s="16"/>
      <c r="C542" s="16"/>
      <c r="D542" s="16"/>
      <c r="E542" s="16"/>
      <c r="F542" s="16"/>
      <c r="G542" s="16"/>
      <c r="H542" s="16"/>
      <c r="J542" s="23"/>
      <c r="K542" s="24"/>
      <c r="P542" s="18"/>
    </row>
    <row r="543" ht="14.25" customHeight="1">
      <c r="A543" s="16"/>
      <c r="B543" s="16"/>
      <c r="C543" s="16"/>
      <c r="D543" s="16"/>
      <c r="E543" s="16"/>
      <c r="F543" s="16"/>
      <c r="G543" s="16"/>
      <c r="H543" s="16"/>
      <c r="J543" s="23"/>
      <c r="K543" s="24"/>
      <c r="P543" s="18"/>
    </row>
    <row r="544" ht="14.25" customHeight="1">
      <c r="A544" s="16"/>
      <c r="B544" s="16"/>
      <c r="C544" s="16"/>
      <c r="D544" s="16"/>
      <c r="E544" s="16"/>
      <c r="F544" s="16"/>
      <c r="G544" s="16"/>
      <c r="H544" s="16"/>
      <c r="J544" s="23"/>
      <c r="K544" s="24"/>
      <c r="P544" s="18"/>
    </row>
    <row r="545" ht="14.25" customHeight="1">
      <c r="A545" s="16"/>
      <c r="B545" s="16"/>
      <c r="C545" s="16"/>
      <c r="D545" s="16"/>
      <c r="E545" s="16"/>
      <c r="F545" s="16"/>
      <c r="G545" s="16"/>
      <c r="H545" s="16"/>
      <c r="J545" s="23"/>
      <c r="K545" s="24"/>
      <c r="P545" s="18"/>
    </row>
    <row r="546" ht="14.25" customHeight="1">
      <c r="A546" s="16"/>
      <c r="B546" s="16"/>
      <c r="C546" s="16"/>
      <c r="D546" s="16"/>
      <c r="E546" s="16"/>
      <c r="F546" s="16"/>
      <c r="G546" s="16"/>
      <c r="H546" s="16"/>
      <c r="J546" s="23"/>
      <c r="K546" s="24"/>
      <c r="P546" s="18"/>
    </row>
    <row r="547" ht="14.25" customHeight="1">
      <c r="A547" s="16"/>
      <c r="B547" s="16"/>
      <c r="C547" s="16"/>
      <c r="D547" s="16"/>
      <c r="E547" s="16"/>
      <c r="F547" s="16"/>
      <c r="G547" s="16"/>
      <c r="H547" s="16"/>
      <c r="J547" s="23"/>
      <c r="K547" s="24"/>
      <c r="P547" s="18"/>
    </row>
    <row r="548" ht="14.25" customHeight="1">
      <c r="A548" s="16"/>
      <c r="B548" s="16"/>
      <c r="C548" s="16"/>
      <c r="D548" s="16"/>
      <c r="E548" s="16"/>
      <c r="F548" s="16"/>
      <c r="G548" s="16"/>
      <c r="H548" s="16"/>
      <c r="J548" s="23"/>
      <c r="K548" s="24"/>
      <c r="P548" s="18"/>
    </row>
    <row r="549" ht="14.25" customHeight="1">
      <c r="A549" s="16"/>
      <c r="B549" s="16"/>
      <c r="C549" s="16"/>
      <c r="D549" s="16"/>
      <c r="E549" s="16"/>
      <c r="F549" s="16"/>
      <c r="G549" s="16"/>
      <c r="H549" s="16"/>
      <c r="J549" s="23"/>
      <c r="K549" s="24"/>
      <c r="P549" s="18"/>
    </row>
    <row r="550" ht="14.25" customHeight="1">
      <c r="A550" s="16"/>
      <c r="B550" s="16"/>
      <c r="C550" s="16"/>
      <c r="D550" s="16"/>
      <c r="E550" s="16"/>
      <c r="F550" s="16"/>
      <c r="G550" s="16"/>
      <c r="H550" s="16"/>
      <c r="J550" s="23"/>
      <c r="K550" s="24"/>
      <c r="P550" s="18"/>
    </row>
    <row r="551" ht="14.25" customHeight="1">
      <c r="A551" s="16"/>
      <c r="B551" s="16"/>
      <c r="C551" s="16"/>
      <c r="D551" s="16"/>
      <c r="E551" s="16"/>
      <c r="F551" s="16"/>
      <c r="G551" s="16"/>
      <c r="H551" s="16"/>
      <c r="J551" s="23"/>
      <c r="K551" s="24"/>
      <c r="P551" s="18"/>
    </row>
    <row r="552" ht="14.25" customHeight="1">
      <c r="A552" s="16"/>
      <c r="B552" s="16"/>
      <c r="C552" s="16"/>
      <c r="D552" s="16"/>
      <c r="E552" s="16"/>
      <c r="F552" s="16"/>
      <c r="G552" s="16"/>
      <c r="H552" s="16"/>
      <c r="J552" s="23"/>
      <c r="K552" s="24"/>
      <c r="P552" s="18"/>
    </row>
    <row r="553" ht="14.25" customHeight="1">
      <c r="A553" s="16"/>
      <c r="B553" s="16"/>
      <c r="C553" s="16"/>
      <c r="D553" s="16"/>
      <c r="E553" s="16"/>
      <c r="F553" s="16"/>
      <c r="G553" s="16"/>
      <c r="H553" s="16"/>
      <c r="J553" s="23"/>
      <c r="K553" s="24"/>
      <c r="P553" s="18"/>
    </row>
    <row r="554" ht="14.25" customHeight="1">
      <c r="A554" s="16"/>
      <c r="B554" s="16"/>
      <c r="C554" s="16"/>
      <c r="D554" s="16"/>
      <c r="E554" s="16"/>
      <c r="F554" s="16"/>
      <c r="G554" s="16"/>
      <c r="H554" s="16"/>
      <c r="J554" s="23"/>
      <c r="K554" s="24"/>
      <c r="P554" s="18"/>
    </row>
    <row r="555" ht="14.25" customHeight="1">
      <c r="A555" s="16"/>
      <c r="B555" s="16"/>
      <c r="C555" s="16"/>
      <c r="D555" s="16"/>
      <c r="E555" s="16"/>
      <c r="F555" s="16"/>
      <c r="G555" s="16"/>
      <c r="H555" s="16"/>
      <c r="J555" s="23"/>
      <c r="K555" s="24"/>
      <c r="P555" s="18"/>
    </row>
    <row r="556" ht="14.25" customHeight="1">
      <c r="A556" s="16"/>
      <c r="B556" s="16"/>
      <c r="C556" s="16"/>
      <c r="D556" s="16"/>
      <c r="E556" s="16"/>
      <c r="F556" s="16"/>
      <c r="G556" s="16"/>
      <c r="H556" s="16"/>
      <c r="J556" s="23"/>
      <c r="K556" s="24"/>
      <c r="P556" s="18"/>
    </row>
    <row r="557" ht="14.25" customHeight="1">
      <c r="A557" s="16"/>
      <c r="B557" s="16"/>
      <c r="C557" s="16"/>
      <c r="D557" s="16"/>
      <c r="E557" s="16"/>
      <c r="F557" s="16"/>
      <c r="G557" s="16"/>
      <c r="H557" s="16"/>
      <c r="J557" s="23"/>
      <c r="K557" s="24"/>
      <c r="P557" s="18"/>
    </row>
    <row r="558" ht="14.25" customHeight="1">
      <c r="A558" s="16"/>
      <c r="B558" s="16"/>
      <c r="C558" s="16"/>
      <c r="D558" s="16"/>
      <c r="E558" s="16"/>
      <c r="F558" s="16"/>
      <c r="G558" s="16"/>
      <c r="H558" s="16"/>
      <c r="J558" s="23"/>
      <c r="K558" s="24"/>
      <c r="P558" s="18"/>
    </row>
    <row r="559" ht="14.25" customHeight="1">
      <c r="A559" s="16"/>
      <c r="B559" s="16"/>
      <c r="C559" s="16"/>
      <c r="D559" s="16"/>
      <c r="E559" s="16"/>
      <c r="F559" s="16"/>
      <c r="G559" s="16"/>
      <c r="H559" s="16"/>
      <c r="J559" s="23"/>
      <c r="K559" s="24"/>
      <c r="P559" s="18"/>
    </row>
    <row r="560" ht="14.25" customHeight="1">
      <c r="A560" s="16"/>
      <c r="B560" s="16"/>
      <c r="C560" s="16"/>
      <c r="D560" s="16"/>
      <c r="E560" s="16"/>
      <c r="F560" s="16"/>
      <c r="G560" s="16"/>
      <c r="H560" s="16"/>
      <c r="J560" s="23"/>
      <c r="K560" s="24"/>
      <c r="P560" s="18"/>
    </row>
    <row r="561" ht="14.25" customHeight="1">
      <c r="A561" s="16"/>
      <c r="B561" s="16"/>
      <c r="C561" s="16"/>
      <c r="D561" s="16"/>
      <c r="E561" s="16"/>
      <c r="F561" s="16"/>
      <c r="G561" s="16"/>
      <c r="H561" s="16"/>
      <c r="J561" s="23"/>
      <c r="K561" s="24"/>
      <c r="P561" s="18"/>
    </row>
    <row r="562" ht="14.25" customHeight="1">
      <c r="A562" s="16"/>
      <c r="B562" s="16"/>
      <c r="C562" s="16"/>
      <c r="D562" s="16"/>
      <c r="E562" s="16"/>
      <c r="F562" s="16"/>
      <c r="G562" s="16"/>
      <c r="H562" s="16"/>
      <c r="J562" s="23"/>
      <c r="K562" s="24"/>
      <c r="P562" s="18"/>
    </row>
    <row r="563" ht="14.25" customHeight="1">
      <c r="A563" s="16"/>
      <c r="B563" s="16"/>
      <c r="C563" s="16"/>
      <c r="D563" s="16"/>
      <c r="E563" s="16"/>
      <c r="F563" s="16"/>
      <c r="G563" s="16"/>
      <c r="H563" s="16"/>
      <c r="J563" s="23"/>
      <c r="K563" s="24"/>
      <c r="P563" s="18"/>
    </row>
    <row r="564" ht="14.25" customHeight="1">
      <c r="A564" s="16"/>
      <c r="B564" s="16"/>
      <c r="C564" s="16"/>
      <c r="D564" s="16"/>
      <c r="E564" s="16"/>
      <c r="F564" s="16"/>
      <c r="G564" s="16"/>
      <c r="H564" s="16"/>
      <c r="J564" s="23"/>
      <c r="K564" s="24"/>
      <c r="P564" s="18"/>
    </row>
    <row r="565" ht="14.25" customHeight="1">
      <c r="A565" s="16"/>
      <c r="B565" s="16"/>
      <c r="C565" s="16"/>
      <c r="D565" s="16"/>
      <c r="E565" s="16"/>
      <c r="F565" s="16"/>
      <c r="G565" s="16"/>
      <c r="H565" s="16"/>
      <c r="J565" s="23"/>
      <c r="K565" s="24"/>
      <c r="P565" s="18"/>
    </row>
    <row r="566" ht="14.25" customHeight="1">
      <c r="A566" s="16"/>
      <c r="B566" s="16"/>
      <c r="C566" s="16"/>
      <c r="D566" s="16"/>
      <c r="E566" s="16"/>
      <c r="F566" s="16"/>
      <c r="G566" s="16"/>
      <c r="H566" s="16"/>
      <c r="J566" s="23"/>
      <c r="K566" s="24"/>
      <c r="P566" s="18"/>
    </row>
    <row r="567" ht="14.25" customHeight="1">
      <c r="A567" s="16"/>
      <c r="B567" s="16"/>
      <c r="C567" s="16"/>
      <c r="D567" s="16"/>
      <c r="E567" s="16"/>
      <c r="F567" s="16"/>
      <c r="G567" s="16"/>
      <c r="H567" s="16"/>
      <c r="J567" s="23"/>
      <c r="K567" s="24"/>
      <c r="P567" s="18"/>
    </row>
    <row r="568" ht="14.25" customHeight="1">
      <c r="A568" s="16"/>
      <c r="B568" s="16"/>
      <c r="C568" s="16"/>
      <c r="D568" s="16"/>
      <c r="E568" s="16"/>
      <c r="F568" s="16"/>
      <c r="G568" s="16"/>
      <c r="H568" s="16"/>
      <c r="J568" s="23"/>
      <c r="K568" s="24"/>
      <c r="P568" s="18"/>
    </row>
    <row r="569" ht="14.25" customHeight="1">
      <c r="A569" s="16"/>
      <c r="B569" s="16"/>
      <c r="C569" s="16"/>
      <c r="D569" s="16"/>
      <c r="E569" s="16"/>
      <c r="F569" s="16"/>
      <c r="G569" s="16"/>
      <c r="H569" s="16"/>
      <c r="J569" s="23"/>
      <c r="K569" s="24"/>
      <c r="P569" s="18"/>
    </row>
    <row r="570" ht="14.25" customHeight="1">
      <c r="A570" s="16"/>
      <c r="B570" s="16"/>
      <c r="C570" s="16"/>
      <c r="D570" s="16"/>
      <c r="E570" s="16"/>
      <c r="F570" s="16"/>
      <c r="G570" s="16"/>
      <c r="H570" s="16"/>
      <c r="J570" s="23"/>
      <c r="K570" s="24"/>
      <c r="P570" s="18"/>
    </row>
    <row r="571" ht="14.25" customHeight="1">
      <c r="A571" s="16"/>
      <c r="B571" s="16"/>
      <c r="C571" s="16"/>
      <c r="D571" s="16"/>
      <c r="E571" s="16"/>
      <c r="F571" s="16"/>
      <c r="G571" s="16"/>
      <c r="H571" s="16"/>
      <c r="J571" s="23"/>
      <c r="K571" s="24"/>
      <c r="P571" s="18"/>
    </row>
    <row r="572" ht="14.25" customHeight="1">
      <c r="A572" s="16"/>
      <c r="B572" s="16"/>
      <c r="C572" s="16"/>
      <c r="D572" s="16"/>
      <c r="E572" s="16"/>
      <c r="F572" s="16"/>
      <c r="G572" s="16"/>
      <c r="H572" s="16"/>
      <c r="J572" s="23"/>
      <c r="K572" s="24"/>
      <c r="P572" s="18"/>
    </row>
    <row r="573" ht="14.25" customHeight="1">
      <c r="A573" s="16"/>
      <c r="B573" s="16"/>
      <c r="C573" s="16"/>
      <c r="D573" s="16"/>
      <c r="E573" s="16"/>
      <c r="F573" s="16"/>
      <c r="G573" s="16"/>
      <c r="H573" s="16"/>
      <c r="J573" s="23"/>
      <c r="K573" s="24"/>
      <c r="P573" s="18"/>
    </row>
    <row r="574" ht="14.25" customHeight="1">
      <c r="A574" s="16"/>
      <c r="B574" s="16"/>
      <c r="C574" s="16"/>
      <c r="D574" s="16"/>
      <c r="E574" s="16"/>
      <c r="F574" s="16"/>
      <c r="G574" s="16"/>
      <c r="H574" s="16"/>
      <c r="J574" s="23"/>
      <c r="K574" s="24"/>
      <c r="P574" s="18"/>
    </row>
    <row r="575" ht="14.25" customHeight="1">
      <c r="A575" s="16"/>
      <c r="B575" s="16"/>
      <c r="C575" s="16"/>
      <c r="D575" s="16"/>
      <c r="E575" s="16"/>
      <c r="F575" s="16"/>
      <c r="G575" s="16"/>
      <c r="H575" s="16"/>
      <c r="J575" s="23"/>
      <c r="K575" s="24"/>
      <c r="P575" s="18"/>
    </row>
    <row r="576" ht="14.25" customHeight="1">
      <c r="A576" s="16"/>
      <c r="B576" s="16"/>
      <c r="C576" s="16"/>
      <c r="D576" s="16"/>
      <c r="E576" s="16"/>
      <c r="F576" s="16"/>
      <c r="G576" s="16"/>
      <c r="H576" s="16"/>
      <c r="J576" s="23"/>
      <c r="K576" s="24"/>
      <c r="P576" s="18"/>
    </row>
    <row r="577" ht="14.25" customHeight="1">
      <c r="A577" s="16"/>
      <c r="B577" s="16"/>
      <c r="C577" s="16"/>
      <c r="D577" s="16"/>
      <c r="E577" s="16"/>
      <c r="F577" s="16"/>
      <c r="G577" s="16"/>
      <c r="H577" s="16"/>
      <c r="J577" s="23"/>
      <c r="K577" s="24"/>
      <c r="P577" s="18"/>
    </row>
    <row r="578" ht="14.25" customHeight="1">
      <c r="A578" s="16"/>
      <c r="B578" s="16"/>
      <c r="C578" s="16"/>
      <c r="D578" s="16"/>
      <c r="E578" s="16"/>
      <c r="F578" s="16"/>
      <c r="G578" s="16"/>
      <c r="H578" s="16"/>
      <c r="J578" s="23"/>
      <c r="K578" s="24"/>
      <c r="P578" s="18"/>
    </row>
    <row r="579" ht="14.25" customHeight="1">
      <c r="A579" s="16"/>
      <c r="B579" s="16"/>
      <c r="C579" s="16"/>
      <c r="D579" s="16"/>
      <c r="E579" s="16"/>
      <c r="F579" s="16"/>
      <c r="G579" s="16"/>
      <c r="H579" s="16"/>
      <c r="J579" s="23"/>
      <c r="K579" s="24"/>
      <c r="P579" s="18"/>
    </row>
    <row r="580" ht="14.25" customHeight="1">
      <c r="A580" s="16"/>
      <c r="B580" s="16"/>
      <c r="C580" s="16"/>
      <c r="D580" s="16"/>
      <c r="E580" s="16"/>
      <c r="F580" s="16"/>
      <c r="G580" s="16"/>
      <c r="H580" s="16"/>
      <c r="J580" s="23"/>
      <c r="K580" s="24"/>
      <c r="P580" s="18"/>
    </row>
    <row r="581" ht="14.25" customHeight="1">
      <c r="A581" s="16"/>
      <c r="B581" s="16"/>
      <c r="C581" s="16"/>
      <c r="D581" s="16"/>
      <c r="E581" s="16"/>
      <c r="F581" s="16"/>
      <c r="G581" s="16"/>
      <c r="H581" s="16"/>
      <c r="J581" s="23"/>
      <c r="K581" s="24"/>
      <c r="P581" s="18"/>
    </row>
    <row r="582" ht="14.25" customHeight="1">
      <c r="A582" s="16"/>
      <c r="B582" s="16"/>
      <c r="C582" s="16"/>
      <c r="D582" s="16"/>
      <c r="E582" s="16"/>
      <c r="F582" s="16"/>
      <c r="G582" s="16"/>
      <c r="H582" s="16"/>
      <c r="J582" s="23"/>
      <c r="K582" s="24"/>
      <c r="P582" s="18"/>
    </row>
    <row r="583" ht="14.25" customHeight="1">
      <c r="A583" s="16"/>
      <c r="B583" s="16"/>
      <c r="C583" s="16"/>
      <c r="D583" s="16"/>
      <c r="E583" s="16"/>
      <c r="F583" s="16"/>
      <c r="G583" s="16"/>
      <c r="H583" s="16"/>
      <c r="J583" s="23"/>
      <c r="K583" s="24"/>
      <c r="P583" s="18"/>
    </row>
    <row r="584" ht="14.25" customHeight="1">
      <c r="A584" s="16"/>
      <c r="B584" s="16"/>
      <c r="C584" s="16"/>
      <c r="D584" s="16"/>
      <c r="E584" s="16"/>
      <c r="F584" s="16"/>
      <c r="G584" s="16"/>
      <c r="H584" s="16"/>
      <c r="J584" s="23"/>
      <c r="K584" s="24"/>
      <c r="P584" s="18"/>
    </row>
    <row r="585" ht="14.25" customHeight="1">
      <c r="A585" s="16"/>
      <c r="B585" s="16"/>
      <c r="C585" s="16"/>
      <c r="D585" s="16"/>
      <c r="E585" s="16"/>
      <c r="F585" s="16"/>
      <c r="G585" s="16"/>
      <c r="H585" s="16"/>
      <c r="J585" s="23"/>
      <c r="K585" s="24"/>
      <c r="P585" s="18"/>
    </row>
    <row r="586" ht="14.25" customHeight="1">
      <c r="A586" s="16"/>
      <c r="B586" s="16"/>
      <c r="C586" s="16"/>
      <c r="D586" s="16"/>
      <c r="E586" s="16"/>
      <c r="F586" s="16"/>
      <c r="G586" s="16"/>
      <c r="H586" s="16"/>
      <c r="J586" s="23"/>
      <c r="K586" s="24"/>
      <c r="P586" s="18"/>
    </row>
    <row r="587" ht="14.25" customHeight="1">
      <c r="A587" s="16"/>
      <c r="B587" s="16"/>
      <c r="C587" s="16"/>
      <c r="D587" s="16"/>
      <c r="E587" s="16"/>
      <c r="F587" s="16"/>
      <c r="G587" s="16"/>
      <c r="H587" s="16"/>
      <c r="J587" s="23"/>
      <c r="K587" s="24"/>
      <c r="P587" s="18"/>
    </row>
    <row r="588" ht="14.25" customHeight="1">
      <c r="A588" s="16"/>
      <c r="B588" s="16"/>
      <c r="C588" s="16"/>
      <c r="D588" s="16"/>
      <c r="E588" s="16"/>
      <c r="F588" s="16"/>
      <c r="G588" s="16"/>
      <c r="H588" s="16"/>
      <c r="J588" s="23"/>
      <c r="K588" s="24"/>
      <c r="P588" s="18"/>
    </row>
    <row r="589" ht="14.25" customHeight="1">
      <c r="A589" s="16"/>
      <c r="B589" s="16"/>
      <c r="C589" s="16"/>
      <c r="D589" s="16"/>
      <c r="E589" s="16"/>
      <c r="F589" s="16"/>
      <c r="G589" s="16"/>
      <c r="H589" s="16"/>
      <c r="J589" s="23"/>
      <c r="K589" s="24"/>
      <c r="P589" s="18"/>
    </row>
    <row r="590" ht="14.25" customHeight="1">
      <c r="A590" s="16"/>
      <c r="B590" s="16"/>
      <c r="C590" s="16"/>
      <c r="D590" s="16"/>
      <c r="E590" s="16"/>
      <c r="F590" s="16"/>
      <c r="G590" s="16"/>
      <c r="H590" s="16"/>
      <c r="J590" s="23"/>
      <c r="K590" s="24"/>
      <c r="P590" s="18"/>
    </row>
    <row r="591" ht="14.25" customHeight="1">
      <c r="A591" s="16"/>
      <c r="B591" s="16"/>
      <c r="C591" s="16"/>
      <c r="D591" s="16"/>
      <c r="E591" s="16"/>
      <c r="F591" s="16"/>
      <c r="G591" s="16"/>
      <c r="H591" s="16"/>
      <c r="J591" s="23"/>
      <c r="K591" s="24"/>
      <c r="P591" s="18"/>
    </row>
    <row r="592" ht="14.25" customHeight="1">
      <c r="A592" s="16"/>
      <c r="B592" s="16"/>
      <c r="C592" s="16"/>
      <c r="D592" s="16"/>
      <c r="E592" s="16"/>
      <c r="F592" s="16"/>
      <c r="G592" s="16"/>
      <c r="H592" s="16"/>
      <c r="J592" s="23"/>
      <c r="K592" s="24"/>
      <c r="P592" s="18"/>
    </row>
    <row r="593" ht="14.25" customHeight="1">
      <c r="A593" s="16"/>
      <c r="B593" s="16"/>
      <c r="C593" s="16"/>
      <c r="D593" s="16"/>
      <c r="E593" s="16"/>
      <c r="F593" s="16"/>
      <c r="G593" s="16"/>
      <c r="H593" s="16"/>
      <c r="J593" s="23"/>
      <c r="K593" s="24"/>
      <c r="P593" s="18"/>
    </row>
    <row r="594" ht="14.25" customHeight="1">
      <c r="A594" s="16"/>
      <c r="B594" s="16"/>
      <c r="C594" s="16"/>
      <c r="D594" s="16"/>
      <c r="E594" s="16"/>
      <c r="F594" s="16"/>
      <c r="G594" s="16"/>
      <c r="H594" s="16"/>
      <c r="J594" s="23"/>
      <c r="K594" s="24"/>
      <c r="P594" s="18"/>
    </row>
    <row r="595" ht="14.25" customHeight="1">
      <c r="A595" s="16"/>
      <c r="B595" s="16"/>
      <c r="C595" s="16"/>
      <c r="D595" s="16"/>
      <c r="E595" s="16"/>
      <c r="F595" s="16"/>
      <c r="G595" s="16"/>
      <c r="H595" s="16"/>
      <c r="J595" s="23"/>
      <c r="K595" s="24"/>
      <c r="P595" s="18"/>
    </row>
    <row r="596" ht="14.25" customHeight="1">
      <c r="A596" s="16"/>
      <c r="B596" s="16"/>
      <c r="C596" s="16"/>
      <c r="D596" s="16"/>
      <c r="E596" s="16"/>
      <c r="F596" s="16"/>
      <c r="G596" s="16"/>
      <c r="H596" s="16"/>
      <c r="J596" s="23"/>
      <c r="K596" s="24"/>
      <c r="P596" s="18"/>
    </row>
    <row r="597" ht="14.25" customHeight="1">
      <c r="A597" s="16"/>
      <c r="B597" s="16"/>
      <c r="C597" s="16"/>
      <c r="D597" s="16"/>
      <c r="E597" s="16"/>
      <c r="F597" s="16"/>
      <c r="G597" s="16"/>
      <c r="H597" s="16"/>
      <c r="J597" s="23"/>
      <c r="K597" s="24"/>
      <c r="P597" s="18"/>
    </row>
    <row r="598" ht="14.25" customHeight="1">
      <c r="A598" s="16"/>
      <c r="B598" s="16"/>
      <c r="C598" s="16"/>
      <c r="D598" s="16"/>
      <c r="E598" s="16"/>
      <c r="F598" s="16"/>
      <c r="G598" s="16"/>
      <c r="H598" s="16"/>
      <c r="J598" s="23"/>
      <c r="K598" s="24"/>
      <c r="P598" s="18"/>
    </row>
    <row r="599" ht="14.25" customHeight="1">
      <c r="A599" s="16"/>
      <c r="B599" s="16"/>
      <c r="C599" s="16"/>
      <c r="D599" s="16"/>
      <c r="E599" s="16"/>
      <c r="F599" s="16"/>
      <c r="G599" s="16"/>
      <c r="H599" s="16"/>
      <c r="J599" s="23"/>
      <c r="K599" s="24"/>
      <c r="P599" s="18"/>
    </row>
    <row r="600" ht="14.25" customHeight="1">
      <c r="A600" s="16"/>
      <c r="B600" s="16"/>
      <c r="C600" s="16"/>
      <c r="D600" s="16"/>
      <c r="E600" s="16"/>
      <c r="F600" s="16"/>
      <c r="G600" s="16"/>
      <c r="H600" s="16"/>
      <c r="J600" s="23"/>
      <c r="K600" s="24"/>
      <c r="P600" s="18"/>
    </row>
    <row r="601" ht="14.25" customHeight="1">
      <c r="A601" s="16"/>
      <c r="B601" s="16"/>
      <c r="C601" s="16"/>
      <c r="D601" s="16"/>
      <c r="E601" s="16"/>
      <c r="F601" s="16"/>
      <c r="G601" s="16"/>
      <c r="H601" s="16"/>
      <c r="J601" s="23"/>
      <c r="K601" s="24"/>
      <c r="P601" s="18"/>
    </row>
    <row r="602" ht="14.25" customHeight="1">
      <c r="A602" s="16"/>
      <c r="B602" s="16"/>
      <c r="C602" s="16"/>
      <c r="D602" s="16"/>
      <c r="E602" s="16"/>
      <c r="F602" s="16"/>
      <c r="G602" s="16"/>
      <c r="H602" s="16"/>
      <c r="J602" s="23"/>
      <c r="K602" s="24"/>
      <c r="P602" s="18"/>
    </row>
    <row r="603" ht="14.25" customHeight="1">
      <c r="A603" s="16"/>
      <c r="B603" s="16"/>
      <c r="C603" s="16"/>
      <c r="D603" s="16"/>
      <c r="E603" s="16"/>
      <c r="F603" s="16"/>
      <c r="G603" s="16"/>
      <c r="H603" s="16"/>
      <c r="J603" s="23"/>
      <c r="K603" s="24"/>
      <c r="P603" s="18"/>
    </row>
    <row r="604" ht="14.25" customHeight="1">
      <c r="A604" s="16"/>
      <c r="B604" s="16"/>
      <c r="C604" s="16"/>
      <c r="D604" s="16"/>
      <c r="E604" s="16"/>
      <c r="F604" s="16"/>
      <c r="G604" s="16"/>
      <c r="H604" s="16"/>
      <c r="J604" s="23"/>
      <c r="K604" s="24"/>
      <c r="P604" s="18"/>
    </row>
    <row r="605" ht="14.25" customHeight="1">
      <c r="A605" s="16"/>
      <c r="B605" s="16"/>
      <c r="C605" s="16"/>
      <c r="D605" s="16"/>
      <c r="E605" s="16"/>
      <c r="F605" s="16"/>
      <c r="G605" s="16"/>
      <c r="H605" s="16"/>
      <c r="J605" s="23"/>
      <c r="K605" s="24"/>
      <c r="P605" s="18"/>
    </row>
    <row r="606" ht="14.25" customHeight="1">
      <c r="A606" s="16"/>
      <c r="B606" s="16"/>
      <c r="C606" s="16"/>
      <c r="D606" s="16"/>
      <c r="E606" s="16"/>
      <c r="F606" s="16"/>
      <c r="G606" s="16"/>
      <c r="H606" s="16"/>
      <c r="J606" s="23"/>
      <c r="K606" s="24"/>
      <c r="P606" s="18"/>
    </row>
    <row r="607" ht="14.25" customHeight="1">
      <c r="A607" s="16"/>
      <c r="B607" s="16"/>
      <c r="C607" s="16"/>
      <c r="D607" s="16"/>
      <c r="E607" s="16"/>
      <c r="F607" s="16"/>
      <c r="G607" s="16"/>
      <c r="H607" s="16"/>
      <c r="J607" s="23"/>
      <c r="K607" s="24"/>
      <c r="P607" s="18"/>
    </row>
    <row r="608" ht="14.25" customHeight="1">
      <c r="A608" s="16"/>
      <c r="B608" s="16"/>
      <c r="C608" s="16"/>
      <c r="D608" s="16"/>
      <c r="E608" s="16"/>
      <c r="F608" s="16"/>
      <c r="G608" s="16"/>
      <c r="H608" s="16"/>
      <c r="J608" s="23"/>
      <c r="K608" s="24"/>
      <c r="P608" s="18"/>
    </row>
    <row r="609" ht="14.25" customHeight="1">
      <c r="A609" s="16"/>
      <c r="B609" s="16"/>
      <c r="C609" s="16"/>
      <c r="D609" s="16"/>
      <c r="E609" s="16"/>
      <c r="F609" s="16"/>
      <c r="G609" s="16"/>
      <c r="H609" s="16"/>
      <c r="J609" s="23"/>
      <c r="K609" s="24"/>
      <c r="P609" s="18"/>
    </row>
    <row r="610" ht="14.25" customHeight="1">
      <c r="A610" s="16"/>
      <c r="B610" s="16"/>
      <c r="C610" s="16"/>
      <c r="D610" s="16"/>
      <c r="E610" s="16"/>
      <c r="F610" s="16"/>
      <c r="G610" s="16"/>
      <c r="H610" s="16"/>
      <c r="J610" s="23"/>
      <c r="K610" s="24"/>
      <c r="P610" s="18"/>
    </row>
    <row r="611" ht="14.25" customHeight="1">
      <c r="A611" s="16"/>
      <c r="B611" s="16"/>
      <c r="C611" s="16"/>
      <c r="D611" s="16"/>
      <c r="E611" s="16"/>
      <c r="F611" s="16"/>
      <c r="G611" s="16"/>
      <c r="H611" s="16"/>
      <c r="J611" s="23"/>
      <c r="K611" s="24"/>
      <c r="P611" s="18"/>
    </row>
    <row r="612" ht="14.25" customHeight="1">
      <c r="A612" s="16"/>
      <c r="B612" s="16"/>
      <c r="C612" s="16"/>
      <c r="D612" s="16"/>
      <c r="E612" s="16"/>
      <c r="F612" s="16"/>
      <c r="G612" s="16"/>
      <c r="H612" s="16"/>
      <c r="J612" s="23"/>
      <c r="K612" s="24"/>
      <c r="P612" s="18"/>
    </row>
    <row r="613" ht="14.25" customHeight="1">
      <c r="A613" s="16"/>
      <c r="B613" s="16"/>
      <c r="C613" s="16"/>
      <c r="D613" s="16"/>
      <c r="E613" s="16"/>
      <c r="F613" s="16"/>
      <c r="G613" s="16"/>
      <c r="H613" s="16"/>
      <c r="J613" s="23"/>
      <c r="K613" s="24"/>
      <c r="P613" s="18"/>
    </row>
    <row r="614" ht="14.25" customHeight="1">
      <c r="A614" s="16"/>
      <c r="B614" s="16"/>
      <c r="C614" s="16"/>
      <c r="D614" s="16"/>
      <c r="E614" s="16"/>
      <c r="F614" s="16"/>
      <c r="G614" s="16"/>
      <c r="H614" s="16"/>
      <c r="J614" s="23"/>
      <c r="K614" s="24"/>
      <c r="P614" s="18"/>
    </row>
    <row r="615" ht="14.25" customHeight="1">
      <c r="A615" s="16"/>
      <c r="B615" s="16"/>
      <c r="C615" s="16"/>
      <c r="D615" s="16"/>
      <c r="E615" s="16"/>
      <c r="F615" s="16"/>
      <c r="G615" s="16"/>
      <c r="H615" s="16"/>
      <c r="J615" s="23"/>
      <c r="K615" s="24"/>
      <c r="P615" s="18"/>
    </row>
    <row r="616" ht="14.25" customHeight="1">
      <c r="A616" s="16"/>
      <c r="B616" s="16"/>
      <c r="C616" s="16"/>
      <c r="D616" s="16"/>
      <c r="E616" s="16"/>
      <c r="F616" s="16"/>
      <c r="G616" s="16"/>
      <c r="H616" s="16"/>
      <c r="J616" s="23"/>
      <c r="K616" s="24"/>
      <c r="P616" s="18"/>
    </row>
    <row r="617" ht="14.25" customHeight="1">
      <c r="A617" s="16"/>
      <c r="B617" s="16"/>
      <c r="C617" s="16"/>
      <c r="D617" s="16"/>
      <c r="E617" s="16"/>
      <c r="F617" s="16"/>
      <c r="G617" s="16"/>
      <c r="H617" s="16"/>
      <c r="J617" s="23"/>
      <c r="K617" s="24"/>
      <c r="P617" s="18"/>
    </row>
    <row r="618" ht="14.25" customHeight="1">
      <c r="A618" s="16"/>
      <c r="B618" s="16"/>
      <c r="C618" s="16"/>
      <c r="D618" s="16"/>
      <c r="E618" s="16"/>
      <c r="F618" s="16"/>
      <c r="G618" s="16"/>
      <c r="H618" s="16"/>
      <c r="J618" s="23"/>
      <c r="K618" s="24"/>
      <c r="P618" s="18"/>
    </row>
    <row r="619" ht="14.25" customHeight="1">
      <c r="A619" s="16"/>
      <c r="B619" s="16"/>
      <c r="C619" s="16"/>
      <c r="D619" s="16"/>
      <c r="E619" s="16"/>
      <c r="F619" s="16"/>
      <c r="G619" s="16"/>
      <c r="H619" s="16"/>
      <c r="J619" s="23"/>
      <c r="K619" s="24"/>
      <c r="P619" s="18"/>
    </row>
    <row r="620" ht="14.25" customHeight="1">
      <c r="A620" s="16"/>
      <c r="B620" s="16"/>
      <c r="C620" s="16"/>
      <c r="D620" s="16"/>
      <c r="E620" s="16"/>
      <c r="F620" s="16"/>
      <c r="G620" s="16"/>
      <c r="H620" s="16"/>
      <c r="J620" s="23"/>
      <c r="K620" s="24"/>
      <c r="P620" s="18"/>
    </row>
    <row r="621" ht="14.25" customHeight="1">
      <c r="A621" s="16"/>
      <c r="B621" s="16"/>
      <c r="C621" s="16"/>
      <c r="D621" s="16"/>
      <c r="E621" s="16"/>
      <c r="F621" s="16"/>
      <c r="G621" s="16"/>
      <c r="H621" s="16"/>
      <c r="J621" s="23"/>
      <c r="K621" s="24"/>
      <c r="P621" s="18"/>
    </row>
    <row r="622" ht="14.25" customHeight="1">
      <c r="A622" s="16"/>
      <c r="B622" s="16"/>
      <c r="C622" s="16"/>
      <c r="D622" s="16"/>
      <c r="E622" s="16"/>
      <c r="F622" s="16"/>
      <c r="G622" s="16"/>
      <c r="H622" s="16"/>
      <c r="J622" s="23"/>
      <c r="K622" s="24"/>
      <c r="P622" s="18"/>
    </row>
    <row r="623" ht="14.25" customHeight="1">
      <c r="A623" s="16"/>
      <c r="B623" s="16"/>
      <c r="C623" s="16"/>
      <c r="D623" s="16"/>
      <c r="E623" s="16"/>
      <c r="F623" s="16"/>
      <c r="G623" s="16"/>
      <c r="H623" s="16"/>
      <c r="J623" s="23"/>
      <c r="K623" s="24"/>
      <c r="P623" s="18"/>
    </row>
    <row r="624" ht="14.25" customHeight="1">
      <c r="A624" s="16"/>
      <c r="B624" s="16"/>
      <c r="C624" s="16"/>
      <c r="D624" s="16"/>
      <c r="E624" s="16"/>
      <c r="F624" s="16"/>
      <c r="G624" s="16"/>
      <c r="H624" s="16"/>
      <c r="J624" s="23"/>
      <c r="K624" s="24"/>
      <c r="P624" s="18"/>
    </row>
    <row r="625" ht="14.25" customHeight="1">
      <c r="A625" s="16"/>
      <c r="B625" s="16"/>
      <c r="C625" s="16"/>
      <c r="D625" s="16"/>
      <c r="E625" s="16"/>
      <c r="F625" s="16"/>
      <c r="G625" s="16"/>
      <c r="H625" s="16"/>
      <c r="J625" s="23"/>
      <c r="K625" s="24"/>
      <c r="P625" s="18"/>
    </row>
    <row r="626" ht="14.25" customHeight="1">
      <c r="A626" s="16"/>
      <c r="B626" s="16"/>
      <c r="C626" s="16"/>
      <c r="D626" s="16"/>
      <c r="E626" s="16"/>
      <c r="F626" s="16"/>
      <c r="G626" s="16"/>
      <c r="H626" s="16"/>
      <c r="J626" s="23"/>
      <c r="K626" s="24"/>
      <c r="P626" s="18"/>
    </row>
    <row r="627" ht="14.25" customHeight="1">
      <c r="A627" s="16"/>
      <c r="B627" s="16"/>
      <c r="C627" s="16"/>
      <c r="D627" s="16"/>
      <c r="E627" s="16"/>
      <c r="F627" s="16"/>
      <c r="G627" s="16"/>
      <c r="H627" s="16"/>
      <c r="J627" s="23"/>
      <c r="K627" s="24"/>
      <c r="P627" s="18"/>
    </row>
    <row r="628" ht="14.25" customHeight="1">
      <c r="A628" s="16"/>
      <c r="B628" s="16"/>
      <c r="C628" s="16"/>
      <c r="D628" s="16"/>
      <c r="E628" s="16"/>
      <c r="F628" s="16"/>
      <c r="G628" s="16"/>
      <c r="H628" s="16"/>
      <c r="J628" s="23"/>
      <c r="K628" s="24"/>
      <c r="P628" s="18"/>
    </row>
    <row r="629" ht="14.25" customHeight="1">
      <c r="A629" s="16"/>
      <c r="B629" s="16"/>
      <c r="C629" s="16"/>
      <c r="D629" s="16"/>
      <c r="E629" s="16"/>
      <c r="F629" s="16"/>
      <c r="G629" s="16"/>
      <c r="H629" s="16"/>
      <c r="J629" s="23"/>
      <c r="K629" s="24"/>
      <c r="P629" s="18"/>
    </row>
    <row r="630" ht="14.25" customHeight="1">
      <c r="A630" s="16"/>
      <c r="B630" s="16"/>
      <c r="C630" s="16"/>
      <c r="D630" s="16"/>
      <c r="E630" s="16"/>
      <c r="F630" s="16"/>
      <c r="G630" s="16"/>
      <c r="H630" s="16"/>
      <c r="J630" s="23"/>
      <c r="K630" s="24"/>
      <c r="P630" s="18"/>
    </row>
    <row r="631" ht="14.25" customHeight="1">
      <c r="A631" s="16"/>
      <c r="B631" s="16"/>
      <c r="C631" s="16"/>
      <c r="D631" s="16"/>
      <c r="E631" s="16"/>
      <c r="F631" s="16"/>
      <c r="G631" s="16"/>
      <c r="H631" s="16"/>
      <c r="J631" s="23"/>
      <c r="K631" s="24"/>
      <c r="P631" s="18"/>
    </row>
    <row r="632" ht="14.25" customHeight="1">
      <c r="A632" s="16"/>
      <c r="B632" s="16"/>
      <c r="C632" s="16"/>
      <c r="D632" s="16"/>
      <c r="E632" s="16"/>
      <c r="F632" s="16"/>
      <c r="G632" s="16"/>
      <c r="H632" s="16"/>
      <c r="J632" s="23"/>
      <c r="K632" s="24"/>
      <c r="P632" s="18"/>
    </row>
    <row r="633" ht="14.25" customHeight="1">
      <c r="A633" s="16"/>
      <c r="B633" s="16"/>
      <c r="C633" s="16"/>
      <c r="D633" s="16"/>
      <c r="E633" s="16"/>
      <c r="F633" s="16"/>
      <c r="G633" s="16"/>
      <c r="H633" s="16"/>
      <c r="J633" s="23"/>
      <c r="K633" s="24"/>
      <c r="P633" s="18"/>
    </row>
    <row r="634" ht="14.25" customHeight="1">
      <c r="A634" s="16"/>
      <c r="B634" s="16"/>
      <c r="C634" s="16"/>
      <c r="D634" s="16"/>
      <c r="E634" s="16"/>
      <c r="F634" s="16"/>
      <c r="G634" s="16"/>
      <c r="H634" s="16"/>
      <c r="J634" s="23"/>
      <c r="K634" s="24"/>
      <c r="P634" s="18"/>
    </row>
    <row r="635" ht="14.25" customHeight="1">
      <c r="A635" s="16"/>
      <c r="B635" s="16"/>
      <c r="C635" s="16"/>
      <c r="D635" s="16"/>
      <c r="E635" s="16"/>
      <c r="F635" s="16"/>
      <c r="G635" s="16"/>
      <c r="H635" s="16"/>
      <c r="J635" s="23"/>
      <c r="K635" s="24"/>
      <c r="P635" s="18"/>
    </row>
    <row r="636" ht="14.25" customHeight="1">
      <c r="A636" s="16"/>
      <c r="B636" s="16"/>
      <c r="C636" s="16"/>
      <c r="D636" s="16"/>
      <c r="E636" s="16"/>
      <c r="F636" s="16"/>
      <c r="G636" s="16"/>
      <c r="H636" s="16"/>
      <c r="J636" s="23"/>
      <c r="K636" s="24"/>
      <c r="P636" s="18"/>
    </row>
    <row r="637" ht="14.25" customHeight="1">
      <c r="A637" s="16"/>
      <c r="B637" s="16"/>
      <c r="C637" s="16"/>
      <c r="D637" s="16"/>
      <c r="E637" s="16"/>
      <c r="F637" s="16"/>
      <c r="G637" s="16"/>
      <c r="H637" s="16"/>
      <c r="J637" s="23"/>
      <c r="K637" s="24"/>
      <c r="P637" s="18"/>
    </row>
    <row r="638" ht="14.25" customHeight="1">
      <c r="A638" s="16"/>
      <c r="B638" s="16"/>
      <c r="C638" s="16"/>
      <c r="D638" s="16"/>
      <c r="E638" s="16"/>
      <c r="F638" s="16"/>
      <c r="G638" s="16"/>
      <c r="H638" s="16"/>
      <c r="J638" s="23"/>
      <c r="K638" s="24"/>
      <c r="P638" s="18"/>
    </row>
    <row r="639" ht="14.25" customHeight="1">
      <c r="A639" s="16"/>
      <c r="B639" s="16"/>
      <c r="C639" s="16"/>
      <c r="D639" s="16"/>
      <c r="E639" s="16"/>
      <c r="F639" s="16"/>
      <c r="G639" s="16"/>
      <c r="H639" s="16"/>
      <c r="J639" s="23"/>
      <c r="K639" s="24"/>
      <c r="P639" s="18"/>
    </row>
    <row r="640" ht="14.25" customHeight="1">
      <c r="A640" s="16"/>
      <c r="B640" s="16"/>
      <c r="C640" s="16"/>
      <c r="D640" s="16"/>
      <c r="E640" s="16"/>
      <c r="F640" s="16"/>
      <c r="G640" s="16"/>
      <c r="H640" s="16"/>
      <c r="J640" s="23"/>
      <c r="K640" s="24"/>
      <c r="P640" s="18"/>
    </row>
    <row r="641" ht="14.25" customHeight="1">
      <c r="A641" s="16"/>
      <c r="B641" s="16"/>
      <c r="C641" s="16"/>
      <c r="D641" s="16"/>
      <c r="E641" s="16"/>
      <c r="F641" s="16"/>
      <c r="G641" s="16"/>
      <c r="H641" s="16"/>
      <c r="J641" s="23"/>
      <c r="K641" s="24"/>
      <c r="P641" s="18"/>
    </row>
    <row r="642" ht="14.25" customHeight="1">
      <c r="A642" s="16"/>
      <c r="B642" s="16"/>
      <c r="C642" s="16"/>
      <c r="D642" s="16"/>
      <c r="E642" s="16"/>
      <c r="F642" s="16"/>
      <c r="G642" s="16"/>
      <c r="H642" s="16"/>
      <c r="J642" s="23"/>
      <c r="K642" s="24"/>
      <c r="P642" s="18"/>
    </row>
    <row r="643" ht="14.25" customHeight="1">
      <c r="A643" s="16"/>
      <c r="B643" s="16"/>
      <c r="C643" s="16"/>
      <c r="D643" s="16"/>
      <c r="E643" s="16"/>
      <c r="F643" s="16"/>
      <c r="G643" s="16"/>
      <c r="H643" s="16"/>
      <c r="J643" s="23"/>
      <c r="K643" s="24"/>
      <c r="P643" s="18"/>
    </row>
    <row r="644" ht="14.25" customHeight="1">
      <c r="A644" s="16"/>
      <c r="B644" s="16"/>
      <c r="C644" s="16"/>
      <c r="D644" s="16"/>
      <c r="E644" s="16"/>
      <c r="F644" s="16"/>
      <c r="G644" s="16"/>
      <c r="H644" s="16"/>
      <c r="J644" s="23"/>
      <c r="K644" s="24"/>
      <c r="P644" s="18"/>
    </row>
    <row r="645" ht="14.25" customHeight="1">
      <c r="A645" s="16"/>
      <c r="B645" s="16"/>
      <c r="C645" s="16"/>
      <c r="D645" s="16"/>
      <c r="E645" s="16"/>
      <c r="F645" s="16"/>
      <c r="G645" s="16"/>
      <c r="H645" s="16"/>
      <c r="J645" s="23"/>
      <c r="K645" s="24"/>
      <c r="P645" s="18"/>
    </row>
    <row r="646" ht="14.25" customHeight="1">
      <c r="A646" s="16"/>
      <c r="B646" s="16"/>
      <c r="C646" s="16"/>
      <c r="D646" s="16"/>
      <c r="E646" s="16"/>
      <c r="F646" s="16"/>
      <c r="G646" s="16"/>
      <c r="H646" s="16"/>
      <c r="J646" s="23"/>
      <c r="K646" s="24"/>
      <c r="P646" s="18"/>
    </row>
    <row r="647" ht="14.25" customHeight="1">
      <c r="A647" s="16"/>
      <c r="B647" s="16"/>
      <c r="C647" s="16"/>
      <c r="D647" s="16"/>
      <c r="E647" s="16"/>
      <c r="F647" s="16"/>
      <c r="G647" s="16"/>
      <c r="H647" s="16"/>
      <c r="J647" s="23"/>
      <c r="K647" s="24"/>
      <c r="P647" s="18"/>
    </row>
    <row r="648" ht="14.25" customHeight="1">
      <c r="A648" s="16"/>
      <c r="B648" s="16"/>
      <c r="C648" s="16"/>
      <c r="D648" s="16"/>
      <c r="E648" s="16"/>
      <c r="F648" s="16"/>
      <c r="G648" s="16"/>
      <c r="H648" s="16"/>
      <c r="J648" s="23"/>
      <c r="K648" s="24"/>
      <c r="P648" s="18"/>
    </row>
    <row r="649" ht="14.25" customHeight="1">
      <c r="A649" s="16"/>
      <c r="B649" s="16"/>
      <c r="C649" s="16"/>
      <c r="D649" s="16"/>
      <c r="E649" s="16"/>
      <c r="F649" s="16"/>
      <c r="G649" s="16"/>
      <c r="H649" s="16"/>
      <c r="J649" s="23"/>
      <c r="K649" s="24"/>
      <c r="P649" s="18"/>
    </row>
    <row r="650" ht="14.25" customHeight="1">
      <c r="A650" s="16"/>
      <c r="B650" s="16"/>
      <c r="C650" s="16"/>
      <c r="D650" s="16"/>
      <c r="E650" s="16"/>
      <c r="F650" s="16"/>
      <c r="G650" s="16"/>
      <c r="H650" s="16"/>
      <c r="J650" s="23"/>
      <c r="K650" s="24"/>
      <c r="P650" s="18"/>
    </row>
    <row r="651" ht="14.25" customHeight="1">
      <c r="A651" s="16"/>
      <c r="B651" s="16"/>
      <c r="C651" s="16"/>
      <c r="D651" s="16"/>
      <c r="E651" s="16"/>
      <c r="F651" s="16"/>
      <c r="G651" s="16"/>
      <c r="H651" s="16"/>
      <c r="J651" s="23"/>
      <c r="K651" s="24"/>
      <c r="P651" s="18"/>
    </row>
    <row r="652" ht="14.25" customHeight="1">
      <c r="A652" s="16"/>
      <c r="B652" s="16"/>
      <c r="C652" s="16"/>
      <c r="D652" s="16"/>
      <c r="E652" s="16"/>
      <c r="F652" s="16"/>
      <c r="G652" s="16"/>
      <c r="H652" s="16"/>
      <c r="J652" s="23"/>
      <c r="K652" s="24"/>
      <c r="P652" s="18"/>
    </row>
    <row r="653" ht="14.25" customHeight="1">
      <c r="A653" s="16"/>
      <c r="B653" s="16"/>
      <c r="C653" s="16"/>
      <c r="D653" s="16"/>
      <c r="E653" s="16"/>
      <c r="F653" s="16"/>
      <c r="G653" s="16"/>
      <c r="H653" s="16"/>
      <c r="J653" s="23"/>
      <c r="K653" s="24"/>
      <c r="P653" s="18"/>
    </row>
    <row r="654" ht="14.25" customHeight="1">
      <c r="A654" s="16"/>
      <c r="B654" s="16"/>
      <c r="C654" s="16"/>
      <c r="D654" s="16"/>
      <c r="E654" s="16"/>
      <c r="F654" s="16"/>
      <c r="G654" s="16"/>
      <c r="H654" s="16"/>
      <c r="J654" s="23"/>
      <c r="K654" s="24"/>
      <c r="P654" s="18"/>
    </row>
    <row r="655" ht="14.25" customHeight="1">
      <c r="A655" s="16"/>
      <c r="B655" s="16"/>
      <c r="C655" s="16"/>
      <c r="D655" s="16"/>
      <c r="E655" s="16"/>
      <c r="F655" s="16"/>
      <c r="G655" s="16"/>
      <c r="H655" s="16"/>
      <c r="J655" s="23"/>
      <c r="K655" s="24"/>
      <c r="P655" s="18"/>
    </row>
    <row r="656" ht="14.25" customHeight="1">
      <c r="A656" s="16"/>
      <c r="B656" s="16"/>
      <c r="C656" s="16"/>
      <c r="D656" s="16"/>
      <c r="E656" s="16"/>
      <c r="F656" s="16"/>
      <c r="G656" s="16"/>
      <c r="H656" s="16"/>
      <c r="J656" s="23"/>
      <c r="K656" s="24"/>
      <c r="P656" s="18"/>
    </row>
    <row r="657" ht="14.25" customHeight="1">
      <c r="A657" s="16"/>
      <c r="B657" s="16"/>
      <c r="C657" s="16"/>
      <c r="D657" s="16"/>
      <c r="E657" s="16"/>
      <c r="F657" s="16"/>
      <c r="G657" s="16"/>
      <c r="H657" s="16"/>
      <c r="J657" s="23"/>
      <c r="K657" s="24"/>
      <c r="P657" s="18"/>
    </row>
    <row r="658" ht="14.25" customHeight="1">
      <c r="A658" s="16"/>
      <c r="B658" s="16"/>
      <c r="C658" s="16"/>
      <c r="D658" s="16"/>
      <c r="E658" s="16"/>
      <c r="F658" s="16"/>
      <c r="G658" s="16"/>
      <c r="H658" s="16"/>
      <c r="J658" s="23"/>
      <c r="K658" s="24"/>
      <c r="P658" s="18"/>
    </row>
    <row r="659" ht="14.25" customHeight="1">
      <c r="A659" s="16"/>
      <c r="B659" s="16"/>
      <c r="C659" s="16"/>
      <c r="D659" s="16"/>
      <c r="E659" s="16"/>
      <c r="F659" s="16"/>
      <c r="G659" s="16"/>
      <c r="H659" s="16"/>
      <c r="J659" s="23"/>
      <c r="K659" s="24"/>
      <c r="P659" s="18"/>
    </row>
    <row r="660" ht="14.25" customHeight="1">
      <c r="A660" s="16"/>
      <c r="B660" s="16"/>
      <c r="C660" s="16"/>
      <c r="D660" s="16"/>
      <c r="E660" s="16"/>
      <c r="F660" s="16"/>
      <c r="G660" s="16"/>
      <c r="H660" s="16"/>
      <c r="J660" s="23"/>
      <c r="K660" s="24"/>
      <c r="P660" s="18"/>
    </row>
    <row r="661" ht="14.25" customHeight="1">
      <c r="A661" s="16"/>
      <c r="B661" s="16"/>
      <c r="C661" s="16"/>
      <c r="D661" s="16"/>
      <c r="E661" s="16"/>
      <c r="F661" s="16"/>
      <c r="G661" s="16"/>
      <c r="H661" s="16"/>
      <c r="J661" s="23"/>
      <c r="K661" s="24"/>
      <c r="P661" s="18"/>
    </row>
    <row r="662" ht="14.25" customHeight="1">
      <c r="A662" s="16"/>
      <c r="B662" s="16"/>
      <c r="C662" s="16"/>
      <c r="D662" s="16"/>
      <c r="E662" s="16"/>
      <c r="F662" s="16"/>
      <c r="G662" s="16"/>
      <c r="H662" s="16"/>
      <c r="J662" s="23"/>
      <c r="K662" s="24"/>
      <c r="P662" s="18"/>
    </row>
    <row r="663" ht="14.25" customHeight="1">
      <c r="A663" s="16"/>
      <c r="B663" s="16"/>
      <c r="C663" s="16"/>
      <c r="D663" s="16"/>
      <c r="E663" s="16"/>
      <c r="F663" s="16"/>
      <c r="G663" s="16"/>
      <c r="H663" s="16"/>
      <c r="J663" s="23"/>
      <c r="K663" s="24"/>
      <c r="P663" s="18"/>
    </row>
    <row r="664" ht="14.25" customHeight="1">
      <c r="A664" s="16"/>
      <c r="B664" s="16"/>
      <c r="C664" s="16"/>
      <c r="D664" s="16"/>
      <c r="E664" s="16"/>
      <c r="F664" s="16"/>
      <c r="G664" s="16"/>
      <c r="H664" s="16"/>
      <c r="J664" s="23"/>
      <c r="K664" s="24"/>
      <c r="P664" s="18"/>
    </row>
    <row r="665" ht="14.25" customHeight="1">
      <c r="A665" s="16"/>
      <c r="B665" s="16"/>
      <c r="C665" s="16"/>
      <c r="D665" s="16"/>
      <c r="E665" s="16"/>
      <c r="F665" s="16"/>
      <c r="G665" s="16"/>
      <c r="H665" s="16"/>
      <c r="J665" s="23"/>
      <c r="K665" s="24"/>
      <c r="P665" s="18"/>
    </row>
    <row r="666" ht="14.25" customHeight="1">
      <c r="A666" s="16"/>
      <c r="B666" s="16"/>
      <c r="C666" s="16"/>
      <c r="D666" s="16"/>
      <c r="E666" s="16"/>
      <c r="F666" s="16"/>
      <c r="G666" s="16"/>
      <c r="H666" s="16"/>
      <c r="J666" s="23"/>
      <c r="K666" s="24"/>
      <c r="P666" s="18"/>
    </row>
    <row r="667" ht="14.25" customHeight="1">
      <c r="A667" s="16"/>
      <c r="B667" s="16"/>
      <c r="C667" s="16"/>
      <c r="D667" s="16"/>
      <c r="E667" s="16"/>
      <c r="F667" s="16"/>
      <c r="G667" s="16"/>
      <c r="H667" s="16"/>
      <c r="J667" s="23"/>
      <c r="K667" s="24"/>
      <c r="P667" s="18"/>
    </row>
    <row r="668" ht="14.25" customHeight="1">
      <c r="A668" s="16"/>
      <c r="B668" s="16"/>
      <c r="C668" s="16"/>
      <c r="D668" s="16"/>
      <c r="E668" s="16"/>
      <c r="F668" s="16"/>
      <c r="G668" s="16"/>
      <c r="H668" s="16"/>
      <c r="J668" s="23"/>
      <c r="K668" s="24"/>
      <c r="P668" s="18"/>
    </row>
    <row r="669" ht="14.25" customHeight="1">
      <c r="A669" s="16"/>
      <c r="B669" s="16"/>
      <c r="C669" s="16"/>
      <c r="D669" s="16"/>
      <c r="E669" s="16"/>
      <c r="F669" s="16"/>
      <c r="G669" s="16"/>
      <c r="H669" s="16"/>
      <c r="J669" s="23"/>
      <c r="K669" s="24"/>
      <c r="P669" s="18"/>
    </row>
    <row r="670" ht="14.25" customHeight="1">
      <c r="A670" s="16"/>
      <c r="B670" s="16"/>
      <c r="C670" s="16"/>
      <c r="D670" s="16"/>
      <c r="E670" s="16"/>
      <c r="F670" s="16"/>
      <c r="G670" s="16"/>
      <c r="H670" s="16"/>
      <c r="J670" s="23"/>
      <c r="K670" s="24"/>
      <c r="P670" s="18"/>
    </row>
    <row r="671" ht="14.25" customHeight="1">
      <c r="A671" s="16"/>
      <c r="B671" s="16"/>
      <c r="C671" s="16"/>
      <c r="D671" s="16"/>
      <c r="E671" s="16"/>
      <c r="F671" s="16"/>
      <c r="G671" s="16"/>
      <c r="H671" s="16"/>
      <c r="J671" s="23"/>
      <c r="K671" s="24"/>
      <c r="P671" s="18"/>
    </row>
    <row r="672" ht="14.25" customHeight="1">
      <c r="A672" s="16"/>
      <c r="B672" s="16"/>
      <c r="C672" s="16"/>
      <c r="D672" s="16"/>
      <c r="E672" s="16"/>
      <c r="F672" s="16"/>
      <c r="G672" s="16"/>
      <c r="H672" s="16"/>
      <c r="J672" s="23"/>
      <c r="K672" s="24"/>
      <c r="P672" s="18"/>
    </row>
    <row r="673" ht="14.25" customHeight="1">
      <c r="A673" s="16"/>
      <c r="B673" s="16"/>
      <c r="C673" s="16"/>
      <c r="D673" s="16"/>
      <c r="E673" s="16"/>
      <c r="F673" s="16"/>
      <c r="G673" s="16"/>
      <c r="H673" s="16"/>
      <c r="J673" s="23"/>
      <c r="K673" s="24"/>
      <c r="P673" s="18"/>
    </row>
    <row r="674" ht="14.25" customHeight="1">
      <c r="A674" s="16"/>
      <c r="B674" s="16"/>
      <c r="C674" s="16"/>
      <c r="D674" s="16"/>
      <c r="E674" s="16"/>
      <c r="F674" s="16"/>
      <c r="G674" s="16"/>
      <c r="H674" s="16"/>
      <c r="J674" s="23"/>
      <c r="K674" s="24"/>
      <c r="P674" s="18"/>
    </row>
    <row r="675" ht="14.25" customHeight="1">
      <c r="A675" s="16"/>
      <c r="B675" s="16"/>
      <c r="C675" s="16"/>
      <c r="D675" s="16"/>
      <c r="E675" s="16"/>
      <c r="F675" s="16"/>
      <c r="G675" s="16"/>
      <c r="H675" s="16"/>
      <c r="J675" s="23"/>
      <c r="K675" s="24"/>
      <c r="P675" s="18"/>
    </row>
    <row r="676" ht="14.25" customHeight="1">
      <c r="A676" s="16"/>
      <c r="B676" s="16"/>
      <c r="C676" s="16"/>
      <c r="D676" s="16"/>
      <c r="E676" s="16"/>
      <c r="F676" s="16"/>
      <c r="G676" s="16"/>
      <c r="H676" s="16"/>
      <c r="J676" s="23"/>
      <c r="K676" s="24"/>
      <c r="P676" s="18"/>
    </row>
    <row r="677" ht="14.25" customHeight="1">
      <c r="A677" s="16"/>
      <c r="B677" s="16"/>
      <c r="C677" s="16"/>
      <c r="D677" s="16"/>
      <c r="E677" s="16"/>
      <c r="F677" s="16"/>
      <c r="G677" s="16"/>
      <c r="H677" s="16"/>
      <c r="J677" s="23"/>
      <c r="K677" s="24"/>
      <c r="P677" s="18"/>
    </row>
    <row r="678" ht="14.25" customHeight="1">
      <c r="A678" s="16"/>
      <c r="B678" s="16"/>
      <c r="C678" s="16"/>
      <c r="D678" s="16"/>
      <c r="E678" s="16"/>
      <c r="F678" s="16"/>
      <c r="G678" s="16"/>
      <c r="H678" s="16"/>
      <c r="J678" s="23"/>
      <c r="K678" s="24"/>
      <c r="P678" s="18"/>
    </row>
    <row r="679" ht="14.25" customHeight="1">
      <c r="A679" s="16"/>
      <c r="B679" s="16"/>
      <c r="C679" s="16"/>
      <c r="D679" s="16"/>
      <c r="E679" s="16"/>
      <c r="F679" s="16"/>
      <c r="G679" s="16"/>
      <c r="H679" s="16"/>
      <c r="J679" s="23"/>
      <c r="K679" s="24"/>
      <c r="P679" s="18"/>
    </row>
    <row r="680" ht="14.25" customHeight="1">
      <c r="A680" s="16"/>
      <c r="B680" s="16"/>
      <c r="C680" s="16"/>
      <c r="D680" s="16"/>
      <c r="E680" s="16"/>
      <c r="F680" s="16"/>
      <c r="G680" s="16"/>
      <c r="H680" s="16"/>
      <c r="J680" s="23"/>
      <c r="K680" s="24"/>
      <c r="P680" s="18"/>
    </row>
    <row r="681" ht="14.25" customHeight="1">
      <c r="A681" s="16"/>
      <c r="B681" s="16"/>
      <c r="C681" s="16"/>
      <c r="D681" s="16"/>
      <c r="E681" s="16"/>
      <c r="F681" s="16"/>
      <c r="G681" s="16"/>
      <c r="H681" s="16"/>
      <c r="J681" s="23"/>
      <c r="K681" s="24"/>
      <c r="P681" s="18"/>
    </row>
    <row r="682" ht="14.25" customHeight="1">
      <c r="A682" s="16"/>
      <c r="B682" s="16"/>
      <c r="C682" s="16"/>
      <c r="D682" s="16"/>
      <c r="E682" s="16"/>
      <c r="F682" s="16"/>
      <c r="G682" s="16"/>
      <c r="H682" s="16"/>
      <c r="J682" s="23"/>
      <c r="K682" s="24"/>
      <c r="P682" s="18"/>
    </row>
    <row r="683" ht="14.25" customHeight="1">
      <c r="A683" s="16"/>
      <c r="B683" s="16"/>
      <c r="C683" s="16"/>
      <c r="D683" s="16"/>
      <c r="E683" s="16"/>
      <c r="F683" s="16"/>
      <c r="G683" s="16"/>
      <c r="H683" s="16"/>
      <c r="J683" s="23"/>
      <c r="K683" s="24"/>
      <c r="P683" s="18"/>
    </row>
    <row r="684" ht="14.25" customHeight="1">
      <c r="A684" s="16"/>
      <c r="B684" s="16"/>
      <c r="C684" s="16"/>
      <c r="D684" s="16"/>
      <c r="E684" s="16"/>
      <c r="F684" s="16"/>
      <c r="G684" s="16"/>
      <c r="H684" s="16"/>
      <c r="J684" s="23"/>
      <c r="K684" s="24"/>
      <c r="P684" s="18"/>
    </row>
    <row r="685" ht="14.25" customHeight="1">
      <c r="A685" s="16"/>
      <c r="B685" s="16"/>
      <c r="C685" s="16"/>
      <c r="D685" s="16"/>
      <c r="E685" s="16"/>
      <c r="F685" s="16"/>
      <c r="G685" s="16"/>
      <c r="H685" s="16"/>
      <c r="J685" s="23"/>
      <c r="K685" s="24"/>
      <c r="P685" s="18"/>
    </row>
    <row r="686" ht="14.25" customHeight="1">
      <c r="A686" s="16"/>
      <c r="B686" s="16"/>
      <c r="C686" s="16"/>
      <c r="D686" s="16"/>
      <c r="E686" s="16"/>
      <c r="F686" s="16"/>
      <c r="G686" s="16"/>
      <c r="H686" s="16"/>
      <c r="J686" s="23"/>
      <c r="K686" s="24"/>
      <c r="P686" s="18"/>
    </row>
    <row r="687" ht="14.25" customHeight="1">
      <c r="A687" s="16"/>
      <c r="B687" s="16"/>
      <c r="C687" s="16"/>
      <c r="D687" s="16"/>
      <c r="E687" s="16"/>
      <c r="F687" s="16"/>
      <c r="G687" s="16"/>
      <c r="H687" s="16"/>
      <c r="J687" s="23"/>
      <c r="K687" s="24"/>
      <c r="P687" s="18"/>
    </row>
    <row r="688" ht="14.25" customHeight="1">
      <c r="A688" s="16"/>
      <c r="B688" s="16"/>
      <c r="C688" s="16"/>
      <c r="D688" s="16"/>
      <c r="E688" s="16"/>
      <c r="F688" s="16"/>
      <c r="G688" s="16"/>
      <c r="H688" s="16"/>
      <c r="J688" s="23"/>
      <c r="K688" s="24"/>
      <c r="P688" s="18"/>
    </row>
    <row r="689" ht="14.25" customHeight="1">
      <c r="A689" s="16"/>
      <c r="B689" s="16"/>
      <c r="C689" s="16"/>
      <c r="D689" s="16"/>
      <c r="E689" s="16"/>
      <c r="F689" s="16"/>
      <c r="G689" s="16"/>
      <c r="H689" s="16"/>
      <c r="J689" s="23"/>
      <c r="K689" s="24"/>
      <c r="P689" s="18"/>
    </row>
    <row r="690" ht="14.25" customHeight="1">
      <c r="A690" s="16"/>
      <c r="B690" s="16"/>
      <c r="C690" s="16"/>
      <c r="D690" s="16"/>
      <c r="E690" s="16"/>
      <c r="F690" s="16"/>
      <c r="G690" s="16"/>
      <c r="H690" s="16"/>
      <c r="J690" s="23"/>
      <c r="K690" s="24"/>
      <c r="P690" s="18"/>
    </row>
    <row r="691" ht="14.25" customHeight="1">
      <c r="A691" s="16"/>
      <c r="B691" s="16"/>
      <c r="C691" s="16"/>
      <c r="D691" s="16"/>
      <c r="E691" s="16"/>
      <c r="F691" s="16"/>
      <c r="G691" s="16"/>
      <c r="H691" s="16"/>
      <c r="J691" s="23"/>
      <c r="K691" s="24"/>
      <c r="P691" s="18"/>
    </row>
    <row r="692" ht="14.25" customHeight="1">
      <c r="A692" s="16"/>
      <c r="B692" s="16"/>
      <c r="C692" s="16"/>
      <c r="D692" s="16"/>
      <c r="E692" s="16"/>
      <c r="F692" s="16"/>
      <c r="G692" s="16"/>
      <c r="H692" s="16"/>
      <c r="J692" s="23"/>
      <c r="K692" s="24"/>
      <c r="P692" s="18"/>
    </row>
    <row r="693" ht="14.25" customHeight="1">
      <c r="A693" s="16"/>
      <c r="B693" s="16"/>
      <c r="C693" s="16"/>
      <c r="D693" s="16"/>
      <c r="E693" s="16"/>
      <c r="F693" s="16"/>
      <c r="G693" s="16"/>
      <c r="H693" s="16"/>
      <c r="J693" s="23"/>
      <c r="K693" s="24"/>
      <c r="P693" s="18"/>
    </row>
    <row r="694" ht="14.25" customHeight="1">
      <c r="A694" s="16"/>
      <c r="B694" s="16"/>
      <c r="C694" s="16"/>
      <c r="D694" s="16"/>
      <c r="E694" s="16"/>
      <c r="F694" s="16"/>
      <c r="G694" s="16"/>
      <c r="H694" s="16"/>
      <c r="J694" s="23"/>
      <c r="K694" s="24"/>
      <c r="P694" s="18"/>
    </row>
    <row r="695" ht="14.25" customHeight="1">
      <c r="A695" s="16"/>
      <c r="B695" s="16"/>
      <c r="C695" s="16"/>
      <c r="D695" s="16"/>
      <c r="E695" s="16"/>
      <c r="F695" s="16"/>
      <c r="G695" s="16"/>
      <c r="H695" s="16"/>
      <c r="J695" s="23"/>
      <c r="K695" s="24"/>
      <c r="P695" s="18"/>
    </row>
    <row r="696" ht="14.25" customHeight="1">
      <c r="A696" s="16"/>
      <c r="B696" s="16"/>
      <c r="C696" s="16"/>
      <c r="D696" s="16"/>
      <c r="E696" s="16"/>
      <c r="F696" s="16"/>
      <c r="G696" s="16"/>
      <c r="H696" s="16"/>
      <c r="J696" s="23"/>
      <c r="K696" s="24"/>
      <c r="P696" s="18"/>
    </row>
    <row r="697" ht="14.25" customHeight="1">
      <c r="A697" s="16"/>
      <c r="B697" s="16"/>
      <c r="C697" s="16"/>
      <c r="D697" s="16"/>
      <c r="E697" s="16"/>
      <c r="F697" s="16"/>
      <c r="G697" s="16"/>
      <c r="H697" s="16"/>
      <c r="J697" s="23"/>
      <c r="K697" s="24"/>
      <c r="P697" s="18"/>
    </row>
    <row r="698" ht="14.25" customHeight="1">
      <c r="A698" s="16"/>
      <c r="B698" s="16"/>
      <c r="C698" s="16"/>
      <c r="D698" s="16"/>
      <c r="E698" s="16"/>
      <c r="F698" s="16"/>
      <c r="G698" s="16"/>
      <c r="H698" s="16"/>
      <c r="J698" s="23"/>
      <c r="K698" s="24"/>
      <c r="P698" s="18"/>
    </row>
    <row r="699" ht="14.25" customHeight="1">
      <c r="A699" s="16"/>
      <c r="B699" s="16"/>
      <c r="C699" s="16"/>
      <c r="D699" s="16"/>
      <c r="E699" s="16"/>
      <c r="F699" s="16"/>
      <c r="G699" s="16"/>
      <c r="H699" s="16"/>
      <c r="J699" s="23"/>
      <c r="K699" s="24"/>
      <c r="P699" s="18"/>
    </row>
    <row r="700" ht="14.25" customHeight="1">
      <c r="A700" s="16"/>
      <c r="B700" s="16"/>
      <c r="C700" s="16"/>
      <c r="D700" s="16"/>
      <c r="E700" s="16"/>
      <c r="F700" s="16"/>
      <c r="G700" s="16"/>
      <c r="H700" s="16"/>
      <c r="J700" s="23"/>
      <c r="K700" s="24"/>
      <c r="P700" s="18"/>
    </row>
    <row r="701" ht="14.25" customHeight="1">
      <c r="A701" s="16"/>
      <c r="B701" s="16"/>
      <c r="C701" s="16"/>
      <c r="D701" s="16"/>
      <c r="E701" s="16"/>
      <c r="F701" s="16"/>
      <c r="G701" s="16"/>
      <c r="H701" s="16"/>
      <c r="J701" s="23"/>
      <c r="K701" s="24"/>
      <c r="P701" s="18"/>
    </row>
    <row r="702" ht="14.25" customHeight="1">
      <c r="A702" s="16"/>
      <c r="B702" s="16"/>
      <c r="C702" s="16"/>
      <c r="D702" s="16"/>
      <c r="E702" s="16"/>
      <c r="F702" s="16"/>
      <c r="G702" s="16"/>
      <c r="H702" s="16"/>
      <c r="J702" s="23"/>
      <c r="K702" s="24"/>
      <c r="P702" s="18"/>
    </row>
    <row r="703" ht="14.25" customHeight="1">
      <c r="A703" s="16"/>
      <c r="B703" s="16"/>
      <c r="C703" s="16"/>
      <c r="D703" s="16"/>
      <c r="E703" s="16"/>
      <c r="F703" s="16"/>
      <c r="G703" s="16"/>
      <c r="H703" s="16"/>
      <c r="J703" s="23"/>
      <c r="K703" s="24"/>
      <c r="P703" s="18"/>
    </row>
    <row r="704" ht="14.25" customHeight="1">
      <c r="A704" s="16"/>
      <c r="B704" s="16"/>
      <c r="C704" s="16"/>
      <c r="D704" s="16"/>
      <c r="E704" s="16"/>
      <c r="F704" s="16"/>
      <c r="G704" s="16"/>
      <c r="H704" s="16"/>
      <c r="J704" s="23"/>
      <c r="K704" s="24"/>
      <c r="P704" s="18"/>
    </row>
    <row r="705" ht="14.25" customHeight="1">
      <c r="A705" s="16"/>
      <c r="B705" s="16"/>
      <c r="C705" s="16"/>
      <c r="D705" s="16"/>
      <c r="E705" s="16"/>
      <c r="F705" s="16"/>
      <c r="G705" s="16"/>
      <c r="H705" s="16"/>
      <c r="J705" s="23"/>
      <c r="K705" s="24"/>
      <c r="P705" s="18"/>
    </row>
    <row r="706" ht="14.25" customHeight="1">
      <c r="A706" s="16"/>
      <c r="B706" s="16"/>
      <c r="C706" s="16"/>
      <c r="D706" s="16"/>
      <c r="E706" s="16"/>
      <c r="F706" s="16"/>
      <c r="G706" s="16"/>
      <c r="H706" s="16"/>
      <c r="J706" s="23"/>
      <c r="K706" s="24"/>
      <c r="P706" s="18"/>
    </row>
    <row r="707" ht="14.25" customHeight="1">
      <c r="A707" s="16"/>
      <c r="B707" s="16"/>
      <c r="C707" s="16"/>
      <c r="D707" s="16"/>
      <c r="E707" s="16"/>
      <c r="F707" s="16"/>
      <c r="G707" s="16"/>
      <c r="H707" s="16"/>
      <c r="J707" s="23"/>
      <c r="K707" s="24"/>
      <c r="P707" s="18"/>
    </row>
    <row r="708" ht="14.25" customHeight="1">
      <c r="A708" s="16"/>
      <c r="B708" s="16"/>
      <c r="C708" s="16"/>
      <c r="D708" s="16"/>
      <c r="E708" s="16"/>
      <c r="F708" s="16"/>
      <c r="G708" s="16"/>
      <c r="H708" s="16"/>
      <c r="J708" s="23"/>
      <c r="K708" s="24"/>
      <c r="P708" s="18"/>
    </row>
    <row r="709" ht="14.25" customHeight="1">
      <c r="A709" s="16"/>
      <c r="B709" s="16"/>
      <c r="C709" s="16"/>
      <c r="D709" s="16"/>
      <c r="E709" s="16"/>
      <c r="F709" s="16"/>
      <c r="G709" s="16"/>
      <c r="H709" s="16"/>
      <c r="J709" s="23"/>
      <c r="K709" s="24"/>
      <c r="P709" s="18"/>
    </row>
    <row r="710" ht="14.25" customHeight="1">
      <c r="A710" s="16"/>
      <c r="B710" s="16"/>
      <c r="C710" s="16"/>
      <c r="D710" s="16"/>
      <c r="E710" s="16"/>
      <c r="F710" s="16"/>
      <c r="G710" s="16"/>
      <c r="H710" s="16"/>
      <c r="J710" s="23"/>
      <c r="K710" s="24"/>
      <c r="P710" s="18"/>
    </row>
    <row r="711" ht="14.25" customHeight="1">
      <c r="A711" s="16"/>
      <c r="B711" s="16"/>
      <c r="C711" s="16"/>
      <c r="D711" s="16"/>
      <c r="E711" s="16"/>
      <c r="F711" s="16"/>
      <c r="G711" s="16"/>
      <c r="H711" s="16"/>
      <c r="J711" s="23"/>
      <c r="K711" s="24"/>
      <c r="P711" s="18"/>
    </row>
    <row r="712" ht="14.25" customHeight="1">
      <c r="A712" s="16"/>
      <c r="B712" s="16"/>
      <c r="C712" s="16"/>
      <c r="D712" s="16"/>
      <c r="E712" s="16"/>
      <c r="F712" s="16"/>
      <c r="G712" s="16"/>
      <c r="H712" s="16"/>
      <c r="J712" s="23"/>
      <c r="K712" s="24"/>
      <c r="P712" s="18"/>
    </row>
    <row r="713" ht="14.25" customHeight="1">
      <c r="A713" s="16"/>
      <c r="B713" s="16"/>
      <c r="C713" s="16"/>
      <c r="D713" s="16"/>
      <c r="E713" s="16"/>
      <c r="F713" s="16"/>
      <c r="G713" s="16"/>
      <c r="H713" s="16"/>
      <c r="J713" s="23"/>
      <c r="K713" s="24"/>
      <c r="P713" s="18"/>
    </row>
    <row r="714" ht="14.25" customHeight="1">
      <c r="A714" s="16"/>
      <c r="B714" s="16"/>
      <c r="C714" s="16"/>
      <c r="D714" s="16"/>
      <c r="E714" s="16"/>
      <c r="F714" s="16"/>
      <c r="G714" s="16"/>
      <c r="H714" s="16"/>
      <c r="J714" s="23"/>
      <c r="K714" s="24"/>
      <c r="P714" s="18"/>
    </row>
    <row r="715" ht="14.25" customHeight="1">
      <c r="A715" s="16"/>
      <c r="B715" s="16"/>
      <c r="C715" s="16"/>
      <c r="D715" s="16"/>
      <c r="E715" s="16"/>
      <c r="F715" s="16"/>
      <c r="G715" s="16"/>
      <c r="H715" s="16"/>
      <c r="J715" s="23"/>
      <c r="K715" s="24"/>
      <c r="P715" s="18"/>
    </row>
    <row r="716" ht="14.25" customHeight="1">
      <c r="A716" s="16"/>
      <c r="B716" s="16"/>
      <c r="C716" s="16"/>
      <c r="D716" s="16"/>
      <c r="E716" s="16"/>
      <c r="F716" s="16"/>
      <c r="G716" s="16"/>
      <c r="H716" s="16"/>
      <c r="J716" s="23"/>
      <c r="K716" s="24"/>
      <c r="P716" s="18"/>
    </row>
    <row r="717" ht="14.25" customHeight="1">
      <c r="A717" s="16"/>
      <c r="B717" s="16"/>
      <c r="C717" s="16"/>
      <c r="D717" s="16"/>
      <c r="E717" s="16"/>
      <c r="F717" s="16"/>
      <c r="G717" s="16"/>
      <c r="H717" s="16"/>
      <c r="J717" s="23"/>
      <c r="K717" s="24"/>
      <c r="P717" s="18"/>
    </row>
    <row r="718" ht="14.25" customHeight="1">
      <c r="A718" s="16"/>
      <c r="B718" s="16"/>
      <c r="C718" s="16"/>
      <c r="D718" s="16"/>
      <c r="E718" s="16"/>
      <c r="F718" s="16"/>
      <c r="G718" s="16"/>
      <c r="H718" s="16"/>
      <c r="J718" s="23"/>
      <c r="K718" s="24"/>
      <c r="P718" s="18"/>
    </row>
    <row r="719" ht="14.25" customHeight="1">
      <c r="A719" s="16"/>
      <c r="B719" s="16"/>
      <c r="C719" s="16"/>
      <c r="D719" s="16"/>
      <c r="E719" s="16"/>
      <c r="F719" s="16"/>
      <c r="G719" s="16"/>
      <c r="H719" s="16"/>
      <c r="J719" s="23"/>
      <c r="K719" s="24"/>
      <c r="P719" s="18"/>
    </row>
    <row r="720" ht="14.25" customHeight="1">
      <c r="A720" s="16"/>
      <c r="B720" s="16"/>
      <c r="C720" s="16"/>
      <c r="D720" s="16"/>
      <c r="E720" s="16"/>
      <c r="F720" s="16"/>
      <c r="G720" s="16"/>
      <c r="H720" s="16"/>
      <c r="J720" s="23"/>
      <c r="K720" s="24"/>
      <c r="P720" s="18"/>
    </row>
    <row r="721" ht="14.25" customHeight="1">
      <c r="A721" s="16"/>
      <c r="B721" s="16"/>
      <c r="C721" s="16"/>
      <c r="D721" s="16"/>
      <c r="E721" s="16"/>
      <c r="F721" s="16"/>
      <c r="G721" s="16"/>
      <c r="H721" s="16"/>
      <c r="J721" s="23"/>
      <c r="K721" s="24"/>
      <c r="P721" s="18"/>
    </row>
    <row r="722" ht="14.25" customHeight="1">
      <c r="A722" s="16"/>
      <c r="B722" s="16"/>
      <c r="C722" s="16"/>
      <c r="D722" s="16"/>
      <c r="E722" s="16"/>
      <c r="F722" s="16"/>
      <c r="G722" s="16"/>
      <c r="H722" s="16"/>
      <c r="J722" s="23"/>
      <c r="K722" s="24"/>
      <c r="P722" s="18"/>
    </row>
    <row r="723" ht="14.25" customHeight="1">
      <c r="A723" s="16"/>
      <c r="B723" s="16"/>
      <c r="C723" s="16"/>
      <c r="D723" s="16"/>
      <c r="E723" s="16"/>
      <c r="F723" s="16"/>
      <c r="G723" s="16"/>
      <c r="H723" s="16"/>
      <c r="J723" s="23"/>
      <c r="K723" s="24"/>
      <c r="P723" s="18"/>
    </row>
    <row r="724" ht="14.25" customHeight="1">
      <c r="A724" s="16"/>
      <c r="B724" s="16"/>
      <c r="C724" s="16"/>
      <c r="D724" s="16"/>
      <c r="E724" s="16"/>
      <c r="F724" s="16"/>
      <c r="G724" s="16"/>
      <c r="H724" s="16"/>
      <c r="J724" s="23"/>
      <c r="K724" s="24"/>
      <c r="P724" s="18"/>
    </row>
    <row r="725" ht="14.25" customHeight="1">
      <c r="A725" s="16"/>
      <c r="B725" s="16"/>
      <c r="C725" s="16"/>
      <c r="D725" s="16"/>
      <c r="E725" s="16"/>
      <c r="F725" s="16"/>
      <c r="G725" s="16"/>
      <c r="H725" s="16"/>
      <c r="J725" s="23"/>
      <c r="K725" s="24"/>
      <c r="P725" s="18"/>
    </row>
    <row r="726" ht="14.25" customHeight="1">
      <c r="A726" s="16"/>
      <c r="B726" s="16"/>
      <c r="C726" s="16"/>
      <c r="D726" s="16"/>
      <c r="E726" s="16"/>
      <c r="F726" s="16"/>
      <c r="G726" s="16"/>
      <c r="H726" s="16"/>
      <c r="J726" s="23"/>
      <c r="K726" s="24"/>
      <c r="P726" s="18"/>
    </row>
    <row r="727" ht="14.25" customHeight="1">
      <c r="A727" s="16"/>
      <c r="B727" s="16"/>
      <c r="C727" s="16"/>
      <c r="D727" s="16"/>
      <c r="E727" s="16"/>
      <c r="F727" s="16"/>
      <c r="G727" s="16"/>
      <c r="H727" s="16"/>
      <c r="J727" s="23"/>
      <c r="K727" s="24"/>
      <c r="P727" s="18"/>
    </row>
    <row r="728" ht="14.25" customHeight="1">
      <c r="A728" s="16"/>
      <c r="B728" s="16"/>
      <c r="C728" s="16"/>
      <c r="D728" s="16"/>
      <c r="E728" s="16"/>
      <c r="F728" s="16"/>
      <c r="G728" s="16"/>
      <c r="H728" s="16"/>
      <c r="J728" s="23"/>
      <c r="K728" s="24"/>
      <c r="P728" s="18"/>
    </row>
    <row r="729" ht="14.25" customHeight="1">
      <c r="A729" s="16"/>
      <c r="B729" s="16"/>
      <c r="C729" s="16"/>
      <c r="D729" s="16"/>
      <c r="E729" s="16"/>
      <c r="F729" s="16"/>
      <c r="G729" s="16"/>
      <c r="H729" s="16"/>
      <c r="J729" s="23"/>
      <c r="K729" s="24"/>
      <c r="P729" s="18"/>
    </row>
    <row r="730" ht="14.25" customHeight="1">
      <c r="A730" s="16"/>
      <c r="B730" s="16"/>
      <c r="C730" s="16"/>
      <c r="D730" s="16"/>
      <c r="E730" s="16"/>
      <c r="F730" s="16"/>
      <c r="G730" s="16"/>
      <c r="H730" s="16"/>
      <c r="J730" s="23"/>
      <c r="K730" s="24"/>
      <c r="P730" s="18"/>
    </row>
    <row r="731" ht="14.25" customHeight="1">
      <c r="A731" s="16"/>
      <c r="B731" s="16"/>
      <c r="C731" s="16"/>
      <c r="D731" s="16"/>
      <c r="E731" s="16"/>
      <c r="F731" s="16"/>
      <c r="G731" s="16"/>
      <c r="H731" s="16"/>
      <c r="J731" s="23"/>
      <c r="K731" s="24"/>
      <c r="P731" s="18"/>
    </row>
    <row r="732" ht="14.25" customHeight="1">
      <c r="A732" s="16"/>
      <c r="B732" s="16"/>
      <c r="C732" s="16"/>
      <c r="D732" s="16"/>
      <c r="E732" s="16"/>
      <c r="F732" s="16"/>
      <c r="G732" s="16"/>
      <c r="H732" s="16"/>
      <c r="J732" s="23"/>
      <c r="K732" s="24"/>
      <c r="P732" s="18"/>
    </row>
    <row r="733" ht="14.25" customHeight="1">
      <c r="A733" s="16"/>
      <c r="B733" s="16"/>
      <c r="C733" s="16"/>
      <c r="D733" s="16"/>
      <c r="E733" s="16"/>
      <c r="F733" s="16"/>
      <c r="G733" s="16"/>
      <c r="H733" s="16"/>
      <c r="J733" s="23"/>
      <c r="K733" s="24"/>
      <c r="P733" s="18"/>
    </row>
    <row r="734" ht="14.25" customHeight="1">
      <c r="A734" s="16"/>
      <c r="B734" s="16"/>
      <c r="C734" s="16"/>
      <c r="D734" s="16"/>
      <c r="E734" s="16"/>
      <c r="F734" s="16"/>
      <c r="G734" s="16"/>
      <c r="H734" s="16"/>
      <c r="J734" s="23"/>
      <c r="K734" s="24"/>
      <c r="P734" s="18"/>
    </row>
    <row r="735" ht="14.25" customHeight="1">
      <c r="A735" s="16"/>
      <c r="B735" s="16"/>
      <c r="C735" s="16"/>
      <c r="D735" s="16"/>
      <c r="E735" s="16"/>
      <c r="F735" s="16"/>
      <c r="G735" s="16"/>
      <c r="H735" s="16"/>
      <c r="J735" s="23"/>
      <c r="K735" s="24"/>
      <c r="P735" s="18"/>
    </row>
    <row r="736" ht="14.25" customHeight="1">
      <c r="A736" s="16"/>
      <c r="B736" s="16"/>
      <c r="C736" s="16"/>
      <c r="D736" s="16"/>
      <c r="E736" s="16"/>
      <c r="F736" s="16"/>
      <c r="G736" s="16"/>
      <c r="H736" s="16"/>
      <c r="J736" s="23"/>
      <c r="K736" s="24"/>
      <c r="P736" s="18"/>
    </row>
    <row r="737" ht="14.25" customHeight="1">
      <c r="A737" s="16"/>
      <c r="B737" s="16"/>
      <c r="C737" s="16"/>
      <c r="D737" s="16"/>
      <c r="E737" s="16"/>
      <c r="F737" s="16"/>
      <c r="G737" s="16"/>
      <c r="H737" s="16"/>
      <c r="J737" s="23"/>
      <c r="K737" s="24"/>
      <c r="P737" s="18"/>
    </row>
    <row r="738" ht="14.25" customHeight="1">
      <c r="A738" s="16"/>
      <c r="B738" s="16"/>
      <c r="C738" s="16"/>
      <c r="D738" s="16"/>
      <c r="E738" s="16"/>
      <c r="F738" s="16"/>
      <c r="G738" s="16"/>
      <c r="H738" s="16"/>
      <c r="J738" s="23"/>
      <c r="K738" s="24"/>
      <c r="P738" s="18"/>
    </row>
    <row r="739" ht="14.25" customHeight="1">
      <c r="A739" s="16"/>
      <c r="B739" s="16"/>
      <c r="C739" s="16"/>
      <c r="D739" s="16"/>
      <c r="E739" s="16"/>
      <c r="F739" s="16"/>
      <c r="G739" s="16"/>
      <c r="H739" s="16"/>
      <c r="J739" s="23"/>
      <c r="K739" s="24"/>
      <c r="P739" s="18"/>
    </row>
    <row r="740" ht="14.25" customHeight="1">
      <c r="A740" s="16"/>
      <c r="B740" s="16"/>
      <c r="C740" s="16"/>
      <c r="D740" s="16"/>
      <c r="E740" s="16"/>
      <c r="F740" s="16"/>
      <c r="G740" s="16"/>
      <c r="H740" s="16"/>
      <c r="J740" s="23"/>
      <c r="K740" s="24"/>
      <c r="P740" s="18"/>
    </row>
    <row r="741" ht="14.25" customHeight="1">
      <c r="A741" s="16"/>
      <c r="B741" s="16"/>
      <c r="C741" s="16"/>
      <c r="D741" s="16"/>
      <c r="E741" s="16"/>
      <c r="F741" s="16"/>
      <c r="G741" s="16"/>
      <c r="H741" s="16"/>
      <c r="J741" s="23"/>
      <c r="K741" s="24"/>
      <c r="P741" s="18"/>
    </row>
    <row r="742" ht="14.25" customHeight="1">
      <c r="A742" s="16"/>
      <c r="B742" s="16"/>
      <c r="C742" s="16"/>
      <c r="D742" s="16"/>
      <c r="E742" s="16"/>
      <c r="F742" s="16"/>
      <c r="G742" s="16"/>
      <c r="H742" s="16"/>
      <c r="J742" s="23"/>
      <c r="K742" s="24"/>
      <c r="P742" s="18"/>
    </row>
    <row r="743" ht="14.25" customHeight="1">
      <c r="A743" s="16"/>
      <c r="B743" s="16"/>
      <c r="C743" s="16"/>
      <c r="D743" s="16"/>
      <c r="E743" s="16"/>
      <c r="F743" s="16"/>
      <c r="G743" s="16"/>
      <c r="H743" s="16"/>
      <c r="J743" s="23"/>
      <c r="K743" s="24"/>
      <c r="P743" s="18"/>
    </row>
    <row r="744" ht="14.25" customHeight="1">
      <c r="A744" s="16"/>
      <c r="B744" s="16"/>
      <c r="C744" s="16"/>
      <c r="D744" s="16"/>
      <c r="E744" s="16"/>
      <c r="F744" s="16"/>
      <c r="G744" s="16"/>
      <c r="H744" s="16"/>
      <c r="J744" s="23"/>
      <c r="K744" s="24"/>
      <c r="P744" s="18"/>
    </row>
    <row r="745" ht="14.25" customHeight="1">
      <c r="A745" s="16"/>
      <c r="B745" s="16"/>
      <c r="C745" s="16"/>
      <c r="D745" s="16"/>
      <c r="E745" s="16"/>
      <c r="F745" s="16"/>
      <c r="G745" s="16"/>
      <c r="H745" s="16"/>
      <c r="J745" s="23"/>
      <c r="K745" s="24"/>
      <c r="P745" s="18"/>
    </row>
    <row r="746" ht="14.25" customHeight="1">
      <c r="A746" s="16"/>
      <c r="B746" s="16"/>
      <c r="C746" s="16"/>
      <c r="D746" s="16"/>
      <c r="E746" s="16"/>
      <c r="F746" s="16"/>
      <c r="G746" s="16"/>
      <c r="H746" s="16"/>
      <c r="J746" s="23"/>
      <c r="K746" s="24"/>
      <c r="P746" s="18"/>
    </row>
    <row r="747" ht="14.25" customHeight="1">
      <c r="A747" s="16"/>
      <c r="B747" s="16"/>
      <c r="C747" s="16"/>
      <c r="D747" s="16"/>
      <c r="E747" s="16"/>
      <c r="F747" s="16"/>
      <c r="G747" s="16"/>
      <c r="H747" s="16"/>
      <c r="J747" s="23"/>
      <c r="K747" s="24"/>
      <c r="P747" s="18"/>
    </row>
    <row r="748" ht="14.25" customHeight="1">
      <c r="A748" s="16"/>
      <c r="B748" s="16"/>
      <c r="C748" s="16"/>
      <c r="D748" s="16"/>
      <c r="E748" s="16"/>
      <c r="F748" s="16"/>
      <c r="G748" s="16"/>
      <c r="H748" s="16"/>
      <c r="J748" s="23"/>
      <c r="K748" s="24"/>
      <c r="P748" s="18"/>
    </row>
    <row r="749" ht="14.25" customHeight="1">
      <c r="A749" s="16"/>
      <c r="B749" s="16"/>
      <c r="C749" s="16"/>
      <c r="D749" s="16"/>
      <c r="E749" s="16"/>
      <c r="F749" s="16"/>
      <c r="G749" s="16"/>
      <c r="H749" s="16"/>
      <c r="J749" s="23"/>
      <c r="K749" s="24"/>
      <c r="P749" s="18"/>
    </row>
    <row r="750" ht="14.25" customHeight="1">
      <c r="A750" s="16"/>
      <c r="B750" s="16"/>
      <c r="C750" s="16"/>
      <c r="D750" s="16"/>
      <c r="E750" s="16"/>
      <c r="F750" s="16"/>
      <c r="G750" s="16"/>
      <c r="H750" s="16"/>
      <c r="J750" s="23"/>
      <c r="K750" s="24"/>
      <c r="P750" s="18"/>
    </row>
    <row r="751" ht="14.25" customHeight="1">
      <c r="A751" s="16"/>
      <c r="B751" s="16"/>
      <c r="C751" s="16"/>
      <c r="D751" s="16"/>
      <c r="E751" s="16"/>
      <c r="F751" s="16"/>
      <c r="G751" s="16"/>
      <c r="H751" s="16"/>
      <c r="J751" s="23"/>
      <c r="K751" s="24"/>
      <c r="P751" s="18"/>
    </row>
    <row r="752" ht="14.25" customHeight="1">
      <c r="A752" s="16"/>
      <c r="B752" s="16"/>
      <c r="C752" s="16"/>
      <c r="D752" s="16"/>
      <c r="E752" s="16"/>
      <c r="F752" s="16"/>
      <c r="G752" s="16"/>
      <c r="H752" s="16"/>
      <c r="J752" s="23"/>
      <c r="K752" s="24"/>
      <c r="P752" s="18"/>
    </row>
    <row r="753" ht="14.25" customHeight="1">
      <c r="A753" s="16"/>
      <c r="B753" s="16"/>
      <c r="C753" s="16"/>
      <c r="D753" s="16"/>
      <c r="E753" s="16"/>
      <c r="F753" s="16"/>
      <c r="G753" s="16"/>
      <c r="H753" s="16"/>
      <c r="J753" s="23"/>
      <c r="K753" s="24"/>
      <c r="P753" s="18"/>
    </row>
    <row r="754" ht="14.25" customHeight="1">
      <c r="A754" s="16"/>
      <c r="B754" s="16"/>
      <c r="C754" s="16"/>
      <c r="D754" s="16"/>
      <c r="E754" s="16"/>
      <c r="F754" s="16"/>
      <c r="G754" s="16"/>
      <c r="H754" s="16"/>
      <c r="J754" s="23"/>
      <c r="K754" s="24"/>
      <c r="P754" s="18"/>
    </row>
    <row r="755" ht="14.25" customHeight="1">
      <c r="A755" s="16"/>
      <c r="B755" s="16"/>
      <c r="C755" s="16"/>
      <c r="D755" s="16"/>
      <c r="E755" s="16"/>
      <c r="F755" s="16"/>
      <c r="G755" s="16"/>
      <c r="H755" s="16"/>
      <c r="J755" s="23"/>
      <c r="K755" s="24"/>
      <c r="P755" s="18"/>
    </row>
    <row r="756" ht="14.25" customHeight="1">
      <c r="A756" s="16"/>
      <c r="B756" s="16"/>
      <c r="C756" s="16"/>
      <c r="D756" s="16"/>
      <c r="E756" s="16"/>
      <c r="F756" s="16"/>
      <c r="G756" s="16"/>
      <c r="H756" s="16"/>
      <c r="J756" s="23"/>
      <c r="K756" s="24"/>
      <c r="P756" s="18"/>
    </row>
    <row r="757" ht="14.25" customHeight="1">
      <c r="A757" s="16"/>
      <c r="B757" s="16"/>
      <c r="C757" s="16"/>
      <c r="D757" s="16"/>
      <c r="E757" s="16"/>
      <c r="F757" s="16"/>
      <c r="G757" s="16"/>
      <c r="H757" s="16"/>
      <c r="J757" s="23"/>
      <c r="K757" s="24"/>
      <c r="P757" s="18"/>
    </row>
    <row r="758" ht="14.25" customHeight="1">
      <c r="A758" s="16"/>
      <c r="B758" s="16"/>
      <c r="C758" s="16"/>
      <c r="D758" s="16"/>
      <c r="E758" s="16"/>
      <c r="F758" s="16"/>
      <c r="G758" s="16"/>
      <c r="H758" s="16"/>
      <c r="J758" s="23"/>
      <c r="K758" s="24"/>
      <c r="P758" s="18"/>
    </row>
    <row r="759" ht="14.25" customHeight="1">
      <c r="A759" s="16"/>
      <c r="B759" s="16"/>
      <c r="C759" s="16"/>
      <c r="D759" s="16"/>
      <c r="E759" s="16"/>
      <c r="F759" s="16"/>
      <c r="G759" s="16"/>
      <c r="H759" s="16"/>
      <c r="J759" s="23"/>
      <c r="K759" s="24"/>
      <c r="P759" s="18"/>
    </row>
    <row r="760" ht="14.25" customHeight="1">
      <c r="A760" s="16"/>
      <c r="B760" s="16"/>
      <c r="C760" s="16"/>
      <c r="D760" s="16"/>
      <c r="E760" s="16"/>
      <c r="F760" s="16"/>
      <c r="G760" s="16"/>
      <c r="H760" s="16"/>
      <c r="J760" s="23"/>
      <c r="K760" s="24"/>
      <c r="P760" s="18"/>
    </row>
    <row r="761" ht="14.25" customHeight="1">
      <c r="A761" s="16"/>
      <c r="B761" s="16"/>
      <c r="C761" s="16"/>
      <c r="D761" s="16"/>
      <c r="E761" s="16"/>
      <c r="F761" s="16"/>
      <c r="G761" s="16"/>
      <c r="H761" s="16"/>
      <c r="J761" s="23"/>
      <c r="K761" s="24"/>
      <c r="P761" s="18"/>
    </row>
    <row r="762" ht="14.25" customHeight="1">
      <c r="A762" s="16"/>
      <c r="B762" s="16"/>
      <c r="C762" s="16"/>
      <c r="D762" s="16"/>
      <c r="E762" s="16"/>
      <c r="F762" s="16"/>
      <c r="G762" s="16"/>
      <c r="H762" s="16"/>
      <c r="J762" s="23"/>
      <c r="K762" s="24"/>
      <c r="P762" s="18"/>
    </row>
    <row r="763" ht="14.25" customHeight="1">
      <c r="A763" s="16"/>
      <c r="B763" s="16"/>
      <c r="C763" s="16"/>
      <c r="D763" s="16"/>
      <c r="E763" s="16"/>
      <c r="F763" s="16"/>
      <c r="G763" s="16"/>
      <c r="H763" s="16"/>
      <c r="J763" s="23"/>
      <c r="K763" s="24"/>
      <c r="P763" s="18"/>
    </row>
    <row r="764" ht="14.25" customHeight="1">
      <c r="A764" s="16"/>
      <c r="B764" s="16"/>
      <c r="C764" s="16"/>
      <c r="D764" s="16"/>
      <c r="E764" s="16"/>
      <c r="F764" s="16"/>
      <c r="G764" s="16"/>
      <c r="H764" s="16"/>
      <c r="J764" s="23"/>
      <c r="K764" s="24"/>
      <c r="P764" s="18"/>
    </row>
    <row r="765" ht="14.25" customHeight="1">
      <c r="A765" s="16"/>
      <c r="B765" s="16"/>
      <c r="C765" s="16"/>
      <c r="D765" s="16"/>
      <c r="E765" s="16"/>
      <c r="F765" s="16"/>
      <c r="G765" s="16"/>
      <c r="H765" s="16"/>
      <c r="J765" s="23"/>
      <c r="K765" s="24"/>
      <c r="P765" s="18"/>
    </row>
    <row r="766" ht="14.25" customHeight="1">
      <c r="A766" s="16"/>
      <c r="B766" s="16"/>
      <c r="C766" s="16"/>
      <c r="D766" s="16"/>
      <c r="E766" s="16"/>
      <c r="F766" s="16"/>
      <c r="G766" s="16"/>
      <c r="H766" s="16"/>
      <c r="J766" s="23"/>
      <c r="K766" s="24"/>
      <c r="P766" s="18"/>
    </row>
    <row r="767" ht="14.25" customHeight="1">
      <c r="A767" s="16"/>
      <c r="B767" s="16"/>
      <c r="C767" s="16"/>
      <c r="D767" s="16"/>
      <c r="E767" s="16"/>
      <c r="F767" s="16"/>
      <c r="G767" s="16"/>
      <c r="H767" s="16"/>
      <c r="J767" s="23"/>
      <c r="K767" s="24"/>
      <c r="P767" s="18"/>
    </row>
    <row r="768" ht="14.25" customHeight="1">
      <c r="A768" s="16"/>
      <c r="B768" s="16"/>
      <c r="C768" s="16"/>
      <c r="D768" s="16"/>
      <c r="E768" s="16"/>
      <c r="F768" s="16"/>
      <c r="G768" s="16"/>
      <c r="H768" s="16"/>
      <c r="J768" s="23"/>
      <c r="K768" s="24"/>
      <c r="P768" s="18"/>
    </row>
    <row r="769" ht="14.25" customHeight="1">
      <c r="A769" s="16"/>
      <c r="B769" s="16"/>
      <c r="C769" s="16"/>
      <c r="D769" s="16"/>
      <c r="E769" s="16"/>
      <c r="F769" s="16"/>
      <c r="G769" s="16"/>
      <c r="H769" s="16"/>
      <c r="J769" s="23"/>
      <c r="K769" s="24"/>
      <c r="P769" s="18"/>
    </row>
    <row r="770" ht="14.25" customHeight="1">
      <c r="A770" s="16"/>
      <c r="B770" s="16"/>
      <c r="C770" s="16"/>
      <c r="D770" s="16"/>
      <c r="E770" s="16"/>
      <c r="F770" s="16"/>
      <c r="G770" s="16"/>
      <c r="H770" s="16"/>
      <c r="J770" s="23"/>
      <c r="K770" s="24"/>
      <c r="P770" s="18"/>
    </row>
    <row r="771" ht="14.25" customHeight="1">
      <c r="A771" s="16"/>
      <c r="B771" s="16"/>
      <c r="C771" s="16"/>
      <c r="D771" s="16"/>
      <c r="E771" s="16"/>
      <c r="F771" s="16"/>
      <c r="G771" s="16"/>
      <c r="H771" s="16"/>
      <c r="J771" s="23"/>
      <c r="K771" s="24"/>
      <c r="P771" s="18"/>
    </row>
    <row r="772" ht="14.25" customHeight="1">
      <c r="A772" s="16"/>
      <c r="B772" s="16"/>
      <c r="C772" s="16"/>
      <c r="D772" s="16"/>
      <c r="E772" s="16"/>
      <c r="F772" s="16"/>
      <c r="G772" s="16"/>
      <c r="H772" s="16"/>
      <c r="J772" s="23"/>
      <c r="K772" s="24"/>
      <c r="P772" s="18"/>
    </row>
    <row r="773" ht="14.25" customHeight="1">
      <c r="A773" s="16"/>
      <c r="B773" s="16"/>
      <c r="C773" s="16"/>
      <c r="D773" s="16"/>
      <c r="E773" s="16"/>
      <c r="F773" s="16"/>
      <c r="G773" s="16"/>
      <c r="H773" s="16"/>
      <c r="J773" s="23"/>
      <c r="K773" s="24"/>
      <c r="P773" s="18"/>
    </row>
    <row r="774" ht="14.25" customHeight="1">
      <c r="A774" s="16"/>
      <c r="B774" s="16"/>
      <c r="C774" s="16"/>
      <c r="D774" s="16"/>
      <c r="E774" s="16"/>
      <c r="F774" s="16"/>
      <c r="G774" s="16"/>
      <c r="H774" s="16"/>
      <c r="J774" s="23"/>
      <c r="K774" s="24"/>
      <c r="P774" s="18"/>
    </row>
    <row r="775" ht="14.25" customHeight="1">
      <c r="A775" s="16"/>
      <c r="B775" s="16"/>
      <c r="C775" s="16"/>
      <c r="D775" s="16"/>
      <c r="E775" s="16"/>
      <c r="F775" s="16"/>
      <c r="G775" s="16"/>
      <c r="H775" s="16"/>
      <c r="J775" s="23"/>
      <c r="K775" s="24"/>
      <c r="P775" s="18"/>
    </row>
    <row r="776" ht="14.25" customHeight="1">
      <c r="A776" s="16"/>
      <c r="B776" s="16"/>
      <c r="C776" s="16"/>
      <c r="D776" s="16"/>
      <c r="E776" s="16"/>
      <c r="F776" s="16"/>
      <c r="G776" s="16"/>
      <c r="H776" s="16"/>
      <c r="J776" s="23"/>
      <c r="K776" s="24"/>
      <c r="P776" s="18"/>
    </row>
    <row r="777" ht="14.25" customHeight="1">
      <c r="A777" s="16"/>
      <c r="B777" s="16"/>
      <c r="C777" s="16"/>
      <c r="D777" s="16"/>
      <c r="E777" s="16"/>
      <c r="F777" s="16"/>
      <c r="G777" s="16"/>
      <c r="H777" s="16"/>
      <c r="J777" s="23"/>
      <c r="K777" s="24"/>
      <c r="P777" s="18"/>
    </row>
    <row r="778" ht="14.25" customHeight="1">
      <c r="A778" s="16"/>
      <c r="B778" s="16"/>
      <c r="C778" s="16"/>
      <c r="D778" s="16"/>
      <c r="E778" s="16"/>
      <c r="F778" s="16"/>
      <c r="G778" s="16"/>
      <c r="H778" s="16"/>
      <c r="J778" s="23"/>
      <c r="K778" s="24"/>
      <c r="P778" s="18"/>
    </row>
    <row r="779" ht="14.25" customHeight="1">
      <c r="A779" s="16"/>
      <c r="B779" s="16"/>
      <c r="C779" s="16"/>
      <c r="D779" s="16"/>
      <c r="E779" s="16"/>
      <c r="F779" s="16"/>
      <c r="G779" s="16"/>
      <c r="H779" s="16"/>
      <c r="J779" s="23"/>
      <c r="K779" s="24"/>
      <c r="P779" s="18"/>
    </row>
    <row r="780" ht="14.25" customHeight="1">
      <c r="A780" s="16"/>
      <c r="B780" s="16"/>
      <c r="C780" s="16"/>
      <c r="D780" s="16"/>
      <c r="E780" s="16"/>
      <c r="F780" s="16"/>
      <c r="G780" s="16"/>
      <c r="H780" s="16"/>
      <c r="J780" s="23"/>
      <c r="K780" s="24"/>
      <c r="P780" s="18"/>
    </row>
    <row r="781" ht="14.25" customHeight="1">
      <c r="A781" s="16"/>
      <c r="B781" s="16"/>
      <c r="C781" s="16"/>
      <c r="D781" s="16"/>
      <c r="E781" s="16"/>
      <c r="F781" s="16"/>
      <c r="G781" s="16"/>
      <c r="H781" s="16"/>
      <c r="J781" s="23"/>
      <c r="K781" s="24"/>
      <c r="P781" s="18"/>
    </row>
    <row r="782" ht="14.25" customHeight="1">
      <c r="A782" s="16"/>
      <c r="B782" s="16"/>
      <c r="C782" s="16"/>
      <c r="D782" s="16"/>
      <c r="E782" s="16"/>
      <c r="F782" s="16"/>
      <c r="G782" s="16"/>
      <c r="H782" s="16"/>
      <c r="J782" s="23"/>
      <c r="K782" s="24"/>
      <c r="P782" s="18"/>
    </row>
    <row r="783" ht="14.25" customHeight="1">
      <c r="A783" s="16"/>
      <c r="B783" s="16"/>
      <c r="C783" s="16"/>
      <c r="D783" s="16"/>
      <c r="E783" s="16"/>
      <c r="F783" s="16"/>
      <c r="G783" s="16"/>
      <c r="H783" s="16"/>
      <c r="J783" s="23"/>
      <c r="K783" s="24"/>
      <c r="P783" s="18"/>
    </row>
    <row r="784" ht="14.25" customHeight="1">
      <c r="A784" s="16"/>
      <c r="B784" s="16"/>
      <c r="C784" s="16"/>
      <c r="D784" s="16"/>
      <c r="E784" s="16"/>
      <c r="F784" s="16"/>
      <c r="G784" s="16"/>
      <c r="H784" s="16"/>
      <c r="J784" s="23"/>
      <c r="K784" s="24"/>
      <c r="P784" s="18"/>
    </row>
    <row r="785" ht="14.25" customHeight="1">
      <c r="A785" s="16"/>
      <c r="B785" s="16"/>
      <c r="C785" s="16"/>
      <c r="D785" s="16"/>
      <c r="E785" s="16"/>
      <c r="F785" s="16"/>
      <c r="G785" s="16"/>
      <c r="H785" s="16"/>
      <c r="J785" s="23"/>
      <c r="K785" s="24"/>
      <c r="P785" s="18"/>
    </row>
    <row r="786" ht="14.25" customHeight="1">
      <c r="A786" s="16"/>
      <c r="B786" s="16"/>
      <c r="C786" s="16"/>
      <c r="D786" s="16"/>
      <c r="E786" s="16"/>
      <c r="F786" s="16"/>
      <c r="G786" s="16"/>
      <c r="H786" s="16"/>
      <c r="J786" s="23"/>
      <c r="K786" s="24"/>
      <c r="P786" s="18"/>
    </row>
    <row r="787" ht="14.25" customHeight="1">
      <c r="A787" s="16"/>
      <c r="B787" s="16"/>
      <c r="C787" s="16"/>
      <c r="D787" s="16"/>
      <c r="E787" s="16"/>
      <c r="F787" s="16"/>
      <c r="G787" s="16"/>
      <c r="H787" s="16"/>
      <c r="J787" s="23"/>
      <c r="K787" s="24"/>
      <c r="P787" s="18"/>
    </row>
    <row r="788" ht="14.25" customHeight="1">
      <c r="A788" s="16"/>
      <c r="B788" s="16"/>
      <c r="C788" s="16"/>
      <c r="D788" s="16"/>
      <c r="E788" s="16"/>
      <c r="F788" s="16"/>
      <c r="G788" s="16"/>
      <c r="H788" s="16"/>
      <c r="J788" s="23"/>
      <c r="K788" s="24"/>
      <c r="P788" s="18"/>
    </row>
    <row r="789" ht="14.25" customHeight="1">
      <c r="A789" s="16"/>
      <c r="B789" s="16"/>
      <c r="C789" s="16"/>
      <c r="D789" s="16"/>
      <c r="E789" s="16"/>
      <c r="F789" s="16"/>
      <c r="G789" s="16"/>
      <c r="H789" s="16"/>
      <c r="J789" s="23"/>
      <c r="K789" s="24"/>
      <c r="P789" s="18"/>
    </row>
    <row r="790" ht="14.25" customHeight="1">
      <c r="A790" s="16"/>
      <c r="B790" s="16"/>
      <c r="C790" s="16"/>
      <c r="D790" s="16"/>
      <c r="E790" s="16"/>
      <c r="F790" s="16"/>
      <c r="G790" s="16"/>
      <c r="H790" s="16"/>
      <c r="J790" s="23"/>
      <c r="K790" s="24"/>
      <c r="P790" s="18"/>
    </row>
    <row r="791" ht="14.25" customHeight="1">
      <c r="A791" s="16"/>
      <c r="B791" s="16"/>
      <c r="C791" s="16"/>
      <c r="D791" s="16"/>
      <c r="E791" s="16"/>
      <c r="F791" s="16"/>
      <c r="G791" s="16"/>
      <c r="H791" s="16"/>
      <c r="J791" s="23"/>
      <c r="K791" s="24"/>
      <c r="P791" s="18"/>
    </row>
    <row r="792" ht="14.25" customHeight="1">
      <c r="A792" s="16"/>
      <c r="B792" s="16"/>
      <c r="C792" s="16"/>
      <c r="D792" s="16"/>
      <c r="E792" s="16"/>
      <c r="F792" s="16"/>
      <c r="G792" s="16"/>
      <c r="H792" s="16"/>
      <c r="J792" s="23"/>
      <c r="K792" s="24"/>
      <c r="P792" s="18"/>
    </row>
    <row r="793" ht="14.25" customHeight="1">
      <c r="A793" s="16"/>
      <c r="B793" s="16"/>
      <c r="C793" s="16"/>
      <c r="D793" s="16"/>
      <c r="E793" s="16"/>
      <c r="F793" s="16"/>
      <c r="G793" s="16"/>
      <c r="H793" s="16"/>
      <c r="J793" s="23"/>
      <c r="K793" s="24"/>
      <c r="P793" s="18"/>
    </row>
    <row r="794" ht="14.25" customHeight="1">
      <c r="A794" s="16"/>
      <c r="B794" s="16"/>
      <c r="C794" s="16"/>
      <c r="D794" s="16"/>
      <c r="E794" s="16"/>
      <c r="F794" s="16"/>
      <c r="G794" s="16"/>
      <c r="H794" s="16"/>
      <c r="J794" s="23"/>
      <c r="K794" s="24"/>
      <c r="P794" s="18"/>
    </row>
    <row r="795" ht="14.25" customHeight="1">
      <c r="A795" s="16"/>
      <c r="B795" s="16"/>
      <c r="C795" s="16"/>
      <c r="D795" s="16"/>
      <c r="E795" s="16"/>
      <c r="F795" s="16"/>
      <c r="G795" s="16"/>
      <c r="H795" s="16"/>
      <c r="J795" s="23"/>
      <c r="K795" s="24"/>
      <c r="P795" s="18"/>
    </row>
    <row r="796" ht="14.25" customHeight="1">
      <c r="A796" s="16"/>
      <c r="B796" s="16"/>
      <c r="C796" s="16"/>
      <c r="D796" s="16"/>
      <c r="E796" s="16"/>
      <c r="F796" s="16"/>
      <c r="G796" s="16"/>
      <c r="H796" s="16"/>
      <c r="J796" s="23"/>
      <c r="K796" s="24"/>
      <c r="P796" s="18"/>
    </row>
    <row r="797" ht="14.25" customHeight="1">
      <c r="A797" s="16"/>
      <c r="B797" s="16"/>
      <c r="C797" s="16"/>
      <c r="D797" s="16"/>
      <c r="E797" s="16"/>
      <c r="F797" s="16"/>
      <c r="G797" s="16"/>
      <c r="H797" s="16"/>
      <c r="J797" s="23"/>
      <c r="K797" s="24"/>
      <c r="P797" s="18"/>
    </row>
    <row r="798" ht="14.25" customHeight="1">
      <c r="A798" s="16"/>
      <c r="B798" s="16"/>
      <c r="C798" s="16"/>
      <c r="D798" s="16"/>
      <c r="E798" s="16"/>
      <c r="F798" s="16"/>
      <c r="G798" s="16"/>
      <c r="H798" s="16"/>
      <c r="J798" s="23"/>
      <c r="K798" s="24"/>
      <c r="P798" s="18"/>
    </row>
    <row r="799" ht="14.25" customHeight="1">
      <c r="A799" s="16"/>
      <c r="B799" s="16"/>
      <c r="C799" s="16"/>
      <c r="D799" s="16"/>
      <c r="E799" s="16"/>
      <c r="F799" s="16"/>
      <c r="G799" s="16"/>
      <c r="H799" s="16"/>
      <c r="J799" s="23"/>
      <c r="K799" s="24"/>
      <c r="P799" s="18"/>
    </row>
    <row r="800" ht="14.25" customHeight="1">
      <c r="A800" s="16"/>
      <c r="B800" s="16"/>
      <c r="C800" s="16"/>
      <c r="D800" s="16"/>
      <c r="E800" s="16"/>
      <c r="F800" s="16"/>
      <c r="G800" s="16"/>
      <c r="H800" s="16"/>
      <c r="J800" s="23"/>
      <c r="K800" s="24"/>
      <c r="P800" s="18"/>
    </row>
    <row r="801" ht="14.25" customHeight="1">
      <c r="A801" s="16"/>
      <c r="B801" s="16"/>
      <c r="C801" s="16"/>
      <c r="D801" s="16"/>
      <c r="E801" s="16"/>
      <c r="F801" s="16"/>
      <c r="G801" s="16"/>
      <c r="H801" s="16"/>
      <c r="J801" s="23"/>
      <c r="K801" s="24"/>
      <c r="P801" s="18"/>
    </row>
    <row r="802" ht="14.25" customHeight="1">
      <c r="A802" s="16"/>
      <c r="B802" s="16"/>
      <c r="C802" s="16"/>
      <c r="D802" s="16"/>
      <c r="E802" s="16"/>
      <c r="F802" s="16"/>
      <c r="G802" s="16"/>
      <c r="H802" s="16"/>
      <c r="J802" s="23"/>
      <c r="K802" s="24"/>
      <c r="P802" s="18"/>
    </row>
    <row r="803" ht="14.25" customHeight="1">
      <c r="A803" s="16"/>
      <c r="B803" s="16"/>
      <c r="C803" s="16"/>
      <c r="D803" s="16"/>
      <c r="E803" s="16"/>
      <c r="F803" s="16"/>
      <c r="G803" s="16"/>
      <c r="H803" s="16"/>
      <c r="J803" s="23"/>
      <c r="K803" s="24"/>
      <c r="P803" s="18"/>
    </row>
    <row r="804" ht="14.25" customHeight="1">
      <c r="A804" s="16"/>
      <c r="B804" s="16"/>
      <c r="C804" s="16"/>
      <c r="D804" s="16"/>
      <c r="E804" s="16"/>
      <c r="F804" s="16"/>
      <c r="G804" s="16"/>
      <c r="H804" s="16"/>
      <c r="J804" s="23"/>
      <c r="K804" s="24"/>
      <c r="P804" s="18"/>
    </row>
    <row r="805" ht="14.25" customHeight="1">
      <c r="A805" s="16"/>
      <c r="B805" s="16"/>
      <c r="C805" s="16"/>
      <c r="D805" s="16"/>
      <c r="E805" s="16"/>
      <c r="F805" s="16"/>
      <c r="G805" s="16"/>
      <c r="H805" s="16"/>
      <c r="J805" s="23"/>
      <c r="K805" s="24"/>
      <c r="P805" s="18"/>
    </row>
    <row r="806" ht="14.25" customHeight="1">
      <c r="A806" s="16"/>
      <c r="B806" s="16"/>
      <c r="C806" s="16"/>
      <c r="D806" s="16"/>
      <c r="E806" s="16"/>
      <c r="F806" s="16"/>
      <c r="G806" s="16"/>
      <c r="H806" s="16"/>
      <c r="J806" s="23"/>
      <c r="K806" s="24"/>
      <c r="P806" s="18"/>
    </row>
    <row r="807" ht="14.25" customHeight="1">
      <c r="A807" s="16"/>
      <c r="B807" s="16"/>
      <c r="C807" s="16"/>
      <c r="D807" s="16"/>
      <c r="E807" s="16"/>
      <c r="F807" s="16"/>
      <c r="G807" s="16"/>
      <c r="H807" s="16"/>
      <c r="J807" s="23"/>
      <c r="K807" s="24"/>
      <c r="P807" s="18"/>
    </row>
    <row r="808" ht="14.25" customHeight="1">
      <c r="A808" s="16"/>
      <c r="B808" s="16"/>
      <c r="C808" s="16"/>
      <c r="D808" s="16"/>
      <c r="E808" s="16"/>
      <c r="F808" s="16"/>
      <c r="G808" s="16"/>
      <c r="H808" s="16"/>
      <c r="J808" s="23"/>
      <c r="K808" s="24"/>
      <c r="P808" s="18"/>
    </row>
    <row r="809" ht="14.25" customHeight="1">
      <c r="A809" s="16"/>
      <c r="B809" s="16"/>
      <c r="C809" s="16"/>
      <c r="D809" s="16"/>
      <c r="E809" s="16"/>
      <c r="F809" s="16"/>
      <c r="G809" s="16"/>
      <c r="H809" s="16"/>
      <c r="J809" s="23"/>
      <c r="K809" s="24"/>
      <c r="P809" s="18"/>
    </row>
    <row r="810" ht="14.25" customHeight="1">
      <c r="A810" s="16"/>
      <c r="B810" s="16"/>
      <c r="C810" s="16"/>
      <c r="D810" s="16"/>
      <c r="E810" s="16"/>
      <c r="F810" s="16"/>
      <c r="G810" s="16"/>
      <c r="H810" s="16"/>
      <c r="J810" s="23"/>
      <c r="K810" s="24"/>
      <c r="P810" s="18"/>
    </row>
    <row r="811" ht="14.25" customHeight="1">
      <c r="A811" s="16"/>
      <c r="B811" s="16"/>
      <c r="C811" s="16"/>
      <c r="D811" s="16"/>
      <c r="E811" s="16"/>
      <c r="F811" s="16"/>
      <c r="G811" s="16"/>
      <c r="H811" s="16"/>
      <c r="J811" s="23"/>
      <c r="K811" s="24"/>
      <c r="P811" s="18"/>
    </row>
    <row r="812" ht="14.25" customHeight="1">
      <c r="A812" s="16"/>
      <c r="B812" s="16"/>
      <c r="C812" s="16"/>
      <c r="D812" s="16"/>
      <c r="E812" s="16"/>
      <c r="F812" s="16"/>
      <c r="G812" s="16"/>
      <c r="H812" s="16"/>
      <c r="J812" s="23"/>
      <c r="K812" s="24"/>
      <c r="P812" s="18"/>
    </row>
    <row r="813" ht="14.25" customHeight="1">
      <c r="A813" s="16"/>
      <c r="B813" s="16"/>
      <c r="C813" s="16"/>
      <c r="D813" s="16"/>
      <c r="E813" s="16"/>
      <c r="F813" s="16"/>
      <c r="G813" s="16"/>
      <c r="H813" s="16"/>
      <c r="J813" s="23"/>
      <c r="K813" s="24"/>
      <c r="P813" s="18"/>
    </row>
    <row r="814" ht="14.25" customHeight="1">
      <c r="A814" s="16"/>
      <c r="B814" s="16"/>
      <c r="C814" s="16"/>
      <c r="D814" s="16"/>
      <c r="E814" s="16"/>
      <c r="F814" s="16"/>
      <c r="G814" s="16"/>
      <c r="H814" s="16"/>
      <c r="J814" s="23"/>
      <c r="K814" s="24"/>
      <c r="P814" s="18"/>
    </row>
    <row r="815" ht="14.25" customHeight="1">
      <c r="A815" s="16"/>
      <c r="B815" s="16"/>
      <c r="C815" s="16"/>
      <c r="D815" s="16"/>
      <c r="E815" s="16"/>
      <c r="F815" s="16"/>
      <c r="G815" s="16"/>
      <c r="H815" s="16"/>
      <c r="J815" s="23"/>
      <c r="K815" s="24"/>
      <c r="P815" s="18"/>
    </row>
    <row r="816" ht="14.25" customHeight="1">
      <c r="A816" s="16"/>
      <c r="B816" s="16"/>
      <c r="C816" s="16"/>
      <c r="D816" s="16"/>
      <c r="E816" s="16"/>
      <c r="F816" s="16"/>
      <c r="G816" s="16"/>
      <c r="H816" s="16"/>
      <c r="J816" s="23"/>
      <c r="K816" s="24"/>
      <c r="P816" s="18"/>
    </row>
    <row r="817" ht="14.25" customHeight="1">
      <c r="A817" s="16"/>
      <c r="B817" s="16"/>
      <c r="C817" s="16"/>
      <c r="D817" s="16"/>
      <c r="E817" s="16"/>
      <c r="F817" s="16"/>
      <c r="G817" s="16"/>
      <c r="H817" s="16"/>
      <c r="J817" s="23"/>
      <c r="K817" s="24"/>
      <c r="P817" s="18"/>
    </row>
    <row r="818" ht="14.25" customHeight="1">
      <c r="A818" s="16"/>
      <c r="B818" s="16"/>
      <c r="C818" s="16"/>
      <c r="D818" s="16"/>
      <c r="E818" s="16"/>
      <c r="F818" s="16"/>
      <c r="G818" s="16"/>
      <c r="H818" s="16"/>
      <c r="J818" s="23"/>
      <c r="K818" s="24"/>
      <c r="P818" s="18"/>
    </row>
    <row r="819" ht="14.25" customHeight="1">
      <c r="A819" s="16"/>
      <c r="B819" s="16"/>
      <c r="C819" s="16"/>
      <c r="D819" s="16"/>
      <c r="E819" s="16"/>
      <c r="F819" s="16"/>
      <c r="G819" s="16"/>
      <c r="H819" s="16"/>
      <c r="J819" s="23"/>
      <c r="K819" s="24"/>
      <c r="P819" s="18"/>
    </row>
    <row r="820" ht="14.25" customHeight="1">
      <c r="A820" s="16"/>
      <c r="B820" s="16"/>
      <c r="C820" s="16"/>
      <c r="D820" s="16"/>
      <c r="E820" s="16"/>
      <c r="F820" s="16"/>
      <c r="G820" s="16"/>
      <c r="H820" s="16"/>
      <c r="J820" s="23"/>
      <c r="K820" s="24"/>
      <c r="P820" s="18"/>
    </row>
    <row r="821" ht="14.25" customHeight="1">
      <c r="A821" s="16"/>
      <c r="B821" s="16"/>
      <c r="C821" s="16"/>
      <c r="D821" s="16"/>
      <c r="E821" s="16"/>
      <c r="F821" s="16"/>
      <c r="G821" s="16"/>
      <c r="H821" s="16"/>
      <c r="J821" s="23"/>
      <c r="K821" s="24"/>
      <c r="P821" s="18"/>
    </row>
    <row r="822" ht="14.25" customHeight="1">
      <c r="A822" s="16"/>
      <c r="B822" s="16"/>
      <c r="C822" s="16"/>
      <c r="D822" s="16"/>
      <c r="E822" s="16"/>
      <c r="F822" s="16"/>
      <c r="G822" s="16"/>
      <c r="H822" s="16"/>
      <c r="J822" s="23"/>
      <c r="K822" s="24"/>
      <c r="P822" s="18"/>
    </row>
    <row r="823" ht="14.25" customHeight="1">
      <c r="A823" s="16"/>
      <c r="B823" s="16"/>
      <c r="C823" s="16"/>
      <c r="D823" s="16"/>
      <c r="E823" s="16"/>
      <c r="F823" s="16"/>
      <c r="G823" s="16"/>
      <c r="H823" s="16"/>
      <c r="J823" s="23"/>
      <c r="K823" s="24"/>
      <c r="P823" s="18"/>
    </row>
    <row r="824" ht="14.25" customHeight="1">
      <c r="A824" s="16"/>
      <c r="B824" s="16"/>
      <c r="C824" s="16"/>
      <c r="D824" s="16"/>
      <c r="E824" s="16"/>
      <c r="F824" s="16"/>
      <c r="G824" s="16"/>
      <c r="H824" s="16"/>
      <c r="J824" s="23"/>
      <c r="K824" s="24"/>
      <c r="P824" s="18"/>
    </row>
    <row r="825" ht="14.25" customHeight="1">
      <c r="A825" s="16"/>
      <c r="B825" s="16"/>
      <c r="C825" s="16"/>
      <c r="D825" s="16"/>
      <c r="E825" s="16"/>
      <c r="F825" s="16"/>
      <c r="G825" s="16"/>
      <c r="H825" s="16"/>
      <c r="J825" s="23"/>
      <c r="K825" s="24"/>
      <c r="P825" s="18"/>
    </row>
    <row r="826" ht="14.25" customHeight="1">
      <c r="A826" s="16"/>
      <c r="B826" s="16"/>
      <c r="C826" s="16"/>
      <c r="D826" s="16"/>
      <c r="E826" s="16"/>
      <c r="F826" s="16"/>
      <c r="G826" s="16"/>
      <c r="H826" s="16"/>
      <c r="J826" s="23"/>
      <c r="K826" s="24"/>
      <c r="P826" s="18"/>
    </row>
    <row r="827" ht="14.25" customHeight="1">
      <c r="A827" s="16"/>
      <c r="B827" s="16"/>
      <c r="C827" s="16"/>
      <c r="D827" s="16"/>
      <c r="E827" s="16"/>
      <c r="F827" s="16"/>
      <c r="G827" s="16"/>
      <c r="H827" s="16"/>
      <c r="J827" s="23"/>
      <c r="K827" s="24"/>
      <c r="P827" s="18"/>
    </row>
    <row r="828" ht="14.25" customHeight="1">
      <c r="A828" s="16"/>
      <c r="B828" s="16"/>
      <c r="C828" s="16"/>
      <c r="D828" s="16"/>
      <c r="E828" s="16"/>
      <c r="F828" s="16"/>
      <c r="G828" s="16"/>
      <c r="H828" s="16"/>
      <c r="J828" s="23"/>
      <c r="K828" s="24"/>
      <c r="P828" s="18"/>
    </row>
    <row r="829" ht="14.25" customHeight="1">
      <c r="A829" s="16"/>
      <c r="B829" s="16"/>
      <c r="C829" s="16"/>
      <c r="D829" s="16"/>
      <c r="E829" s="16"/>
      <c r="F829" s="16"/>
      <c r="G829" s="16"/>
      <c r="H829" s="16"/>
      <c r="J829" s="23"/>
      <c r="K829" s="24"/>
      <c r="P829" s="18"/>
    </row>
    <row r="830" ht="14.25" customHeight="1">
      <c r="A830" s="16"/>
      <c r="B830" s="16"/>
      <c r="C830" s="16"/>
      <c r="D830" s="16"/>
      <c r="E830" s="16"/>
      <c r="F830" s="16"/>
      <c r="G830" s="16"/>
      <c r="H830" s="16"/>
      <c r="J830" s="23"/>
      <c r="K830" s="24"/>
      <c r="P830" s="18"/>
    </row>
    <row r="831" ht="14.25" customHeight="1">
      <c r="A831" s="16"/>
      <c r="B831" s="16"/>
      <c r="C831" s="16"/>
      <c r="D831" s="16"/>
      <c r="E831" s="16"/>
      <c r="F831" s="16"/>
      <c r="G831" s="16"/>
      <c r="H831" s="16"/>
      <c r="J831" s="23"/>
      <c r="K831" s="24"/>
      <c r="P831" s="18"/>
    </row>
    <row r="832" ht="14.25" customHeight="1">
      <c r="A832" s="16"/>
      <c r="B832" s="16"/>
      <c r="C832" s="16"/>
      <c r="D832" s="16"/>
      <c r="E832" s="16"/>
      <c r="F832" s="16"/>
      <c r="G832" s="16"/>
      <c r="H832" s="16"/>
      <c r="J832" s="23"/>
      <c r="K832" s="24"/>
      <c r="P832" s="18"/>
    </row>
    <row r="833" ht="14.25" customHeight="1">
      <c r="A833" s="16"/>
      <c r="B833" s="16"/>
      <c r="C833" s="16"/>
      <c r="D833" s="16"/>
      <c r="E833" s="16"/>
      <c r="F833" s="16"/>
      <c r="G833" s="16"/>
      <c r="H833" s="16"/>
      <c r="J833" s="23"/>
      <c r="K833" s="24"/>
      <c r="P833" s="18"/>
    </row>
    <row r="834" ht="14.25" customHeight="1">
      <c r="A834" s="16"/>
      <c r="B834" s="16"/>
      <c r="C834" s="16"/>
      <c r="D834" s="16"/>
      <c r="E834" s="16"/>
      <c r="F834" s="16"/>
      <c r="G834" s="16"/>
      <c r="H834" s="16"/>
      <c r="J834" s="23"/>
      <c r="K834" s="24"/>
      <c r="P834" s="18"/>
    </row>
    <row r="835" ht="14.25" customHeight="1">
      <c r="A835" s="16"/>
      <c r="B835" s="16"/>
      <c r="C835" s="16"/>
      <c r="D835" s="16"/>
      <c r="E835" s="16"/>
      <c r="F835" s="16"/>
      <c r="G835" s="16"/>
      <c r="H835" s="16"/>
      <c r="J835" s="23"/>
      <c r="K835" s="24"/>
      <c r="P835" s="18"/>
    </row>
    <row r="836" ht="14.25" customHeight="1">
      <c r="A836" s="16"/>
      <c r="B836" s="16"/>
      <c r="C836" s="16"/>
      <c r="D836" s="16"/>
      <c r="E836" s="16"/>
      <c r="F836" s="16"/>
      <c r="G836" s="16"/>
      <c r="H836" s="16"/>
      <c r="J836" s="23"/>
      <c r="K836" s="24"/>
      <c r="P836" s="18"/>
    </row>
    <row r="837" ht="14.25" customHeight="1">
      <c r="A837" s="16"/>
      <c r="B837" s="16"/>
      <c r="C837" s="16"/>
      <c r="D837" s="16"/>
      <c r="E837" s="16"/>
      <c r="F837" s="16"/>
      <c r="G837" s="16"/>
      <c r="H837" s="16"/>
      <c r="J837" s="23"/>
      <c r="K837" s="24"/>
      <c r="P837" s="18"/>
    </row>
    <row r="838" ht="14.25" customHeight="1">
      <c r="A838" s="16"/>
      <c r="B838" s="16"/>
      <c r="C838" s="16"/>
      <c r="D838" s="16"/>
      <c r="E838" s="16"/>
      <c r="F838" s="16"/>
      <c r="G838" s="16"/>
      <c r="H838" s="16"/>
      <c r="J838" s="23"/>
      <c r="K838" s="24"/>
      <c r="P838" s="18"/>
    </row>
    <row r="839" ht="14.25" customHeight="1">
      <c r="A839" s="16"/>
      <c r="B839" s="16"/>
      <c r="C839" s="16"/>
      <c r="D839" s="16"/>
      <c r="E839" s="16"/>
      <c r="F839" s="16"/>
      <c r="G839" s="16"/>
      <c r="H839" s="16"/>
      <c r="J839" s="23"/>
      <c r="K839" s="24"/>
      <c r="P839" s="18"/>
    </row>
    <row r="840" ht="14.25" customHeight="1">
      <c r="A840" s="16"/>
      <c r="B840" s="16"/>
      <c r="C840" s="16"/>
      <c r="D840" s="16"/>
      <c r="E840" s="16"/>
      <c r="F840" s="16"/>
      <c r="G840" s="16"/>
      <c r="H840" s="16"/>
      <c r="J840" s="23"/>
      <c r="K840" s="24"/>
      <c r="P840" s="18"/>
    </row>
    <row r="841" ht="14.25" customHeight="1">
      <c r="A841" s="16"/>
      <c r="B841" s="16"/>
      <c r="C841" s="16"/>
      <c r="D841" s="16"/>
      <c r="E841" s="16"/>
      <c r="F841" s="16"/>
      <c r="G841" s="16"/>
      <c r="H841" s="16"/>
      <c r="J841" s="23"/>
      <c r="K841" s="24"/>
      <c r="P841" s="18"/>
    </row>
    <row r="842" ht="14.25" customHeight="1">
      <c r="A842" s="16"/>
      <c r="B842" s="16"/>
      <c r="C842" s="16"/>
      <c r="D842" s="16"/>
      <c r="E842" s="16"/>
      <c r="F842" s="16"/>
      <c r="G842" s="16"/>
      <c r="H842" s="16"/>
      <c r="J842" s="23"/>
      <c r="K842" s="24"/>
      <c r="P842" s="18"/>
    </row>
    <row r="843" ht="14.25" customHeight="1">
      <c r="A843" s="16"/>
      <c r="B843" s="16"/>
      <c r="C843" s="16"/>
      <c r="D843" s="16"/>
      <c r="E843" s="16"/>
      <c r="F843" s="16"/>
      <c r="G843" s="16"/>
      <c r="H843" s="16"/>
      <c r="J843" s="23"/>
      <c r="K843" s="24"/>
      <c r="P843" s="18"/>
    </row>
    <row r="844" ht="14.25" customHeight="1">
      <c r="A844" s="16"/>
      <c r="B844" s="16"/>
      <c r="C844" s="16"/>
      <c r="D844" s="16"/>
      <c r="E844" s="16"/>
      <c r="F844" s="16"/>
      <c r="G844" s="16"/>
      <c r="H844" s="16"/>
      <c r="J844" s="23"/>
      <c r="K844" s="24"/>
      <c r="P844" s="18"/>
    </row>
    <row r="845" ht="14.25" customHeight="1">
      <c r="A845" s="16"/>
      <c r="B845" s="16"/>
      <c r="C845" s="16"/>
      <c r="D845" s="16"/>
      <c r="E845" s="16"/>
      <c r="F845" s="16"/>
      <c r="G845" s="16"/>
      <c r="H845" s="16"/>
      <c r="J845" s="23"/>
      <c r="K845" s="24"/>
      <c r="P845" s="18"/>
    </row>
    <row r="846" ht="14.25" customHeight="1">
      <c r="A846" s="16"/>
      <c r="B846" s="16"/>
      <c r="C846" s="16"/>
      <c r="D846" s="16"/>
      <c r="E846" s="16"/>
      <c r="F846" s="16"/>
      <c r="G846" s="16"/>
      <c r="H846" s="16"/>
      <c r="J846" s="23"/>
      <c r="K846" s="24"/>
      <c r="P846" s="18"/>
    </row>
    <row r="847" ht="14.25" customHeight="1">
      <c r="A847" s="16"/>
      <c r="B847" s="16"/>
      <c r="C847" s="16"/>
      <c r="D847" s="16"/>
      <c r="E847" s="16"/>
      <c r="F847" s="16"/>
      <c r="G847" s="16"/>
      <c r="H847" s="16"/>
      <c r="J847" s="23"/>
      <c r="K847" s="24"/>
      <c r="P847" s="18"/>
    </row>
    <row r="848" ht="14.25" customHeight="1">
      <c r="A848" s="16"/>
      <c r="B848" s="16"/>
      <c r="C848" s="16"/>
      <c r="D848" s="16"/>
      <c r="E848" s="16"/>
      <c r="F848" s="16"/>
      <c r="G848" s="16"/>
      <c r="H848" s="16"/>
      <c r="J848" s="23"/>
      <c r="K848" s="24"/>
      <c r="P848" s="18"/>
    </row>
    <row r="849" ht="14.25" customHeight="1">
      <c r="A849" s="16"/>
      <c r="B849" s="16"/>
      <c r="C849" s="16"/>
      <c r="D849" s="16"/>
      <c r="E849" s="16"/>
      <c r="F849" s="16"/>
      <c r="G849" s="16"/>
      <c r="H849" s="16"/>
      <c r="J849" s="23"/>
      <c r="K849" s="24"/>
      <c r="P849" s="18"/>
    </row>
    <row r="850" ht="14.25" customHeight="1">
      <c r="A850" s="16"/>
      <c r="B850" s="16"/>
      <c r="C850" s="16"/>
      <c r="D850" s="16"/>
      <c r="E850" s="16"/>
      <c r="F850" s="16"/>
      <c r="G850" s="16"/>
      <c r="H850" s="16"/>
      <c r="J850" s="23"/>
      <c r="K850" s="24"/>
      <c r="P850" s="18"/>
    </row>
    <row r="851" ht="14.25" customHeight="1">
      <c r="A851" s="16"/>
      <c r="B851" s="16"/>
      <c r="C851" s="16"/>
      <c r="D851" s="16"/>
      <c r="E851" s="16"/>
      <c r="F851" s="16"/>
      <c r="G851" s="16"/>
      <c r="H851" s="16"/>
      <c r="J851" s="23"/>
      <c r="K851" s="24"/>
      <c r="P851" s="18"/>
    </row>
    <row r="852" ht="14.25" customHeight="1">
      <c r="A852" s="16"/>
      <c r="B852" s="16"/>
      <c r="C852" s="16"/>
      <c r="D852" s="16"/>
      <c r="E852" s="16"/>
      <c r="F852" s="16"/>
      <c r="G852" s="16"/>
      <c r="H852" s="16"/>
      <c r="J852" s="23"/>
      <c r="K852" s="24"/>
      <c r="P852" s="18"/>
    </row>
    <row r="853" ht="14.25" customHeight="1">
      <c r="A853" s="16"/>
      <c r="B853" s="16"/>
      <c r="C853" s="16"/>
      <c r="D853" s="16"/>
      <c r="E853" s="16"/>
      <c r="F853" s="16"/>
      <c r="G853" s="16"/>
      <c r="H853" s="16"/>
      <c r="J853" s="23"/>
      <c r="K853" s="24"/>
      <c r="P853" s="18"/>
    </row>
    <row r="854" ht="14.25" customHeight="1">
      <c r="A854" s="16"/>
      <c r="B854" s="16"/>
      <c r="C854" s="16"/>
      <c r="D854" s="16"/>
      <c r="E854" s="16"/>
      <c r="F854" s="16"/>
      <c r="G854" s="16"/>
      <c r="H854" s="16"/>
      <c r="J854" s="23"/>
      <c r="K854" s="24"/>
      <c r="P854" s="18"/>
    </row>
    <row r="855" ht="14.25" customHeight="1">
      <c r="A855" s="16"/>
      <c r="B855" s="16"/>
      <c r="C855" s="16"/>
      <c r="D855" s="16"/>
      <c r="E855" s="16"/>
      <c r="F855" s="16"/>
      <c r="G855" s="16"/>
      <c r="H855" s="16"/>
      <c r="J855" s="23"/>
      <c r="K855" s="24"/>
      <c r="P855" s="18"/>
    </row>
    <row r="856" ht="14.25" customHeight="1">
      <c r="A856" s="16"/>
      <c r="B856" s="16"/>
      <c r="C856" s="16"/>
      <c r="D856" s="16"/>
      <c r="E856" s="16"/>
      <c r="F856" s="16"/>
      <c r="G856" s="16"/>
      <c r="H856" s="16"/>
      <c r="J856" s="23"/>
      <c r="K856" s="24"/>
      <c r="P856" s="18"/>
    </row>
    <row r="857" ht="14.25" customHeight="1">
      <c r="A857" s="16"/>
      <c r="B857" s="16"/>
      <c r="C857" s="16"/>
      <c r="D857" s="16"/>
      <c r="E857" s="16"/>
      <c r="F857" s="16"/>
      <c r="G857" s="16"/>
      <c r="H857" s="16"/>
      <c r="J857" s="23"/>
      <c r="K857" s="24"/>
      <c r="P857" s="18"/>
    </row>
    <row r="858" ht="14.25" customHeight="1">
      <c r="A858" s="16"/>
      <c r="B858" s="16"/>
      <c r="C858" s="16"/>
      <c r="D858" s="16"/>
      <c r="E858" s="16"/>
      <c r="F858" s="16"/>
      <c r="G858" s="16"/>
      <c r="H858" s="16"/>
      <c r="J858" s="23"/>
      <c r="K858" s="24"/>
      <c r="P858" s="18"/>
    </row>
    <row r="859" ht="14.25" customHeight="1">
      <c r="A859" s="16"/>
      <c r="B859" s="16"/>
      <c r="C859" s="16"/>
      <c r="D859" s="16"/>
      <c r="E859" s="16"/>
      <c r="F859" s="16"/>
      <c r="G859" s="16"/>
      <c r="H859" s="16"/>
      <c r="J859" s="23"/>
      <c r="K859" s="24"/>
      <c r="P859" s="18"/>
    </row>
    <row r="860" ht="14.25" customHeight="1">
      <c r="A860" s="16"/>
      <c r="B860" s="16"/>
      <c r="C860" s="16"/>
      <c r="D860" s="16"/>
      <c r="E860" s="16"/>
      <c r="F860" s="16"/>
      <c r="G860" s="16"/>
      <c r="H860" s="16"/>
      <c r="J860" s="23"/>
      <c r="K860" s="24"/>
      <c r="P860" s="18"/>
    </row>
    <row r="861" ht="14.25" customHeight="1">
      <c r="A861" s="16"/>
      <c r="B861" s="16"/>
      <c r="C861" s="16"/>
      <c r="D861" s="16"/>
      <c r="E861" s="16"/>
      <c r="F861" s="16"/>
      <c r="G861" s="16"/>
      <c r="H861" s="16"/>
      <c r="J861" s="23"/>
      <c r="K861" s="24"/>
      <c r="P861" s="18"/>
    </row>
    <row r="862" ht="14.25" customHeight="1">
      <c r="A862" s="16"/>
      <c r="B862" s="16"/>
      <c r="C862" s="16"/>
      <c r="D862" s="16"/>
      <c r="E862" s="16"/>
      <c r="F862" s="16"/>
      <c r="G862" s="16"/>
      <c r="H862" s="16"/>
      <c r="J862" s="23"/>
      <c r="K862" s="24"/>
      <c r="P862" s="18"/>
    </row>
    <row r="863" ht="14.25" customHeight="1">
      <c r="A863" s="16"/>
      <c r="B863" s="16"/>
      <c r="C863" s="16"/>
      <c r="D863" s="16"/>
      <c r="E863" s="16"/>
      <c r="F863" s="16"/>
      <c r="G863" s="16"/>
      <c r="H863" s="16"/>
      <c r="J863" s="23"/>
      <c r="K863" s="24"/>
      <c r="P863" s="18"/>
    </row>
    <row r="864" ht="14.25" customHeight="1">
      <c r="A864" s="16"/>
      <c r="B864" s="16"/>
      <c r="C864" s="16"/>
      <c r="D864" s="16"/>
      <c r="E864" s="16"/>
      <c r="F864" s="16"/>
      <c r="G864" s="16"/>
      <c r="H864" s="16"/>
      <c r="J864" s="23"/>
      <c r="K864" s="24"/>
      <c r="P864" s="18"/>
    </row>
    <row r="865" ht="14.25" customHeight="1">
      <c r="A865" s="16"/>
      <c r="B865" s="16"/>
      <c r="C865" s="16"/>
      <c r="D865" s="16"/>
      <c r="E865" s="16"/>
      <c r="F865" s="16"/>
      <c r="G865" s="16"/>
      <c r="H865" s="16"/>
      <c r="J865" s="23"/>
      <c r="K865" s="24"/>
      <c r="P865" s="18"/>
    </row>
    <row r="866" ht="14.25" customHeight="1">
      <c r="A866" s="16"/>
      <c r="B866" s="16"/>
      <c r="C866" s="16"/>
      <c r="D866" s="16"/>
      <c r="E866" s="16"/>
      <c r="F866" s="16"/>
      <c r="G866" s="16"/>
      <c r="H866" s="16"/>
      <c r="J866" s="23"/>
      <c r="K866" s="24"/>
      <c r="P866" s="18"/>
    </row>
    <row r="867" ht="14.25" customHeight="1">
      <c r="A867" s="16"/>
      <c r="B867" s="16"/>
      <c r="C867" s="16"/>
      <c r="D867" s="16"/>
      <c r="E867" s="16"/>
      <c r="F867" s="16"/>
      <c r="G867" s="16"/>
      <c r="H867" s="16"/>
      <c r="J867" s="23"/>
      <c r="K867" s="24"/>
      <c r="P867" s="18"/>
    </row>
    <row r="868" ht="14.25" customHeight="1">
      <c r="A868" s="16"/>
      <c r="B868" s="16"/>
      <c r="C868" s="16"/>
      <c r="D868" s="16"/>
      <c r="E868" s="16"/>
      <c r="F868" s="16"/>
      <c r="G868" s="16"/>
      <c r="H868" s="16"/>
      <c r="J868" s="23"/>
      <c r="K868" s="24"/>
      <c r="P868" s="18"/>
    </row>
    <row r="869" ht="14.25" customHeight="1">
      <c r="A869" s="16"/>
      <c r="B869" s="16"/>
      <c r="C869" s="16"/>
      <c r="D869" s="16"/>
      <c r="E869" s="16"/>
      <c r="F869" s="16"/>
      <c r="G869" s="16"/>
      <c r="H869" s="16"/>
      <c r="J869" s="23"/>
      <c r="K869" s="24"/>
      <c r="P869" s="18"/>
    </row>
    <row r="870" ht="14.25" customHeight="1">
      <c r="A870" s="16"/>
      <c r="B870" s="16"/>
      <c r="C870" s="16"/>
      <c r="D870" s="16"/>
      <c r="E870" s="16"/>
      <c r="F870" s="16"/>
      <c r="G870" s="16"/>
      <c r="H870" s="16"/>
      <c r="J870" s="23"/>
      <c r="K870" s="24"/>
      <c r="P870" s="18"/>
    </row>
    <row r="871" ht="14.25" customHeight="1">
      <c r="A871" s="16"/>
      <c r="B871" s="16"/>
      <c r="C871" s="16"/>
      <c r="D871" s="16"/>
      <c r="E871" s="16"/>
      <c r="F871" s="16"/>
      <c r="G871" s="16"/>
      <c r="H871" s="16"/>
      <c r="J871" s="23"/>
      <c r="K871" s="24"/>
      <c r="P871" s="18"/>
    </row>
    <row r="872" ht="14.25" customHeight="1">
      <c r="A872" s="16"/>
      <c r="B872" s="16"/>
      <c r="C872" s="16"/>
      <c r="D872" s="16"/>
      <c r="E872" s="16"/>
      <c r="F872" s="16"/>
      <c r="G872" s="16"/>
      <c r="H872" s="16"/>
      <c r="J872" s="23"/>
      <c r="K872" s="24"/>
      <c r="P872" s="18"/>
    </row>
    <row r="873" ht="14.25" customHeight="1">
      <c r="A873" s="16"/>
      <c r="B873" s="16"/>
      <c r="C873" s="16"/>
      <c r="D873" s="16"/>
      <c r="E873" s="16"/>
      <c r="F873" s="16"/>
      <c r="G873" s="16"/>
      <c r="H873" s="16"/>
      <c r="J873" s="23"/>
      <c r="K873" s="24"/>
      <c r="P873" s="18"/>
    </row>
    <row r="874" ht="14.25" customHeight="1">
      <c r="A874" s="16"/>
      <c r="B874" s="16"/>
      <c r="C874" s="16"/>
      <c r="D874" s="16"/>
      <c r="E874" s="16"/>
      <c r="F874" s="16"/>
      <c r="G874" s="16"/>
      <c r="H874" s="16"/>
      <c r="J874" s="23"/>
      <c r="K874" s="24"/>
      <c r="P874" s="18"/>
    </row>
    <row r="875" ht="14.25" customHeight="1">
      <c r="A875" s="16"/>
      <c r="B875" s="16"/>
      <c r="C875" s="16"/>
      <c r="D875" s="16"/>
      <c r="E875" s="16"/>
      <c r="F875" s="16"/>
      <c r="G875" s="16"/>
      <c r="H875" s="16"/>
      <c r="J875" s="23"/>
      <c r="K875" s="24"/>
      <c r="P875" s="18"/>
    </row>
    <row r="876" ht="14.25" customHeight="1">
      <c r="A876" s="16"/>
      <c r="B876" s="16"/>
      <c r="C876" s="16"/>
      <c r="D876" s="16"/>
      <c r="E876" s="16"/>
      <c r="F876" s="16"/>
      <c r="G876" s="16"/>
      <c r="H876" s="16"/>
      <c r="J876" s="23"/>
      <c r="K876" s="24"/>
      <c r="P876" s="18"/>
    </row>
    <row r="877" ht="14.25" customHeight="1">
      <c r="A877" s="16"/>
      <c r="B877" s="16"/>
      <c r="C877" s="16"/>
      <c r="D877" s="16"/>
      <c r="E877" s="16"/>
      <c r="F877" s="16"/>
      <c r="G877" s="16"/>
      <c r="H877" s="16"/>
      <c r="J877" s="23"/>
      <c r="K877" s="24"/>
      <c r="P877" s="18"/>
    </row>
    <row r="878" ht="14.25" customHeight="1">
      <c r="A878" s="16"/>
      <c r="B878" s="16"/>
      <c r="C878" s="16"/>
      <c r="D878" s="16"/>
      <c r="E878" s="16"/>
      <c r="F878" s="16"/>
      <c r="G878" s="16"/>
      <c r="H878" s="16"/>
      <c r="J878" s="23"/>
      <c r="K878" s="24"/>
      <c r="P878" s="18"/>
    </row>
    <row r="879" ht="14.25" customHeight="1">
      <c r="A879" s="16"/>
      <c r="B879" s="16"/>
      <c r="C879" s="16"/>
      <c r="D879" s="16"/>
      <c r="E879" s="16"/>
      <c r="F879" s="16"/>
      <c r="G879" s="16"/>
      <c r="H879" s="16"/>
      <c r="J879" s="23"/>
      <c r="K879" s="24"/>
      <c r="P879" s="18"/>
    </row>
    <row r="880" ht="14.25" customHeight="1">
      <c r="A880" s="16"/>
      <c r="B880" s="16"/>
      <c r="C880" s="16"/>
      <c r="D880" s="16"/>
      <c r="E880" s="16"/>
      <c r="F880" s="16"/>
      <c r="G880" s="16"/>
      <c r="H880" s="16"/>
      <c r="J880" s="23"/>
      <c r="K880" s="24"/>
      <c r="P880" s="18"/>
    </row>
    <row r="881" ht="14.25" customHeight="1">
      <c r="A881" s="16"/>
      <c r="B881" s="16"/>
      <c r="C881" s="16"/>
      <c r="D881" s="16"/>
      <c r="E881" s="16"/>
      <c r="F881" s="16"/>
      <c r="G881" s="16"/>
      <c r="H881" s="16"/>
      <c r="J881" s="23"/>
      <c r="K881" s="24"/>
      <c r="P881" s="18"/>
    </row>
    <row r="882" ht="14.25" customHeight="1">
      <c r="A882" s="16"/>
      <c r="B882" s="16"/>
      <c r="C882" s="16"/>
      <c r="D882" s="16"/>
      <c r="E882" s="16"/>
      <c r="F882" s="16"/>
      <c r="G882" s="16"/>
      <c r="H882" s="16"/>
      <c r="J882" s="23"/>
      <c r="K882" s="24"/>
      <c r="P882" s="18"/>
    </row>
    <row r="883" ht="14.25" customHeight="1">
      <c r="A883" s="16"/>
      <c r="B883" s="16"/>
      <c r="C883" s="16"/>
      <c r="D883" s="16"/>
      <c r="E883" s="16"/>
      <c r="F883" s="16"/>
      <c r="G883" s="16"/>
      <c r="H883" s="16"/>
      <c r="J883" s="23"/>
      <c r="K883" s="24"/>
      <c r="P883" s="18"/>
    </row>
    <row r="884" ht="14.25" customHeight="1">
      <c r="A884" s="16"/>
      <c r="B884" s="16"/>
      <c r="C884" s="16"/>
      <c r="D884" s="16"/>
      <c r="E884" s="16"/>
      <c r="F884" s="16"/>
      <c r="G884" s="16"/>
      <c r="H884" s="16"/>
      <c r="J884" s="23"/>
      <c r="K884" s="24"/>
      <c r="P884" s="18"/>
    </row>
    <row r="885" ht="14.25" customHeight="1">
      <c r="A885" s="16"/>
      <c r="B885" s="16"/>
      <c r="C885" s="16"/>
      <c r="D885" s="16"/>
      <c r="E885" s="16"/>
      <c r="F885" s="16"/>
      <c r="G885" s="16"/>
      <c r="H885" s="16"/>
      <c r="J885" s="23"/>
      <c r="K885" s="24"/>
      <c r="P885" s="18"/>
    </row>
    <row r="886" ht="14.25" customHeight="1">
      <c r="A886" s="16"/>
      <c r="B886" s="16"/>
      <c r="C886" s="16"/>
      <c r="D886" s="16"/>
      <c r="E886" s="16"/>
      <c r="F886" s="16"/>
      <c r="G886" s="16"/>
      <c r="H886" s="16"/>
      <c r="J886" s="23"/>
      <c r="K886" s="24"/>
      <c r="P886" s="18"/>
    </row>
    <row r="887" ht="14.25" customHeight="1">
      <c r="A887" s="16"/>
      <c r="B887" s="16"/>
      <c r="C887" s="16"/>
      <c r="D887" s="16"/>
      <c r="E887" s="16"/>
      <c r="F887" s="16"/>
      <c r="G887" s="16"/>
      <c r="H887" s="16"/>
      <c r="J887" s="23"/>
      <c r="K887" s="24"/>
      <c r="P887" s="18"/>
    </row>
    <row r="888" ht="14.25" customHeight="1">
      <c r="A888" s="16"/>
      <c r="B888" s="16"/>
      <c r="C888" s="16"/>
      <c r="D888" s="16"/>
      <c r="E888" s="16"/>
      <c r="F888" s="16"/>
      <c r="G888" s="16"/>
      <c r="H888" s="16"/>
      <c r="J888" s="23"/>
      <c r="K888" s="24"/>
      <c r="P888" s="18"/>
    </row>
    <row r="889" ht="14.25" customHeight="1">
      <c r="A889" s="16"/>
      <c r="B889" s="16"/>
      <c r="C889" s="16"/>
      <c r="D889" s="16"/>
      <c r="E889" s="16"/>
      <c r="F889" s="16"/>
      <c r="G889" s="16"/>
      <c r="H889" s="16"/>
      <c r="J889" s="23"/>
      <c r="K889" s="24"/>
      <c r="P889" s="18"/>
    </row>
    <row r="890" ht="14.25" customHeight="1">
      <c r="A890" s="16"/>
      <c r="B890" s="16"/>
      <c r="C890" s="16"/>
      <c r="D890" s="16"/>
      <c r="E890" s="16"/>
      <c r="F890" s="16"/>
      <c r="G890" s="16"/>
      <c r="H890" s="16"/>
      <c r="J890" s="23"/>
      <c r="K890" s="24"/>
      <c r="P890" s="18"/>
    </row>
    <row r="891" ht="14.25" customHeight="1">
      <c r="A891" s="16"/>
      <c r="B891" s="16"/>
      <c r="C891" s="16"/>
      <c r="D891" s="16"/>
      <c r="E891" s="16"/>
      <c r="F891" s="16"/>
      <c r="G891" s="16"/>
      <c r="H891" s="16"/>
      <c r="J891" s="23"/>
      <c r="K891" s="24"/>
      <c r="P891" s="18"/>
    </row>
    <row r="892" ht="14.25" customHeight="1">
      <c r="A892" s="16"/>
      <c r="B892" s="16"/>
      <c r="C892" s="16"/>
      <c r="D892" s="16"/>
      <c r="E892" s="16"/>
      <c r="F892" s="16"/>
      <c r="G892" s="16"/>
      <c r="H892" s="16"/>
      <c r="J892" s="23"/>
      <c r="K892" s="24"/>
      <c r="P892" s="18"/>
    </row>
    <row r="893" ht="14.25" customHeight="1">
      <c r="A893" s="16"/>
      <c r="B893" s="16"/>
      <c r="C893" s="16"/>
      <c r="D893" s="16"/>
      <c r="E893" s="16"/>
      <c r="F893" s="16"/>
      <c r="G893" s="16"/>
      <c r="H893" s="16"/>
      <c r="J893" s="23"/>
      <c r="K893" s="24"/>
      <c r="P893" s="18"/>
    </row>
    <row r="894" ht="14.25" customHeight="1">
      <c r="A894" s="16"/>
      <c r="B894" s="16"/>
      <c r="C894" s="16"/>
      <c r="D894" s="16"/>
      <c r="E894" s="16"/>
      <c r="F894" s="16"/>
      <c r="G894" s="16"/>
      <c r="H894" s="16"/>
      <c r="J894" s="23"/>
      <c r="K894" s="24"/>
      <c r="P894" s="18"/>
    </row>
    <row r="895" ht="14.25" customHeight="1">
      <c r="A895" s="16"/>
      <c r="B895" s="16"/>
      <c r="C895" s="16"/>
      <c r="D895" s="16"/>
      <c r="E895" s="16"/>
      <c r="F895" s="16"/>
      <c r="G895" s="16"/>
      <c r="H895" s="16"/>
      <c r="J895" s="23"/>
      <c r="K895" s="24"/>
      <c r="P895" s="18"/>
    </row>
    <row r="896" ht="14.25" customHeight="1">
      <c r="A896" s="16"/>
      <c r="B896" s="16"/>
      <c r="C896" s="16"/>
      <c r="D896" s="16"/>
      <c r="E896" s="16"/>
      <c r="F896" s="16"/>
      <c r="G896" s="16"/>
      <c r="H896" s="16"/>
      <c r="J896" s="23"/>
      <c r="K896" s="24"/>
      <c r="P896" s="18"/>
    </row>
    <row r="897" ht="14.25" customHeight="1">
      <c r="A897" s="16"/>
      <c r="B897" s="16"/>
      <c r="C897" s="16"/>
      <c r="D897" s="16"/>
      <c r="E897" s="16"/>
      <c r="F897" s="16"/>
      <c r="G897" s="16"/>
      <c r="H897" s="16"/>
      <c r="J897" s="23"/>
      <c r="K897" s="24"/>
      <c r="P897" s="18"/>
    </row>
    <row r="898" ht="14.25" customHeight="1">
      <c r="A898" s="16"/>
      <c r="B898" s="16"/>
      <c r="C898" s="16"/>
      <c r="D898" s="16"/>
      <c r="E898" s="16"/>
      <c r="F898" s="16"/>
      <c r="G898" s="16"/>
      <c r="H898" s="16"/>
      <c r="J898" s="23"/>
      <c r="K898" s="24"/>
      <c r="P898" s="18"/>
    </row>
    <row r="899" ht="14.25" customHeight="1">
      <c r="A899" s="16"/>
      <c r="B899" s="16"/>
      <c r="C899" s="16"/>
      <c r="D899" s="16"/>
      <c r="E899" s="16"/>
      <c r="F899" s="16"/>
      <c r="G899" s="16"/>
      <c r="H899" s="16"/>
      <c r="J899" s="23"/>
      <c r="K899" s="24"/>
      <c r="P899" s="18"/>
    </row>
    <row r="900" ht="14.25" customHeight="1">
      <c r="A900" s="16"/>
      <c r="B900" s="16"/>
      <c r="C900" s="16"/>
      <c r="D900" s="16"/>
      <c r="E900" s="16"/>
      <c r="F900" s="16"/>
      <c r="G900" s="16"/>
      <c r="H900" s="16"/>
      <c r="J900" s="23"/>
      <c r="K900" s="24"/>
      <c r="P900" s="18"/>
    </row>
    <row r="901" ht="14.25" customHeight="1">
      <c r="A901" s="16"/>
      <c r="B901" s="16"/>
      <c r="C901" s="16"/>
      <c r="D901" s="16"/>
      <c r="E901" s="16"/>
      <c r="F901" s="16"/>
      <c r="G901" s="16"/>
      <c r="H901" s="16"/>
      <c r="J901" s="23"/>
      <c r="K901" s="24"/>
      <c r="P901" s="18"/>
    </row>
    <row r="902" ht="14.25" customHeight="1">
      <c r="A902" s="16"/>
      <c r="B902" s="16"/>
      <c r="C902" s="16"/>
      <c r="D902" s="16"/>
      <c r="E902" s="16"/>
      <c r="F902" s="16"/>
      <c r="G902" s="16"/>
      <c r="H902" s="16"/>
      <c r="J902" s="23"/>
      <c r="K902" s="24"/>
      <c r="P902" s="18"/>
    </row>
    <row r="903" ht="14.25" customHeight="1">
      <c r="A903" s="16"/>
      <c r="B903" s="16"/>
      <c r="C903" s="16"/>
      <c r="D903" s="16"/>
      <c r="E903" s="16"/>
      <c r="F903" s="16"/>
      <c r="G903" s="16"/>
      <c r="H903" s="16"/>
      <c r="J903" s="23"/>
      <c r="K903" s="24"/>
      <c r="P903" s="18"/>
    </row>
    <row r="904" ht="14.25" customHeight="1">
      <c r="A904" s="16"/>
      <c r="B904" s="16"/>
      <c r="C904" s="16"/>
      <c r="D904" s="16"/>
      <c r="E904" s="16"/>
      <c r="F904" s="16"/>
      <c r="G904" s="16"/>
      <c r="H904" s="16"/>
      <c r="J904" s="23"/>
      <c r="K904" s="24"/>
      <c r="P904" s="18"/>
    </row>
    <row r="905" ht="14.25" customHeight="1">
      <c r="A905" s="16"/>
      <c r="B905" s="16"/>
      <c r="C905" s="16"/>
      <c r="D905" s="16"/>
      <c r="E905" s="16"/>
      <c r="F905" s="16"/>
      <c r="G905" s="16"/>
      <c r="H905" s="16"/>
      <c r="J905" s="23"/>
      <c r="K905" s="24"/>
      <c r="P905" s="18"/>
    </row>
    <row r="906" ht="14.25" customHeight="1">
      <c r="A906" s="16"/>
      <c r="B906" s="16"/>
      <c r="C906" s="16"/>
      <c r="D906" s="16"/>
      <c r="E906" s="16"/>
      <c r="F906" s="16"/>
      <c r="G906" s="16"/>
      <c r="H906" s="16"/>
      <c r="J906" s="23"/>
      <c r="K906" s="24"/>
      <c r="P906" s="18"/>
    </row>
    <row r="907" ht="14.25" customHeight="1">
      <c r="A907" s="16"/>
      <c r="B907" s="16"/>
      <c r="C907" s="16"/>
      <c r="D907" s="16"/>
      <c r="E907" s="16"/>
      <c r="F907" s="16"/>
      <c r="G907" s="16"/>
      <c r="H907" s="16"/>
      <c r="J907" s="23"/>
      <c r="K907" s="24"/>
      <c r="P907" s="18"/>
    </row>
    <row r="908" ht="14.25" customHeight="1">
      <c r="A908" s="16"/>
      <c r="B908" s="16"/>
      <c r="C908" s="16"/>
      <c r="D908" s="16"/>
      <c r="E908" s="16"/>
      <c r="F908" s="16"/>
      <c r="G908" s="16"/>
      <c r="H908" s="16"/>
      <c r="J908" s="23"/>
      <c r="K908" s="24"/>
      <c r="P908" s="18"/>
    </row>
    <row r="909" ht="14.25" customHeight="1">
      <c r="A909" s="16"/>
      <c r="B909" s="16"/>
      <c r="C909" s="16"/>
      <c r="D909" s="16"/>
      <c r="E909" s="16"/>
      <c r="F909" s="16"/>
      <c r="G909" s="16"/>
      <c r="H909" s="16"/>
      <c r="J909" s="23"/>
      <c r="K909" s="24"/>
      <c r="P909" s="18"/>
    </row>
    <row r="910" ht="14.25" customHeight="1">
      <c r="A910" s="16"/>
      <c r="B910" s="16"/>
      <c r="C910" s="16"/>
      <c r="D910" s="16"/>
      <c r="E910" s="16"/>
      <c r="F910" s="16"/>
      <c r="G910" s="16"/>
      <c r="H910" s="16"/>
      <c r="J910" s="23"/>
      <c r="K910" s="24"/>
      <c r="P910" s="18"/>
    </row>
    <row r="911" ht="14.25" customHeight="1">
      <c r="A911" s="16"/>
      <c r="B911" s="16"/>
      <c r="C911" s="16"/>
      <c r="D911" s="16"/>
      <c r="E911" s="16"/>
      <c r="F911" s="16"/>
      <c r="G911" s="16"/>
      <c r="H911" s="16"/>
      <c r="J911" s="23"/>
      <c r="K911" s="24"/>
      <c r="P911" s="18"/>
    </row>
    <row r="912" ht="14.25" customHeight="1">
      <c r="A912" s="16"/>
      <c r="B912" s="16"/>
      <c r="C912" s="16"/>
      <c r="D912" s="16"/>
      <c r="E912" s="16"/>
      <c r="F912" s="16"/>
      <c r="G912" s="16"/>
      <c r="H912" s="16"/>
      <c r="J912" s="23"/>
      <c r="K912" s="24"/>
      <c r="P912" s="18"/>
    </row>
    <row r="913" ht="14.25" customHeight="1">
      <c r="A913" s="16"/>
      <c r="B913" s="16"/>
      <c r="C913" s="16"/>
      <c r="D913" s="16"/>
      <c r="E913" s="16"/>
      <c r="F913" s="16"/>
      <c r="G913" s="16"/>
      <c r="H913" s="16"/>
      <c r="J913" s="23"/>
      <c r="K913" s="24"/>
      <c r="P913" s="18"/>
    </row>
    <row r="914" ht="14.25" customHeight="1">
      <c r="A914" s="16"/>
      <c r="B914" s="16"/>
      <c r="C914" s="16"/>
      <c r="D914" s="16"/>
      <c r="E914" s="16"/>
      <c r="F914" s="16"/>
      <c r="G914" s="16"/>
      <c r="H914" s="16"/>
      <c r="J914" s="23"/>
      <c r="K914" s="24"/>
      <c r="P914" s="18"/>
    </row>
    <row r="915" ht="14.25" customHeight="1">
      <c r="A915" s="16"/>
      <c r="B915" s="16"/>
      <c r="C915" s="16"/>
      <c r="D915" s="16"/>
      <c r="E915" s="16"/>
      <c r="F915" s="16"/>
      <c r="G915" s="16"/>
      <c r="H915" s="16"/>
      <c r="J915" s="23"/>
      <c r="K915" s="24"/>
      <c r="P915" s="18"/>
    </row>
    <row r="916" ht="14.25" customHeight="1">
      <c r="A916" s="16"/>
      <c r="B916" s="16"/>
      <c r="C916" s="16"/>
      <c r="D916" s="16"/>
      <c r="E916" s="16"/>
      <c r="F916" s="16"/>
      <c r="G916" s="16"/>
      <c r="H916" s="16"/>
      <c r="J916" s="23"/>
      <c r="K916" s="24"/>
      <c r="P916" s="18"/>
    </row>
    <row r="917" ht="14.25" customHeight="1">
      <c r="A917" s="16"/>
      <c r="B917" s="16"/>
      <c r="C917" s="16"/>
      <c r="D917" s="16"/>
      <c r="E917" s="16"/>
      <c r="F917" s="16"/>
      <c r="G917" s="16"/>
      <c r="H917" s="16"/>
      <c r="J917" s="23"/>
      <c r="K917" s="24"/>
      <c r="P917" s="18"/>
    </row>
    <row r="918" ht="14.25" customHeight="1">
      <c r="A918" s="16"/>
      <c r="B918" s="16"/>
      <c r="C918" s="16"/>
      <c r="D918" s="16"/>
      <c r="E918" s="16"/>
      <c r="F918" s="16"/>
      <c r="G918" s="16"/>
      <c r="H918" s="16"/>
      <c r="J918" s="23"/>
      <c r="K918" s="24"/>
      <c r="P918" s="18"/>
    </row>
    <row r="919" ht="14.25" customHeight="1">
      <c r="A919" s="16"/>
      <c r="B919" s="16"/>
      <c r="C919" s="16"/>
      <c r="D919" s="16"/>
      <c r="E919" s="16"/>
      <c r="F919" s="16"/>
      <c r="G919" s="16"/>
      <c r="H919" s="16"/>
      <c r="J919" s="23"/>
      <c r="K919" s="24"/>
      <c r="P919" s="18"/>
    </row>
    <row r="920" ht="14.25" customHeight="1">
      <c r="A920" s="16"/>
      <c r="B920" s="16"/>
      <c r="C920" s="16"/>
      <c r="D920" s="16"/>
      <c r="E920" s="16"/>
      <c r="F920" s="16"/>
      <c r="G920" s="16"/>
      <c r="H920" s="16"/>
      <c r="J920" s="23"/>
      <c r="K920" s="24"/>
      <c r="P920" s="18"/>
    </row>
    <row r="921" ht="14.25" customHeight="1">
      <c r="A921" s="16"/>
      <c r="B921" s="16"/>
      <c r="C921" s="16"/>
      <c r="D921" s="16"/>
      <c r="E921" s="16"/>
      <c r="F921" s="16"/>
      <c r="G921" s="16"/>
      <c r="H921" s="16"/>
      <c r="J921" s="23"/>
      <c r="K921" s="24"/>
      <c r="P921" s="18"/>
    </row>
    <row r="922" ht="14.25" customHeight="1">
      <c r="A922" s="16"/>
      <c r="B922" s="16"/>
      <c r="C922" s="16"/>
      <c r="D922" s="16"/>
      <c r="E922" s="16"/>
      <c r="F922" s="16"/>
      <c r="G922" s="16"/>
      <c r="H922" s="16"/>
      <c r="J922" s="23"/>
      <c r="K922" s="24"/>
      <c r="P922" s="18"/>
    </row>
    <row r="923" ht="14.25" customHeight="1">
      <c r="A923" s="16"/>
      <c r="B923" s="16"/>
      <c r="C923" s="16"/>
      <c r="D923" s="16"/>
      <c r="E923" s="16"/>
      <c r="F923" s="16"/>
      <c r="G923" s="16"/>
      <c r="H923" s="16"/>
      <c r="J923" s="23"/>
      <c r="K923" s="24"/>
      <c r="P923" s="18"/>
    </row>
    <row r="924" ht="14.25" customHeight="1">
      <c r="A924" s="16"/>
      <c r="B924" s="16"/>
      <c r="C924" s="16"/>
      <c r="D924" s="16"/>
      <c r="E924" s="16"/>
      <c r="F924" s="16"/>
      <c r="G924" s="16"/>
      <c r="H924" s="16"/>
      <c r="J924" s="23"/>
      <c r="K924" s="24"/>
      <c r="P924" s="18"/>
    </row>
    <row r="925" ht="14.25" customHeight="1">
      <c r="A925" s="16"/>
      <c r="B925" s="16"/>
      <c r="C925" s="16"/>
      <c r="D925" s="16"/>
      <c r="E925" s="16"/>
      <c r="F925" s="16"/>
      <c r="G925" s="16"/>
      <c r="H925" s="16"/>
      <c r="J925" s="23"/>
      <c r="K925" s="24"/>
      <c r="P925" s="18"/>
    </row>
    <row r="926" ht="14.25" customHeight="1">
      <c r="A926" s="16"/>
      <c r="B926" s="16"/>
      <c r="C926" s="16"/>
      <c r="D926" s="16"/>
      <c r="E926" s="16"/>
      <c r="F926" s="16"/>
      <c r="G926" s="16"/>
      <c r="H926" s="16"/>
      <c r="J926" s="23"/>
      <c r="K926" s="24"/>
      <c r="P926" s="18"/>
    </row>
    <row r="927" ht="14.25" customHeight="1">
      <c r="A927" s="16"/>
      <c r="B927" s="16"/>
      <c r="C927" s="16"/>
      <c r="D927" s="16"/>
      <c r="E927" s="16"/>
      <c r="F927" s="16"/>
      <c r="G927" s="16"/>
      <c r="H927" s="16"/>
      <c r="J927" s="23"/>
      <c r="K927" s="24"/>
      <c r="P927" s="18"/>
    </row>
    <row r="928" ht="14.25" customHeight="1">
      <c r="A928" s="16"/>
      <c r="B928" s="16"/>
      <c r="C928" s="16"/>
      <c r="D928" s="16"/>
      <c r="E928" s="16"/>
      <c r="F928" s="16"/>
      <c r="G928" s="16"/>
      <c r="H928" s="16"/>
      <c r="J928" s="23"/>
      <c r="K928" s="24"/>
      <c r="P928" s="18"/>
    </row>
    <row r="929" ht="14.25" customHeight="1">
      <c r="A929" s="16"/>
      <c r="B929" s="16"/>
      <c r="C929" s="16"/>
      <c r="D929" s="16"/>
      <c r="E929" s="16"/>
      <c r="F929" s="16"/>
      <c r="G929" s="16"/>
      <c r="H929" s="16"/>
      <c r="J929" s="23"/>
      <c r="K929" s="24"/>
      <c r="P929" s="18"/>
    </row>
    <row r="930" ht="14.25" customHeight="1">
      <c r="A930" s="16"/>
      <c r="B930" s="16"/>
      <c r="C930" s="16"/>
      <c r="D930" s="16"/>
      <c r="E930" s="16"/>
      <c r="F930" s="16"/>
      <c r="G930" s="16"/>
      <c r="H930" s="16"/>
      <c r="J930" s="23"/>
      <c r="K930" s="24"/>
      <c r="P930" s="18"/>
    </row>
    <row r="931" ht="14.25" customHeight="1">
      <c r="A931" s="16"/>
      <c r="B931" s="16"/>
      <c r="C931" s="16"/>
      <c r="D931" s="16"/>
      <c r="E931" s="16"/>
      <c r="F931" s="16"/>
      <c r="G931" s="16"/>
      <c r="H931" s="16"/>
      <c r="J931" s="23"/>
      <c r="K931" s="24"/>
      <c r="P931" s="18"/>
    </row>
    <row r="932" ht="14.25" customHeight="1">
      <c r="A932" s="16"/>
      <c r="B932" s="16"/>
      <c r="C932" s="16"/>
      <c r="D932" s="16"/>
      <c r="E932" s="16"/>
      <c r="F932" s="16"/>
      <c r="G932" s="16"/>
      <c r="H932" s="16"/>
      <c r="J932" s="23"/>
      <c r="K932" s="24"/>
      <c r="P932" s="18"/>
    </row>
    <row r="933" ht="14.25" customHeight="1">
      <c r="A933" s="16"/>
      <c r="B933" s="16"/>
      <c r="C933" s="16"/>
      <c r="D933" s="16"/>
      <c r="E933" s="16"/>
      <c r="F933" s="16"/>
      <c r="G933" s="16"/>
      <c r="H933" s="16"/>
      <c r="J933" s="23"/>
      <c r="K933" s="24"/>
      <c r="P933" s="18"/>
    </row>
    <row r="934" ht="14.25" customHeight="1">
      <c r="A934" s="16"/>
      <c r="B934" s="16"/>
      <c r="C934" s="16"/>
      <c r="D934" s="16"/>
      <c r="E934" s="16"/>
      <c r="F934" s="16"/>
      <c r="G934" s="16"/>
      <c r="H934" s="16"/>
      <c r="J934" s="23"/>
      <c r="K934" s="24"/>
      <c r="P934" s="18"/>
    </row>
    <row r="935" ht="14.25" customHeight="1">
      <c r="A935" s="16"/>
      <c r="B935" s="16"/>
      <c r="C935" s="16"/>
      <c r="D935" s="16"/>
      <c r="E935" s="16"/>
      <c r="F935" s="16"/>
      <c r="G935" s="16"/>
      <c r="H935" s="16"/>
      <c r="J935" s="23"/>
      <c r="K935" s="24"/>
      <c r="P935" s="18"/>
    </row>
    <row r="936" ht="14.25" customHeight="1">
      <c r="A936" s="16"/>
      <c r="B936" s="16"/>
      <c r="C936" s="16"/>
      <c r="D936" s="16"/>
      <c r="E936" s="16"/>
      <c r="F936" s="16"/>
      <c r="G936" s="16"/>
      <c r="H936" s="16"/>
      <c r="J936" s="23"/>
      <c r="K936" s="24"/>
      <c r="P936" s="18"/>
    </row>
    <row r="937" ht="14.25" customHeight="1">
      <c r="A937" s="16"/>
      <c r="B937" s="16"/>
      <c r="C937" s="16"/>
      <c r="D937" s="16"/>
      <c r="E937" s="16"/>
      <c r="F937" s="16"/>
      <c r="G937" s="16"/>
      <c r="H937" s="16"/>
      <c r="J937" s="23"/>
      <c r="K937" s="24"/>
      <c r="P937" s="18"/>
    </row>
    <row r="938" ht="14.25" customHeight="1">
      <c r="A938" s="16"/>
      <c r="B938" s="16"/>
      <c r="C938" s="16"/>
      <c r="D938" s="16"/>
      <c r="E938" s="16"/>
      <c r="F938" s="16"/>
      <c r="G938" s="16"/>
      <c r="H938" s="16"/>
      <c r="J938" s="23"/>
      <c r="K938" s="24"/>
      <c r="P938" s="18"/>
    </row>
    <row r="939" ht="14.25" customHeight="1">
      <c r="A939" s="16"/>
      <c r="B939" s="16"/>
      <c r="C939" s="16"/>
      <c r="D939" s="16"/>
      <c r="E939" s="16"/>
      <c r="F939" s="16"/>
      <c r="G939" s="16"/>
      <c r="H939" s="16"/>
      <c r="J939" s="23"/>
      <c r="K939" s="24"/>
      <c r="P939" s="18"/>
    </row>
    <row r="940" ht="14.25" customHeight="1">
      <c r="A940" s="16"/>
      <c r="B940" s="16"/>
      <c r="C940" s="16"/>
      <c r="D940" s="16"/>
      <c r="E940" s="16"/>
      <c r="F940" s="16"/>
      <c r="G940" s="16"/>
      <c r="H940" s="16"/>
      <c r="J940" s="23"/>
      <c r="K940" s="24"/>
      <c r="P940" s="18"/>
    </row>
    <row r="941" ht="14.25" customHeight="1">
      <c r="A941" s="16"/>
      <c r="B941" s="16"/>
      <c r="C941" s="16"/>
      <c r="D941" s="16"/>
      <c r="E941" s="16"/>
      <c r="F941" s="16"/>
      <c r="G941" s="16"/>
      <c r="H941" s="16"/>
      <c r="J941" s="23"/>
      <c r="K941" s="24"/>
      <c r="P941" s="18"/>
    </row>
    <row r="942" ht="14.25" customHeight="1">
      <c r="A942" s="16"/>
      <c r="B942" s="16"/>
      <c r="C942" s="16"/>
      <c r="D942" s="16"/>
      <c r="E942" s="16"/>
      <c r="F942" s="16"/>
      <c r="G942" s="16"/>
      <c r="H942" s="16"/>
      <c r="J942" s="23"/>
      <c r="K942" s="24"/>
      <c r="P942" s="18"/>
    </row>
    <row r="943" ht="14.25" customHeight="1">
      <c r="A943" s="16"/>
      <c r="B943" s="16"/>
      <c r="C943" s="16"/>
      <c r="D943" s="16"/>
      <c r="E943" s="16"/>
      <c r="F943" s="16"/>
      <c r="G943" s="16"/>
      <c r="H943" s="16"/>
      <c r="J943" s="23"/>
      <c r="K943" s="24"/>
      <c r="P943" s="18"/>
    </row>
    <row r="944" ht="14.25" customHeight="1">
      <c r="A944" s="16"/>
      <c r="B944" s="16"/>
      <c r="C944" s="16"/>
      <c r="D944" s="16"/>
      <c r="E944" s="16"/>
      <c r="F944" s="16"/>
      <c r="G944" s="16"/>
      <c r="H944" s="16"/>
      <c r="J944" s="23"/>
      <c r="K944" s="24"/>
      <c r="P944" s="18"/>
    </row>
    <row r="945" ht="14.25" customHeight="1">
      <c r="A945" s="16"/>
      <c r="B945" s="16"/>
      <c r="C945" s="16"/>
      <c r="D945" s="16"/>
      <c r="E945" s="16"/>
      <c r="F945" s="16"/>
      <c r="G945" s="16"/>
      <c r="H945" s="16"/>
      <c r="J945" s="23"/>
      <c r="K945" s="24"/>
      <c r="P945" s="18"/>
    </row>
    <row r="946" ht="14.25" customHeight="1">
      <c r="A946" s="16"/>
      <c r="B946" s="16"/>
      <c r="C946" s="16"/>
      <c r="D946" s="16"/>
      <c r="E946" s="16"/>
      <c r="F946" s="16"/>
      <c r="G946" s="16"/>
      <c r="H946" s="16"/>
      <c r="J946" s="23"/>
      <c r="K946" s="24"/>
      <c r="P946" s="18"/>
    </row>
    <row r="947" ht="14.25" customHeight="1">
      <c r="A947" s="16"/>
      <c r="B947" s="16"/>
      <c r="C947" s="16"/>
      <c r="D947" s="16"/>
      <c r="E947" s="16"/>
      <c r="F947" s="16"/>
      <c r="G947" s="16"/>
      <c r="H947" s="16"/>
      <c r="J947" s="23"/>
      <c r="K947" s="24"/>
      <c r="P947" s="18"/>
    </row>
    <row r="948" ht="14.25" customHeight="1">
      <c r="A948" s="16"/>
      <c r="B948" s="16"/>
      <c r="C948" s="16"/>
      <c r="D948" s="16"/>
      <c r="E948" s="16"/>
      <c r="F948" s="16"/>
      <c r="G948" s="16"/>
      <c r="H948" s="16"/>
      <c r="J948" s="23"/>
      <c r="K948" s="24"/>
      <c r="P948" s="18"/>
    </row>
    <row r="949" ht="14.25" customHeight="1">
      <c r="A949" s="16"/>
      <c r="B949" s="16"/>
      <c r="C949" s="16"/>
      <c r="D949" s="16"/>
      <c r="E949" s="16"/>
      <c r="F949" s="16"/>
      <c r="G949" s="16"/>
      <c r="H949" s="16"/>
      <c r="J949" s="23"/>
      <c r="K949" s="24"/>
      <c r="P949" s="18"/>
    </row>
    <row r="950" ht="14.25" customHeight="1">
      <c r="A950" s="16"/>
      <c r="B950" s="16"/>
      <c r="C950" s="16"/>
      <c r="D950" s="16"/>
      <c r="E950" s="16"/>
      <c r="F950" s="16"/>
      <c r="G950" s="16"/>
      <c r="H950" s="16"/>
      <c r="J950" s="23"/>
      <c r="K950" s="24"/>
      <c r="P950" s="18"/>
    </row>
    <row r="951" ht="14.25" customHeight="1">
      <c r="A951" s="16"/>
      <c r="B951" s="16"/>
      <c r="C951" s="16"/>
      <c r="D951" s="16"/>
      <c r="E951" s="16"/>
      <c r="F951" s="16"/>
      <c r="G951" s="16"/>
      <c r="H951" s="16"/>
      <c r="J951" s="23"/>
      <c r="K951" s="24"/>
      <c r="P951" s="18"/>
    </row>
    <row r="952" ht="14.25" customHeight="1">
      <c r="A952" s="16"/>
      <c r="B952" s="16"/>
      <c r="C952" s="16"/>
      <c r="D952" s="16"/>
      <c r="E952" s="16"/>
      <c r="F952" s="16"/>
      <c r="G952" s="16"/>
      <c r="H952" s="16"/>
      <c r="J952" s="23"/>
      <c r="K952" s="24"/>
      <c r="P952" s="18"/>
    </row>
    <row r="953" ht="14.25" customHeight="1">
      <c r="A953" s="16"/>
      <c r="B953" s="16"/>
      <c r="C953" s="16"/>
      <c r="D953" s="16"/>
      <c r="E953" s="16"/>
      <c r="F953" s="16"/>
      <c r="G953" s="16"/>
      <c r="H953" s="16"/>
      <c r="J953" s="23"/>
      <c r="K953" s="24"/>
      <c r="P953" s="18"/>
    </row>
    <row r="954" ht="14.25" customHeight="1">
      <c r="A954" s="16"/>
      <c r="B954" s="16"/>
      <c r="C954" s="16"/>
      <c r="D954" s="16"/>
      <c r="E954" s="16"/>
      <c r="F954" s="16"/>
      <c r="G954" s="16"/>
      <c r="H954" s="16"/>
      <c r="J954" s="23"/>
      <c r="K954" s="24"/>
      <c r="P954" s="18"/>
    </row>
    <row r="955" ht="14.25" customHeight="1">
      <c r="A955" s="16"/>
      <c r="B955" s="16"/>
      <c r="C955" s="16"/>
      <c r="D955" s="16"/>
      <c r="E955" s="16"/>
      <c r="F955" s="16"/>
      <c r="G955" s="16"/>
      <c r="H955" s="16"/>
      <c r="J955" s="23"/>
      <c r="K955" s="24"/>
      <c r="P955" s="18"/>
    </row>
    <row r="956" ht="14.25" customHeight="1">
      <c r="A956" s="16"/>
      <c r="B956" s="16"/>
      <c r="C956" s="16"/>
      <c r="D956" s="16"/>
      <c r="E956" s="16"/>
      <c r="F956" s="16"/>
      <c r="G956" s="16"/>
      <c r="H956" s="16"/>
      <c r="J956" s="23"/>
      <c r="K956" s="24"/>
      <c r="P956" s="18"/>
    </row>
    <row r="957" ht="14.25" customHeight="1">
      <c r="A957" s="16"/>
      <c r="B957" s="16"/>
      <c r="C957" s="16"/>
      <c r="D957" s="16"/>
      <c r="E957" s="16"/>
      <c r="F957" s="16"/>
      <c r="G957" s="16"/>
      <c r="H957" s="16"/>
      <c r="J957" s="23"/>
      <c r="K957" s="24"/>
      <c r="P957" s="18"/>
    </row>
    <row r="958" ht="14.25" customHeight="1">
      <c r="A958" s="16"/>
      <c r="B958" s="16"/>
      <c r="C958" s="16"/>
      <c r="D958" s="16"/>
      <c r="E958" s="16"/>
      <c r="F958" s="16"/>
      <c r="G958" s="16"/>
      <c r="H958" s="16"/>
      <c r="J958" s="23"/>
      <c r="K958" s="24"/>
      <c r="P958" s="18"/>
    </row>
    <row r="959" ht="14.25" customHeight="1">
      <c r="A959" s="16"/>
      <c r="B959" s="16"/>
      <c r="C959" s="16"/>
      <c r="D959" s="16"/>
      <c r="E959" s="16"/>
      <c r="F959" s="16"/>
      <c r="G959" s="16"/>
      <c r="H959" s="16"/>
      <c r="J959" s="23"/>
      <c r="K959" s="24"/>
      <c r="P959" s="18"/>
    </row>
    <row r="960" ht="14.25" customHeight="1">
      <c r="A960" s="16"/>
      <c r="B960" s="16"/>
      <c r="C960" s="16"/>
      <c r="D960" s="16"/>
      <c r="E960" s="16"/>
      <c r="F960" s="16"/>
      <c r="G960" s="16"/>
      <c r="H960" s="16"/>
      <c r="J960" s="23"/>
      <c r="K960" s="24"/>
      <c r="P960" s="18"/>
    </row>
    <row r="961" ht="14.25" customHeight="1">
      <c r="A961" s="16"/>
      <c r="B961" s="16"/>
      <c r="C961" s="16"/>
      <c r="D961" s="16"/>
      <c r="E961" s="16"/>
      <c r="F961" s="16"/>
      <c r="G961" s="16"/>
      <c r="H961" s="16"/>
      <c r="J961" s="23"/>
      <c r="K961" s="24"/>
      <c r="P961" s="18"/>
    </row>
    <row r="962" ht="14.25" customHeight="1">
      <c r="A962" s="16"/>
      <c r="B962" s="16"/>
      <c r="C962" s="16"/>
      <c r="D962" s="16"/>
      <c r="E962" s="16"/>
      <c r="F962" s="16"/>
      <c r="G962" s="16"/>
      <c r="H962" s="16"/>
      <c r="J962" s="23"/>
      <c r="K962" s="24"/>
      <c r="P962" s="18"/>
    </row>
    <row r="963" ht="14.25" customHeight="1">
      <c r="A963" s="16"/>
      <c r="B963" s="16"/>
      <c r="C963" s="16"/>
      <c r="D963" s="16"/>
      <c r="E963" s="16"/>
      <c r="F963" s="16"/>
      <c r="G963" s="16"/>
      <c r="H963" s="16"/>
      <c r="J963" s="23"/>
      <c r="K963" s="24"/>
      <c r="P963" s="18"/>
    </row>
    <row r="964" ht="14.25" customHeight="1">
      <c r="A964" s="16"/>
      <c r="B964" s="16"/>
      <c r="C964" s="16"/>
      <c r="D964" s="16"/>
      <c r="E964" s="16"/>
      <c r="F964" s="16"/>
      <c r="G964" s="16"/>
      <c r="H964" s="16"/>
      <c r="J964" s="23"/>
      <c r="K964" s="24"/>
      <c r="P964" s="18"/>
    </row>
    <row r="965" ht="14.25" customHeight="1">
      <c r="A965" s="16"/>
      <c r="B965" s="16"/>
      <c r="C965" s="16"/>
      <c r="D965" s="16"/>
      <c r="E965" s="16"/>
      <c r="F965" s="16"/>
      <c r="G965" s="16"/>
      <c r="H965" s="16"/>
      <c r="J965" s="23"/>
      <c r="K965" s="24"/>
      <c r="P965" s="18"/>
    </row>
    <row r="966" ht="14.25" customHeight="1">
      <c r="A966" s="16"/>
      <c r="B966" s="16"/>
      <c r="C966" s="16"/>
      <c r="D966" s="16"/>
      <c r="E966" s="16"/>
      <c r="F966" s="16"/>
      <c r="G966" s="16"/>
      <c r="H966" s="16"/>
      <c r="J966" s="23"/>
      <c r="K966" s="24"/>
      <c r="P966" s="18"/>
    </row>
    <row r="967" ht="14.25" customHeight="1">
      <c r="A967" s="16"/>
      <c r="B967" s="16"/>
      <c r="C967" s="16"/>
      <c r="D967" s="16"/>
      <c r="E967" s="16"/>
      <c r="F967" s="16"/>
      <c r="G967" s="16"/>
      <c r="H967" s="16"/>
      <c r="J967" s="23"/>
      <c r="K967" s="24"/>
      <c r="P967" s="18"/>
    </row>
    <row r="968" ht="14.25" customHeight="1">
      <c r="A968" s="16"/>
      <c r="B968" s="16"/>
      <c r="C968" s="16"/>
      <c r="D968" s="16"/>
      <c r="E968" s="16"/>
      <c r="F968" s="16"/>
      <c r="G968" s="16"/>
      <c r="H968" s="16"/>
      <c r="J968" s="23"/>
      <c r="K968" s="24"/>
      <c r="P968" s="18"/>
    </row>
    <row r="969" ht="14.25" customHeight="1">
      <c r="A969" s="16"/>
      <c r="B969" s="16"/>
      <c r="C969" s="16"/>
      <c r="D969" s="16"/>
      <c r="E969" s="16"/>
      <c r="F969" s="16"/>
      <c r="G969" s="16"/>
      <c r="H969" s="16"/>
      <c r="J969" s="23"/>
      <c r="K969" s="24"/>
      <c r="P969" s="18"/>
    </row>
    <row r="970" ht="14.25" customHeight="1">
      <c r="A970" s="16"/>
      <c r="B970" s="16"/>
      <c r="C970" s="16"/>
      <c r="D970" s="16"/>
      <c r="E970" s="16"/>
      <c r="F970" s="16"/>
      <c r="G970" s="16"/>
      <c r="H970" s="16"/>
      <c r="J970" s="23"/>
      <c r="K970" s="24"/>
      <c r="P970" s="18"/>
    </row>
    <row r="971" ht="14.25" customHeight="1">
      <c r="A971" s="16"/>
      <c r="B971" s="16"/>
      <c r="C971" s="16"/>
      <c r="D971" s="16"/>
      <c r="E971" s="16"/>
      <c r="F971" s="16"/>
      <c r="G971" s="16"/>
      <c r="H971" s="16"/>
      <c r="J971" s="23"/>
      <c r="K971" s="24"/>
      <c r="P971" s="18"/>
    </row>
    <row r="972" ht="14.25" customHeight="1">
      <c r="A972" s="16"/>
      <c r="B972" s="16"/>
      <c r="C972" s="16"/>
      <c r="D972" s="16"/>
      <c r="E972" s="16"/>
      <c r="F972" s="16"/>
      <c r="G972" s="16"/>
      <c r="H972" s="16"/>
      <c r="J972" s="23"/>
      <c r="K972" s="24"/>
      <c r="P972" s="18"/>
    </row>
    <row r="973" ht="14.25" customHeight="1">
      <c r="A973" s="16"/>
      <c r="B973" s="16"/>
      <c r="C973" s="16"/>
      <c r="D973" s="16"/>
      <c r="E973" s="16"/>
      <c r="F973" s="16"/>
      <c r="G973" s="16"/>
      <c r="H973" s="16"/>
      <c r="J973" s="23"/>
      <c r="K973" s="24"/>
      <c r="P973" s="18"/>
    </row>
    <row r="974" ht="14.25" customHeight="1">
      <c r="A974" s="16"/>
      <c r="B974" s="16"/>
      <c r="C974" s="16"/>
      <c r="D974" s="16"/>
      <c r="E974" s="16"/>
      <c r="F974" s="16"/>
      <c r="G974" s="16"/>
      <c r="H974" s="16"/>
      <c r="J974" s="23"/>
      <c r="K974" s="24"/>
      <c r="P974" s="18"/>
    </row>
    <row r="975" ht="14.25" customHeight="1">
      <c r="A975" s="16"/>
      <c r="B975" s="16"/>
      <c r="C975" s="16"/>
      <c r="D975" s="16"/>
      <c r="E975" s="16"/>
      <c r="F975" s="16"/>
      <c r="G975" s="16"/>
      <c r="H975" s="16"/>
      <c r="J975" s="23"/>
      <c r="K975" s="24"/>
      <c r="P975" s="18"/>
    </row>
    <row r="976" ht="14.25" customHeight="1">
      <c r="A976" s="16"/>
      <c r="B976" s="16"/>
      <c r="C976" s="16"/>
      <c r="D976" s="16"/>
      <c r="E976" s="16"/>
      <c r="F976" s="16"/>
      <c r="G976" s="16"/>
      <c r="H976" s="16"/>
      <c r="J976" s="23"/>
      <c r="K976" s="24"/>
      <c r="P976" s="18"/>
    </row>
    <row r="977" ht="14.25" customHeight="1">
      <c r="A977" s="16"/>
      <c r="B977" s="16"/>
      <c r="C977" s="16"/>
      <c r="D977" s="16"/>
      <c r="E977" s="16"/>
      <c r="F977" s="16"/>
      <c r="G977" s="16"/>
      <c r="H977" s="16"/>
      <c r="J977" s="23"/>
      <c r="K977" s="24"/>
      <c r="P977" s="18"/>
    </row>
    <row r="978" ht="14.25" customHeight="1">
      <c r="A978" s="16"/>
      <c r="B978" s="16"/>
      <c r="C978" s="16"/>
      <c r="D978" s="16"/>
      <c r="E978" s="16"/>
      <c r="F978" s="16"/>
      <c r="G978" s="16"/>
      <c r="H978" s="16"/>
      <c r="J978" s="23"/>
      <c r="K978" s="24"/>
      <c r="P978" s="18"/>
    </row>
    <row r="979" ht="14.25" customHeight="1">
      <c r="A979" s="16"/>
      <c r="B979" s="16"/>
      <c r="C979" s="16"/>
      <c r="D979" s="16"/>
      <c r="E979" s="16"/>
      <c r="F979" s="16"/>
      <c r="G979" s="16"/>
      <c r="H979" s="16"/>
      <c r="J979" s="23"/>
      <c r="K979" s="24"/>
      <c r="P979" s="18"/>
    </row>
    <row r="980" ht="14.25" customHeight="1">
      <c r="A980" s="16"/>
      <c r="B980" s="16"/>
      <c r="C980" s="16"/>
      <c r="D980" s="16"/>
      <c r="E980" s="16"/>
      <c r="F980" s="16"/>
      <c r="G980" s="16"/>
      <c r="H980" s="16"/>
      <c r="J980" s="23"/>
      <c r="K980" s="24"/>
      <c r="P980" s="18"/>
    </row>
    <row r="981" ht="14.25" customHeight="1">
      <c r="A981" s="16"/>
      <c r="B981" s="16"/>
      <c r="C981" s="16"/>
      <c r="D981" s="16"/>
      <c r="E981" s="16"/>
      <c r="F981" s="16"/>
      <c r="G981" s="16"/>
      <c r="H981" s="16"/>
      <c r="J981" s="23"/>
      <c r="K981" s="24"/>
      <c r="P981" s="18"/>
    </row>
    <row r="982" ht="14.25" customHeight="1">
      <c r="A982" s="16"/>
      <c r="B982" s="16"/>
      <c r="C982" s="16"/>
      <c r="D982" s="16"/>
      <c r="E982" s="16"/>
      <c r="F982" s="16"/>
      <c r="G982" s="16"/>
      <c r="H982" s="16"/>
      <c r="J982" s="23"/>
      <c r="K982" s="24"/>
      <c r="P982" s="18"/>
    </row>
    <row r="983" ht="14.25" customHeight="1">
      <c r="A983" s="16"/>
      <c r="B983" s="16"/>
      <c r="C983" s="16"/>
      <c r="D983" s="16"/>
      <c r="E983" s="16"/>
      <c r="F983" s="16"/>
      <c r="G983" s="16"/>
      <c r="H983" s="16"/>
      <c r="J983" s="23"/>
      <c r="K983" s="24"/>
      <c r="P983" s="18"/>
    </row>
    <row r="984" ht="14.25" customHeight="1">
      <c r="A984" s="16"/>
      <c r="B984" s="16"/>
      <c r="C984" s="16"/>
      <c r="D984" s="16"/>
      <c r="E984" s="16"/>
      <c r="F984" s="16"/>
      <c r="G984" s="16"/>
      <c r="H984" s="16"/>
      <c r="J984" s="23"/>
      <c r="K984" s="24"/>
      <c r="P984" s="18"/>
    </row>
    <row r="985" ht="14.25" customHeight="1">
      <c r="A985" s="16"/>
      <c r="B985" s="16"/>
      <c r="C985" s="16"/>
      <c r="D985" s="16"/>
      <c r="E985" s="16"/>
      <c r="F985" s="16"/>
      <c r="G985" s="16"/>
      <c r="H985" s="16"/>
      <c r="J985" s="23"/>
      <c r="K985" s="24"/>
      <c r="P985" s="18"/>
    </row>
    <row r="986" ht="14.25" customHeight="1">
      <c r="A986" s="16"/>
      <c r="B986" s="16"/>
      <c r="C986" s="16"/>
      <c r="D986" s="16"/>
      <c r="E986" s="16"/>
      <c r="F986" s="16"/>
      <c r="G986" s="16"/>
      <c r="H986" s="16"/>
      <c r="J986" s="23"/>
      <c r="K986" s="24"/>
      <c r="P986" s="18"/>
    </row>
    <row r="987" ht="14.25" customHeight="1">
      <c r="A987" s="16"/>
      <c r="B987" s="16"/>
      <c r="C987" s="16"/>
      <c r="D987" s="16"/>
      <c r="E987" s="16"/>
      <c r="F987" s="16"/>
      <c r="G987" s="16"/>
      <c r="H987" s="16"/>
      <c r="J987" s="23"/>
      <c r="K987" s="24"/>
      <c r="P987" s="18"/>
    </row>
    <row r="988" ht="14.25" customHeight="1">
      <c r="A988" s="16"/>
      <c r="B988" s="16"/>
      <c r="C988" s="16"/>
      <c r="D988" s="16"/>
      <c r="E988" s="16"/>
      <c r="F988" s="16"/>
      <c r="G988" s="16"/>
      <c r="H988" s="16"/>
      <c r="J988" s="23"/>
      <c r="K988" s="24"/>
      <c r="P988" s="18"/>
    </row>
    <row r="989" ht="14.25" customHeight="1">
      <c r="A989" s="16"/>
      <c r="B989" s="16"/>
      <c r="C989" s="16"/>
      <c r="D989" s="16"/>
      <c r="E989" s="16"/>
      <c r="F989" s="16"/>
      <c r="G989" s="16"/>
      <c r="H989" s="16"/>
      <c r="J989" s="23"/>
      <c r="K989" s="24"/>
      <c r="P989" s="18"/>
    </row>
    <row r="990" ht="14.25" customHeight="1">
      <c r="A990" s="16"/>
      <c r="B990" s="16"/>
      <c r="C990" s="16"/>
      <c r="D990" s="16"/>
      <c r="E990" s="16"/>
      <c r="F990" s="16"/>
      <c r="G990" s="16"/>
      <c r="H990" s="16"/>
      <c r="J990" s="23"/>
      <c r="K990" s="24"/>
      <c r="P990" s="18"/>
    </row>
    <row r="991" ht="14.25" customHeight="1">
      <c r="A991" s="16"/>
      <c r="B991" s="16"/>
      <c r="C991" s="16"/>
      <c r="D991" s="16"/>
      <c r="E991" s="16"/>
      <c r="F991" s="16"/>
      <c r="G991" s="16"/>
      <c r="H991" s="16"/>
      <c r="J991" s="23"/>
      <c r="K991" s="24"/>
      <c r="P991" s="18"/>
    </row>
    <row r="992" ht="14.25" customHeight="1">
      <c r="A992" s="16"/>
      <c r="B992" s="16"/>
      <c r="C992" s="16"/>
      <c r="D992" s="16"/>
      <c r="E992" s="16"/>
      <c r="F992" s="16"/>
      <c r="G992" s="16"/>
      <c r="H992" s="16"/>
      <c r="J992" s="23"/>
      <c r="K992" s="24"/>
      <c r="P992" s="18"/>
    </row>
    <row r="993" ht="14.25" customHeight="1">
      <c r="A993" s="16"/>
      <c r="B993" s="16"/>
      <c r="C993" s="16"/>
      <c r="D993" s="16"/>
      <c r="E993" s="16"/>
      <c r="F993" s="16"/>
      <c r="G993" s="16"/>
      <c r="H993" s="16"/>
      <c r="J993" s="23"/>
      <c r="K993" s="24"/>
      <c r="P993" s="18"/>
    </row>
    <row r="994" ht="14.25" customHeight="1">
      <c r="A994" s="16"/>
      <c r="B994" s="16"/>
      <c r="C994" s="16"/>
      <c r="D994" s="16"/>
      <c r="E994" s="16"/>
      <c r="F994" s="16"/>
      <c r="G994" s="16"/>
      <c r="H994" s="16"/>
      <c r="J994" s="23"/>
      <c r="K994" s="24"/>
      <c r="P994" s="18"/>
    </row>
    <row r="995" ht="14.25" customHeight="1">
      <c r="A995" s="16"/>
      <c r="B995" s="16"/>
      <c r="C995" s="16"/>
      <c r="D995" s="16"/>
      <c r="E995" s="16"/>
      <c r="F995" s="16"/>
      <c r="G995" s="16"/>
      <c r="H995" s="16"/>
      <c r="J995" s="23"/>
      <c r="K995" s="24"/>
      <c r="P995" s="18"/>
    </row>
    <row r="996" ht="14.25" customHeight="1">
      <c r="A996" s="16"/>
      <c r="B996" s="16"/>
      <c r="C996" s="16"/>
      <c r="D996" s="16"/>
      <c r="E996" s="16"/>
      <c r="F996" s="16"/>
      <c r="G996" s="16"/>
      <c r="H996" s="16"/>
      <c r="J996" s="23"/>
      <c r="K996" s="24"/>
      <c r="P996" s="18"/>
    </row>
    <row r="997" ht="14.25" customHeight="1">
      <c r="A997" s="16"/>
      <c r="B997" s="16"/>
      <c r="C997" s="16"/>
      <c r="D997" s="16"/>
      <c r="E997" s="16"/>
      <c r="F997" s="16"/>
      <c r="G997" s="16"/>
      <c r="H997" s="16"/>
      <c r="J997" s="23"/>
      <c r="K997" s="24"/>
      <c r="P997" s="18"/>
    </row>
    <row r="998" ht="14.25" customHeight="1">
      <c r="A998" s="16"/>
      <c r="B998" s="16"/>
      <c r="C998" s="16"/>
      <c r="D998" s="16"/>
      <c r="E998" s="16"/>
      <c r="F998" s="16"/>
      <c r="G998" s="16"/>
      <c r="H998" s="16"/>
      <c r="J998" s="23"/>
      <c r="K998" s="24"/>
      <c r="P998" s="18"/>
    </row>
    <row r="999" ht="14.25" customHeight="1">
      <c r="A999" s="16"/>
      <c r="B999" s="16"/>
      <c r="C999" s="16"/>
      <c r="D999" s="16"/>
      <c r="E999" s="16"/>
      <c r="F999" s="16"/>
      <c r="G999" s="16"/>
      <c r="H999" s="16"/>
      <c r="J999" s="23"/>
      <c r="K999" s="24"/>
      <c r="P999" s="18"/>
    </row>
    <row r="1000" ht="14.25" customHeight="1">
      <c r="A1000" s="16"/>
      <c r="B1000" s="16"/>
      <c r="C1000" s="16"/>
      <c r="D1000" s="16"/>
      <c r="E1000" s="16"/>
      <c r="F1000" s="16"/>
      <c r="G1000" s="16"/>
      <c r="H1000" s="16"/>
      <c r="J1000" s="23"/>
      <c r="K1000" s="24"/>
      <c r="P1000" s="18"/>
    </row>
  </sheetData>
  <mergeCells count="7">
    <mergeCell ref="A1:H1"/>
    <mergeCell ref="L1:P1"/>
    <mergeCell ref="D2:E2"/>
    <mergeCell ref="G2:H2"/>
    <mergeCell ref="L3:P3"/>
    <mergeCell ref="L22:P22"/>
    <mergeCell ref="A118:H118"/>
  </mergeCells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8.57"/>
    <col customWidth="1" min="3" max="3" width="33.71"/>
    <col customWidth="1" min="4" max="4" width="22.57"/>
    <col customWidth="1" min="5" max="5" width="23.0"/>
    <col customWidth="1" min="6" max="9" width="13.71"/>
    <col customWidth="1" min="10" max="10" width="12.86"/>
    <col customWidth="1" min="11" max="11" width="10.71"/>
    <col customWidth="1" min="12" max="12" width="33.71"/>
    <col customWidth="1" min="13" max="13" width="12.86"/>
    <col customWidth="1" min="14" max="26" width="10.71"/>
  </cols>
  <sheetData>
    <row r="1" ht="14.25" customHeight="1">
      <c r="D1" s="24" t="s">
        <v>128</v>
      </c>
      <c r="F1" s="24" t="s">
        <v>129</v>
      </c>
      <c r="H1" s="16"/>
      <c r="I1" s="16"/>
      <c r="J1" s="16"/>
      <c r="M1" s="16"/>
    </row>
    <row r="2" ht="14.25" customHeight="1">
      <c r="A2" s="25" t="s">
        <v>132</v>
      </c>
      <c r="B2" s="25" t="s">
        <v>133</v>
      </c>
      <c r="C2" s="25" t="s">
        <v>134</v>
      </c>
      <c r="D2" s="25" t="s">
        <v>135</v>
      </c>
      <c r="E2" s="25" t="s">
        <v>136</v>
      </c>
      <c r="F2" s="25" t="s">
        <v>4</v>
      </c>
      <c r="G2" s="25" t="s">
        <v>747</v>
      </c>
      <c r="H2" s="25" t="s">
        <v>5</v>
      </c>
      <c r="I2" s="25" t="s">
        <v>748</v>
      </c>
      <c r="J2" s="30" t="s">
        <v>749</v>
      </c>
      <c r="L2" s="25"/>
      <c r="M2" s="30" t="s">
        <v>750</v>
      </c>
    </row>
    <row r="3" ht="14.25" customHeight="1">
      <c r="A3" s="24" t="s">
        <v>751</v>
      </c>
      <c r="B3" s="24" t="s">
        <v>752</v>
      </c>
      <c r="C3" s="24" t="s">
        <v>753</v>
      </c>
      <c r="D3" s="24" t="s">
        <v>754</v>
      </c>
      <c r="E3" s="24" t="s">
        <v>754</v>
      </c>
      <c r="F3" s="24">
        <v>3.0</v>
      </c>
      <c r="G3" s="24" t="s">
        <v>755</v>
      </c>
      <c r="H3" s="16">
        <v>23.0</v>
      </c>
      <c r="I3" s="21">
        <v>0.9583333333333334</v>
      </c>
      <c r="J3" s="16" t="s">
        <v>756</v>
      </c>
      <c r="L3" s="24" t="s">
        <v>757</v>
      </c>
      <c r="M3" s="16" t="s">
        <v>756</v>
      </c>
    </row>
    <row r="4" ht="14.25" customHeight="1">
      <c r="A4" s="24" t="s">
        <v>758</v>
      </c>
      <c r="B4" s="24" t="s">
        <v>759</v>
      </c>
      <c r="C4" s="24" t="s">
        <v>139</v>
      </c>
      <c r="D4" s="24" t="s">
        <v>760</v>
      </c>
      <c r="E4" s="24" t="s">
        <v>760</v>
      </c>
      <c r="F4" s="24">
        <v>7.0</v>
      </c>
      <c r="G4" s="24" t="s">
        <v>755</v>
      </c>
      <c r="H4" s="16">
        <v>6.0</v>
      </c>
      <c r="I4" s="21">
        <v>0.004166666666666667</v>
      </c>
      <c r="J4" s="16"/>
      <c r="L4" s="24" t="s">
        <v>761</v>
      </c>
      <c r="M4" s="16"/>
    </row>
    <row r="5" ht="14.25" customHeight="1">
      <c r="A5" s="24" t="s">
        <v>762</v>
      </c>
      <c r="B5" s="24" t="s">
        <v>763</v>
      </c>
      <c r="C5" s="24" t="s">
        <v>764</v>
      </c>
      <c r="D5" s="24" t="s">
        <v>765</v>
      </c>
      <c r="E5" s="24" t="s">
        <v>765</v>
      </c>
      <c r="F5" s="24">
        <v>22.0</v>
      </c>
      <c r="G5" s="24" t="s">
        <v>755</v>
      </c>
      <c r="H5" s="16">
        <v>106.0</v>
      </c>
      <c r="I5" s="20">
        <v>3.392361111111111</v>
      </c>
      <c r="J5" s="16" t="s">
        <v>756</v>
      </c>
      <c r="L5" s="24" t="s">
        <v>766</v>
      </c>
      <c r="M5" s="16" t="s">
        <v>756</v>
      </c>
    </row>
    <row r="6" ht="14.25" customHeight="1">
      <c r="A6" s="24" t="s">
        <v>767</v>
      </c>
      <c r="B6" s="24" t="s">
        <v>768</v>
      </c>
      <c r="C6" s="24" t="s">
        <v>764</v>
      </c>
      <c r="D6" s="24" t="s">
        <v>765</v>
      </c>
      <c r="E6" s="24" t="s">
        <v>765</v>
      </c>
      <c r="F6" s="24">
        <v>22.0</v>
      </c>
      <c r="G6" s="24" t="s">
        <v>755</v>
      </c>
      <c r="H6" s="16">
        <v>101.0</v>
      </c>
      <c r="I6" s="16">
        <v>0.5208333333333334</v>
      </c>
      <c r="J6" s="16"/>
      <c r="L6" s="24" t="s">
        <v>769</v>
      </c>
      <c r="M6" s="16" t="s">
        <v>756</v>
      </c>
    </row>
    <row r="7" ht="14.25" customHeight="1">
      <c r="A7" s="24" t="s">
        <v>770</v>
      </c>
      <c r="B7" s="24" t="s">
        <v>771</v>
      </c>
      <c r="C7" s="24" t="s">
        <v>764</v>
      </c>
      <c r="D7" s="24" t="s">
        <v>765</v>
      </c>
      <c r="E7" s="24" t="s">
        <v>765</v>
      </c>
      <c r="F7" s="24">
        <v>22.0</v>
      </c>
      <c r="G7" s="24" t="s">
        <v>755</v>
      </c>
      <c r="H7" s="16">
        <v>74.0</v>
      </c>
      <c r="I7" s="16">
        <v>0.051388888888888894</v>
      </c>
      <c r="J7" s="16"/>
      <c r="L7" s="24" t="s">
        <v>772</v>
      </c>
      <c r="M7" s="16" t="s">
        <v>756</v>
      </c>
    </row>
    <row r="8" ht="14.25" customHeight="1">
      <c r="A8" s="24" t="s">
        <v>773</v>
      </c>
      <c r="B8" s="24" t="s">
        <v>774</v>
      </c>
      <c r="C8" s="24" t="s">
        <v>764</v>
      </c>
      <c r="D8" s="24" t="s">
        <v>765</v>
      </c>
      <c r="E8" s="24" t="s">
        <v>765</v>
      </c>
      <c r="F8" s="24">
        <v>22.0</v>
      </c>
      <c r="G8" s="24" t="s">
        <v>755</v>
      </c>
      <c r="H8" s="16">
        <v>74.0</v>
      </c>
      <c r="I8" s="20">
        <v>3.0833333333333335</v>
      </c>
      <c r="J8" s="16"/>
      <c r="L8" s="24" t="s">
        <v>775</v>
      </c>
      <c r="M8" s="16" t="s">
        <v>756</v>
      </c>
    </row>
    <row r="9" ht="14.25" customHeight="1">
      <c r="A9" s="24" t="s">
        <v>776</v>
      </c>
      <c r="B9" s="24" t="s">
        <v>777</v>
      </c>
      <c r="C9" s="24" t="s">
        <v>764</v>
      </c>
      <c r="D9" s="24" t="s">
        <v>765</v>
      </c>
      <c r="E9" s="24" t="s">
        <v>765</v>
      </c>
      <c r="F9" s="24">
        <v>22.0</v>
      </c>
      <c r="G9" s="24" t="s">
        <v>755</v>
      </c>
      <c r="H9" s="16">
        <v>48.0</v>
      </c>
      <c r="I9" s="21">
        <v>0.8527777777777777</v>
      </c>
      <c r="J9" s="16"/>
      <c r="L9" s="24" t="s">
        <v>778</v>
      </c>
      <c r="M9" s="16" t="s">
        <v>756</v>
      </c>
    </row>
    <row r="10" ht="14.25" customHeight="1">
      <c r="A10" s="24" t="s">
        <v>779</v>
      </c>
      <c r="B10" s="24" t="s">
        <v>780</v>
      </c>
      <c r="C10" s="24" t="s">
        <v>764</v>
      </c>
      <c r="D10" s="24" t="s">
        <v>765</v>
      </c>
      <c r="E10" s="24" t="s">
        <v>765</v>
      </c>
      <c r="F10" s="24">
        <v>22.0</v>
      </c>
      <c r="G10" s="24" t="s">
        <v>755</v>
      </c>
      <c r="H10" s="16">
        <v>36.0</v>
      </c>
      <c r="I10" s="21">
        <v>0.024999999999999998</v>
      </c>
      <c r="J10" s="16"/>
      <c r="L10" s="24" t="s">
        <v>781</v>
      </c>
      <c r="M10" s="16" t="s">
        <v>756</v>
      </c>
    </row>
    <row r="11" ht="14.25" customHeight="1">
      <c r="A11" s="24" t="s">
        <v>782</v>
      </c>
      <c r="B11" s="24" t="s">
        <v>783</v>
      </c>
      <c r="C11" s="24" t="s">
        <v>764</v>
      </c>
      <c r="D11" s="24" t="s">
        <v>765</v>
      </c>
      <c r="E11" s="24" t="s">
        <v>765</v>
      </c>
      <c r="F11" s="24">
        <v>22.0</v>
      </c>
      <c r="G11" s="24" t="s">
        <v>755</v>
      </c>
      <c r="H11" s="16">
        <v>28.0</v>
      </c>
      <c r="I11" s="20">
        <v>1.1666666666666667</v>
      </c>
      <c r="J11" s="16"/>
      <c r="L11" s="24" t="s">
        <v>784</v>
      </c>
      <c r="M11" s="16" t="s">
        <v>756</v>
      </c>
    </row>
    <row r="12" ht="14.25" customHeight="1">
      <c r="A12" s="24" t="s">
        <v>785</v>
      </c>
      <c r="B12" s="24" t="s">
        <v>786</v>
      </c>
      <c r="C12" s="24" t="s">
        <v>764</v>
      </c>
      <c r="D12" s="24" t="s">
        <v>765</v>
      </c>
      <c r="E12" s="24" t="s">
        <v>765</v>
      </c>
      <c r="F12" s="24">
        <v>22.0</v>
      </c>
      <c r="G12" s="24" t="s">
        <v>755</v>
      </c>
      <c r="H12" s="16">
        <v>26.0</v>
      </c>
      <c r="I12" s="20">
        <v>1.0833333333333333</v>
      </c>
      <c r="J12" s="16"/>
      <c r="L12" s="24" t="s">
        <v>787</v>
      </c>
      <c r="M12" s="16" t="s">
        <v>756</v>
      </c>
    </row>
    <row r="13" ht="14.25" customHeight="1">
      <c r="A13" s="24" t="s">
        <v>788</v>
      </c>
      <c r="B13" s="24" t="s">
        <v>789</v>
      </c>
      <c r="C13" s="24" t="s">
        <v>764</v>
      </c>
      <c r="D13" s="24" t="s">
        <v>765</v>
      </c>
      <c r="E13" s="24" t="s">
        <v>765</v>
      </c>
      <c r="F13" s="24">
        <v>22.0</v>
      </c>
      <c r="G13" s="24" t="s">
        <v>755</v>
      </c>
      <c r="H13" s="16">
        <v>20.0</v>
      </c>
      <c r="I13" s="21">
        <v>0.8333333333333334</v>
      </c>
      <c r="J13" s="16"/>
      <c r="L13" s="24" t="s">
        <v>790</v>
      </c>
      <c r="M13" s="16" t="s">
        <v>756</v>
      </c>
    </row>
    <row r="14" ht="14.25" customHeight="1">
      <c r="A14" s="24" t="s">
        <v>791</v>
      </c>
      <c r="B14" s="24" t="s">
        <v>792</v>
      </c>
      <c r="C14" s="24" t="s">
        <v>764</v>
      </c>
      <c r="D14" s="24" t="s">
        <v>765</v>
      </c>
      <c r="E14" s="24" t="s">
        <v>765</v>
      </c>
      <c r="F14" s="24">
        <v>22.0</v>
      </c>
      <c r="G14" s="24" t="s">
        <v>755</v>
      </c>
      <c r="H14" s="16">
        <v>14.0</v>
      </c>
      <c r="I14" s="21">
        <v>0.5833333333333334</v>
      </c>
      <c r="J14" s="16"/>
      <c r="L14" s="24" t="s">
        <v>793</v>
      </c>
      <c r="M14" s="16"/>
    </row>
    <row r="15" ht="14.25" customHeight="1">
      <c r="A15" s="24" t="s">
        <v>794</v>
      </c>
      <c r="B15" s="24" t="s">
        <v>795</v>
      </c>
      <c r="C15" s="24" t="s">
        <v>796</v>
      </c>
      <c r="D15" s="24" t="s">
        <v>797</v>
      </c>
      <c r="E15" s="24" t="s">
        <v>797</v>
      </c>
      <c r="F15" s="24">
        <v>2.0</v>
      </c>
      <c r="G15" s="24" t="s">
        <v>755</v>
      </c>
      <c r="H15" s="16">
        <v>87.0</v>
      </c>
      <c r="I15" s="20">
        <v>2.2729166666666667</v>
      </c>
      <c r="J15" s="16" t="s">
        <v>756</v>
      </c>
      <c r="L15" s="24" t="s">
        <v>798</v>
      </c>
      <c r="M15" s="16"/>
    </row>
    <row r="16" ht="14.25" customHeight="1">
      <c r="A16" s="24" t="s">
        <v>799</v>
      </c>
      <c r="B16" s="24" t="s">
        <v>800</v>
      </c>
      <c r="C16" s="24" t="s">
        <v>796</v>
      </c>
      <c r="D16" s="24" t="s">
        <v>797</v>
      </c>
      <c r="E16" s="24" t="s">
        <v>797</v>
      </c>
      <c r="F16" s="24">
        <v>2.0</v>
      </c>
      <c r="G16" s="24" t="s">
        <v>755</v>
      </c>
      <c r="H16" s="16">
        <v>74.0</v>
      </c>
      <c r="I16" s="16">
        <v>0.051388888888888894</v>
      </c>
      <c r="J16" s="16"/>
      <c r="L16" s="24" t="s">
        <v>801</v>
      </c>
      <c r="M16" s="16"/>
    </row>
    <row r="17" ht="14.25" customHeight="1">
      <c r="A17" s="24" t="s">
        <v>802</v>
      </c>
      <c r="B17" s="24" t="s">
        <v>803</v>
      </c>
      <c r="C17" s="24" t="s">
        <v>796</v>
      </c>
      <c r="D17" s="24" t="s">
        <v>797</v>
      </c>
      <c r="E17" s="24" t="s">
        <v>797</v>
      </c>
      <c r="F17" s="24">
        <v>2.0</v>
      </c>
      <c r="G17" s="24" t="s">
        <v>755</v>
      </c>
      <c r="H17" s="16">
        <v>36.0</v>
      </c>
      <c r="I17" s="20">
        <v>1.5</v>
      </c>
      <c r="J17" s="16"/>
      <c r="L17" s="24" t="s">
        <v>804</v>
      </c>
      <c r="M17" s="16"/>
    </row>
    <row r="18" ht="14.25" customHeight="1">
      <c r="A18" s="24" t="s">
        <v>805</v>
      </c>
      <c r="B18" s="24" t="s">
        <v>806</v>
      </c>
      <c r="C18" s="24" t="s">
        <v>796</v>
      </c>
      <c r="D18" s="24" t="s">
        <v>797</v>
      </c>
      <c r="E18" s="24" t="s">
        <v>797</v>
      </c>
      <c r="F18" s="24">
        <v>2.0</v>
      </c>
      <c r="G18" s="24" t="s">
        <v>755</v>
      </c>
      <c r="H18" s="16">
        <v>36.0</v>
      </c>
      <c r="I18" s="21">
        <v>0.024999999999999998</v>
      </c>
      <c r="J18" s="16"/>
      <c r="L18" s="24" t="s">
        <v>807</v>
      </c>
      <c r="M18" s="16"/>
    </row>
    <row r="19" ht="14.25" customHeight="1">
      <c r="A19" s="24" t="s">
        <v>808</v>
      </c>
      <c r="B19" s="24" t="s">
        <v>809</v>
      </c>
      <c r="C19" s="24" t="s">
        <v>796</v>
      </c>
      <c r="D19" s="24" t="s">
        <v>797</v>
      </c>
      <c r="E19" s="24" t="s">
        <v>797</v>
      </c>
      <c r="F19" s="24">
        <v>2.0</v>
      </c>
      <c r="G19" s="24" t="s">
        <v>755</v>
      </c>
      <c r="H19" s="16">
        <v>33.0</v>
      </c>
      <c r="I19" s="21">
        <v>0.02291666666666667</v>
      </c>
      <c r="J19" s="16"/>
      <c r="L19" s="24" t="s">
        <v>810</v>
      </c>
      <c r="M19" s="16"/>
    </row>
    <row r="20" ht="14.25" customHeight="1">
      <c r="A20" s="24" t="s">
        <v>811</v>
      </c>
      <c r="B20" s="24" t="s">
        <v>812</v>
      </c>
      <c r="C20" s="24" t="s">
        <v>796</v>
      </c>
      <c r="D20" s="24" t="s">
        <v>797</v>
      </c>
      <c r="E20" s="24" t="s">
        <v>797</v>
      </c>
      <c r="F20" s="24">
        <v>2.0</v>
      </c>
      <c r="G20" s="24" t="s">
        <v>755</v>
      </c>
      <c r="H20" s="16">
        <v>23.0</v>
      </c>
      <c r="I20" s="21">
        <v>0.015972222222222224</v>
      </c>
      <c r="J20" s="16"/>
      <c r="L20" s="24" t="s">
        <v>813</v>
      </c>
      <c r="M20" s="16" t="s">
        <v>756</v>
      </c>
    </row>
    <row r="21" ht="14.25" customHeight="1">
      <c r="A21" s="24" t="s">
        <v>814</v>
      </c>
      <c r="B21" s="24" t="s">
        <v>815</v>
      </c>
      <c r="C21" s="24" t="s">
        <v>796</v>
      </c>
      <c r="D21" s="24" t="s">
        <v>816</v>
      </c>
      <c r="E21" s="24" t="s">
        <v>816</v>
      </c>
      <c r="F21" s="24">
        <v>2.0</v>
      </c>
      <c r="G21" s="24" t="s">
        <v>755</v>
      </c>
      <c r="H21" s="16">
        <v>6.0</v>
      </c>
      <c r="I21" s="21">
        <v>0.25</v>
      </c>
      <c r="J21" s="16" t="s">
        <v>756</v>
      </c>
      <c r="L21" s="24" t="s">
        <v>817</v>
      </c>
      <c r="M21" s="16" t="s">
        <v>756</v>
      </c>
    </row>
    <row r="22" ht="14.25" customHeight="1">
      <c r="A22" s="24" t="s">
        <v>818</v>
      </c>
      <c r="B22" s="24" t="s">
        <v>819</v>
      </c>
      <c r="C22" s="24" t="s">
        <v>796</v>
      </c>
      <c r="D22" s="24" t="s">
        <v>820</v>
      </c>
      <c r="E22" s="24" t="s">
        <v>820</v>
      </c>
      <c r="F22" s="24">
        <v>1.0</v>
      </c>
      <c r="G22" s="24" t="s">
        <v>755</v>
      </c>
      <c r="H22" s="16">
        <v>83.0</v>
      </c>
      <c r="I22" s="16">
        <v>0.057638888888888885</v>
      </c>
      <c r="J22" s="16" t="s">
        <v>756</v>
      </c>
      <c r="L22" s="24" t="s">
        <v>821</v>
      </c>
      <c r="M22" s="16" t="s">
        <v>756</v>
      </c>
    </row>
    <row r="23" ht="14.25" customHeight="1">
      <c r="A23" s="24" t="s">
        <v>822</v>
      </c>
      <c r="B23" s="24" t="s">
        <v>823</v>
      </c>
      <c r="C23" s="24" t="s">
        <v>796</v>
      </c>
      <c r="D23" s="24" t="s">
        <v>820</v>
      </c>
      <c r="E23" s="24" t="s">
        <v>820</v>
      </c>
      <c r="F23" s="24">
        <v>1.0</v>
      </c>
      <c r="G23" s="24" t="s">
        <v>755</v>
      </c>
      <c r="H23" s="16">
        <v>30.0</v>
      </c>
      <c r="I23" s="21">
        <v>0.020833333333333332</v>
      </c>
      <c r="J23" s="16"/>
      <c r="L23" s="24" t="s">
        <v>824</v>
      </c>
      <c r="M23" s="16" t="s">
        <v>756</v>
      </c>
    </row>
    <row r="24" ht="14.25" customHeight="1">
      <c r="A24" s="24" t="s">
        <v>825</v>
      </c>
      <c r="B24" s="24" t="s">
        <v>826</v>
      </c>
      <c r="C24" s="24" t="s">
        <v>796</v>
      </c>
      <c r="D24" s="24" t="s">
        <v>820</v>
      </c>
      <c r="E24" s="24" t="s">
        <v>820</v>
      </c>
      <c r="F24" s="24">
        <v>1.0</v>
      </c>
      <c r="G24" s="24" t="s">
        <v>755</v>
      </c>
      <c r="H24" s="16">
        <v>6.0</v>
      </c>
      <c r="I24" s="21">
        <v>0.25</v>
      </c>
      <c r="J24" s="16"/>
      <c r="L24" s="24" t="s">
        <v>827</v>
      </c>
      <c r="M24" s="16" t="s">
        <v>756</v>
      </c>
    </row>
    <row r="25" ht="14.25" customHeight="1">
      <c r="A25" s="24" t="s">
        <v>828</v>
      </c>
      <c r="B25" s="24" t="s">
        <v>829</v>
      </c>
      <c r="C25" s="24" t="s">
        <v>796</v>
      </c>
      <c r="D25" s="24" t="s">
        <v>830</v>
      </c>
      <c r="E25" s="24" t="s">
        <v>830</v>
      </c>
      <c r="F25" s="24">
        <v>1.0</v>
      </c>
      <c r="G25" s="24" t="s">
        <v>755</v>
      </c>
      <c r="H25" s="16">
        <v>37.0</v>
      </c>
      <c r="I25" s="20">
        <v>1.5416666666666667</v>
      </c>
      <c r="J25" s="16" t="s">
        <v>756</v>
      </c>
      <c r="L25" s="24" t="s">
        <v>831</v>
      </c>
      <c r="M25" s="16" t="s">
        <v>756</v>
      </c>
    </row>
    <row r="26" ht="14.25" customHeight="1">
      <c r="A26" s="24" t="s">
        <v>832</v>
      </c>
      <c r="B26" s="24" t="s">
        <v>833</v>
      </c>
      <c r="C26" s="24" t="s">
        <v>796</v>
      </c>
      <c r="D26" s="24" t="s">
        <v>830</v>
      </c>
      <c r="E26" s="24" t="s">
        <v>830</v>
      </c>
      <c r="F26" s="24">
        <v>1.0</v>
      </c>
      <c r="G26" s="24" t="s">
        <v>755</v>
      </c>
      <c r="H26" s="16">
        <v>9.0</v>
      </c>
      <c r="I26" s="21">
        <v>0.375</v>
      </c>
      <c r="J26" s="16"/>
      <c r="L26" s="24" t="s">
        <v>834</v>
      </c>
      <c r="M26" s="16" t="s">
        <v>756</v>
      </c>
    </row>
    <row r="27" ht="14.25" customHeight="1">
      <c r="A27" s="24" t="s">
        <v>835</v>
      </c>
      <c r="B27" s="24" t="s">
        <v>836</v>
      </c>
      <c r="C27" s="24" t="s">
        <v>796</v>
      </c>
      <c r="D27" s="24" t="s">
        <v>837</v>
      </c>
      <c r="E27" s="24" t="s">
        <v>837</v>
      </c>
      <c r="F27" s="24">
        <v>4.0</v>
      </c>
      <c r="G27" s="24" t="s">
        <v>755</v>
      </c>
      <c r="H27" s="16">
        <v>160.0</v>
      </c>
      <c r="I27" s="16">
        <v>0.7666666666666666</v>
      </c>
      <c r="J27" s="16" t="s">
        <v>756</v>
      </c>
      <c r="L27" s="24" t="s">
        <v>838</v>
      </c>
      <c r="M27" s="16" t="s">
        <v>756</v>
      </c>
    </row>
    <row r="28" ht="14.25" customHeight="1">
      <c r="A28" s="24" t="s">
        <v>839</v>
      </c>
      <c r="B28" s="24" t="s">
        <v>840</v>
      </c>
      <c r="C28" s="24" t="s">
        <v>796</v>
      </c>
      <c r="D28" s="24" t="s">
        <v>837</v>
      </c>
      <c r="E28" s="24" t="s">
        <v>837</v>
      </c>
      <c r="F28" s="24">
        <v>4.0</v>
      </c>
      <c r="G28" s="24" t="s">
        <v>755</v>
      </c>
      <c r="H28" s="16">
        <v>36.0</v>
      </c>
      <c r="I28" s="21">
        <v>0.3527777777777778</v>
      </c>
      <c r="J28" s="16"/>
      <c r="L28" s="24" t="s">
        <v>841</v>
      </c>
      <c r="M28" s="16" t="s">
        <v>756</v>
      </c>
    </row>
    <row r="29" ht="14.25" customHeight="1">
      <c r="A29" s="24" t="s">
        <v>842</v>
      </c>
      <c r="B29" s="24" t="s">
        <v>843</v>
      </c>
      <c r="C29" s="24" t="s">
        <v>796</v>
      </c>
      <c r="D29" s="24" t="s">
        <v>837</v>
      </c>
      <c r="E29" s="24" t="s">
        <v>837</v>
      </c>
      <c r="F29" s="24">
        <v>4.0</v>
      </c>
      <c r="G29" s="24" t="s">
        <v>755</v>
      </c>
      <c r="H29" s="16">
        <v>15.0</v>
      </c>
      <c r="I29" s="21">
        <v>0.625</v>
      </c>
      <c r="J29" s="16"/>
      <c r="L29" s="24" t="s">
        <v>844</v>
      </c>
      <c r="M29" s="16" t="s">
        <v>756</v>
      </c>
    </row>
    <row r="30" ht="14.25" customHeight="1">
      <c r="A30" s="24" t="s">
        <v>845</v>
      </c>
      <c r="B30" s="24" t="s">
        <v>846</v>
      </c>
      <c r="C30" s="24" t="s">
        <v>796</v>
      </c>
      <c r="D30" s="24" t="s">
        <v>837</v>
      </c>
      <c r="E30" s="24" t="s">
        <v>837</v>
      </c>
      <c r="F30" s="24">
        <v>4.0</v>
      </c>
      <c r="G30" s="24" t="s">
        <v>755</v>
      </c>
      <c r="H30" s="16">
        <v>16.0</v>
      </c>
      <c r="I30" s="21">
        <v>0.6666666666666666</v>
      </c>
      <c r="J30" s="16"/>
      <c r="L30" s="24" t="s">
        <v>847</v>
      </c>
      <c r="M30" s="16"/>
    </row>
    <row r="31" ht="14.25" customHeight="1">
      <c r="A31" s="24" t="s">
        <v>848</v>
      </c>
      <c r="B31" s="24" t="s">
        <v>849</v>
      </c>
      <c r="C31" s="24" t="s">
        <v>796</v>
      </c>
      <c r="D31" s="24" t="s">
        <v>837</v>
      </c>
      <c r="E31" s="24" t="s">
        <v>837</v>
      </c>
      <c r="F31" s="24">
        <v>4.0</v>
      </c>
      <c r="G31" s="24" t="s">
        <v>755</v>
      </c>
      <c r="H31" s="16">
        <v>19.0</v>
      </c>
      <c r="I31" s="21">
        <v>0.7916666666666666</v>
      </c>
      <c r="J31" s="16"/>
      <c r="L31" s="24" t="s">
        <v>850</v>
      </c>
      <c r="M31" s="16" t="s">
        <v>756</v>
      </c>
    </row>
    <row r="32" ht="14.25" customHeight="1">
      <c r="A32" s="24" t="s">
        <v>851</v>
      </c>
      <c r="B32" s="24" t="s">
        <v>852</v>
      </c>
      <c r="C32" s="24" t="s">
        <v>796</v>
      </c>
      <c r="D32" s="24" t="s">
        <v>837</v>
      </c>
      <c r="E32" s="24" t="s">
        <v>837</v>
      </c>
      <c r="F32" s="24">
        <v>4.0</v>
      </c>
      <c r="G32" s="24" t="s">
        <v>755</v>
      </c>
      <c r="H32" s="16">
        <v>18.0</v>
      </c>
      <c r="I32" s="21">
        <v>0.75</v>
      </c>
      <c r="J32" s="16"/>
      <c r="L32" s="24" t="s">
        <v>853</v>
      </c>
      <c r="M32" s="16" t="s">
        <v>756</v>
      </c>
    </row>
    <row r="33" ht="14.25" customHeight="1">
      <c r="A33" s="24" t="s">
        <v>854</v>
      </c>
      <c r="B33" s="24" t="s">
        <v>855</v>
      </c>
      <c r="C33" s="24" t="s">
        <v>796</v>
      </c>
      <c r="D33" s="24" t="s">
        <v>837</v>
      </c>
      <c r="E33" s="24" t="s">
        <v>837</v>
      </c>
      <c r="F33" s="24">
        <v>4.0</v>
      </c>
      <c r="G33" s="24" t="s">
        <v>755</v>
      </c>
      <c r="H33" s="16">
        <v>23.0</v>
      </c>
      <c r="I33" s="21">
        <v>0.9583333333333334</v>
      </c>
      <c r="J33" s="16"/>
      <c r="L33" s="24" t="s">
        <v>856</v>
      </c>
      <c r="M33" s="16" t="s">
        <v>756</v>
      </c>
    </row>
    <row r="34" ht="14.25" customHeight="1">
      <c r="A34" s="24" t="s">
        <v>857</v>
      </c>
      <c r="B34" s="24" t="s">
        <v>858</v>
      </c>
      <c r="C34" s="24" t="s">
        <v>796</v>
      </c>
      <c r="D34" s="24" t="s">
        <v>837</v>
      </c>
      <c r="E34" s="24" t="s">
        <v>837</v>
      </c>
      <c r="F34" s="24">
        <v>4.0</v>
      </c>
      <c r="G34" s="24" t="s">
        <v>755</v>
      </c>
      <c r="H34" s="16">
        <v>21.0</v>
      </c>
      <c r="I34" s="21">
        <v>0.875</v>
      </c>
      <c r="J34" s="16"/>
      <c r="L34" s="24" t="s">
        <v>859</v>
      </c>
      <c r="M34" s="16" t="s">
        <v>756</v>
      </c>
      <c r="R34" s="16"/>
      <c r="S34" s="20"/>
      <c r="T34" s="16"/>
    </row>
    <row r="35" ht="14.25" customHeight="1">
      <c r="A35" s="24" t="s">
        <v>860</v>
      </c>
      <c r="B35" s="24" t="s">
        <v>861</v>
      </c>
      <c r="C35" s="24" t="s">
        <v>796</v>
      </c>
      <c r="D35" s="24" t="s">
        <v>837</v>
      </c>
      <c r="E35" s="24" t="s">
        <v>837</v>
      </c>
      <c r="F35" s="24">
        <v>4.0</v>
      </c>
      <c r="G35" s="24" t="s">
        <v>755</v>
      </c>
      <c r="H35" s="16">
        <v>17.0</v>
      </c>
      <c r="I35" s="21">
        <v>0.7083333333333334</v>
      </c>
      <c r="J35" s="16"/>
      <c r="L35" s="24" t="s">
        <v>862</v>
      </c>
      <c r="M35" s="16"/>
      <c r="R35" s="16"/>
      <c r="S35" s="20"/>
      <c r="T35" s="16"/>
    </row>
    <row r="36" ht="14.25" customHeight="1">
      <c r="A36" s="24" t="s">
        <v>863</v>
      </c>
      <c r="B36" s="24" t="s">
        <v>864</v>
      </c>
      <c r="C36" s="24" t="s">
        <v>796</v>
      </c>
      <c r="D36" s="24" t="s">
        <v>837</v>
      </c>
      <c r="E36" s="24" t="s">
        <v>837</v>
      </c>
      <c r="F36" s="24">
        <v>4.0</v>
      </c>
      <c r="G36" s="24" t="s">
        <v>755</v>
      </c>
      <c r="H36" s="16">
        <v>20.0</v>
      </c>
      <c r="I36" s="21">
        <v>0.8333333333333334</v>
      </c>
      <c r="J36" s="16"/>
      <c r="L36" s="24" t="s">
        <v>865</v>
      </c>
      <c r="M36" s="16"/>
      <c r="P36" s="28"/>
      <c r="R36" s="16"/>
      <c r="S36" s="20"/>
      <c r="T36" s="16"/>
    </row>
    <row r="37" ht="14.25" customHeight="1">
      <c r="A37" s="24" t="s">
        <v>866</v>
      </c>
      <c r="B37" s="24" t="s">
        <v>867</v>
      </c>
      <c r="C37" s="24" t="s">
        <v>796</v>
      </c>
      <c r="D37" s="24" t="s">
        <v>837</v>
      </c>
      <c r="E37" s="24" t="s">
        <v>837</v>
      </c>
      <c r="F37" s="24">
        <v>4.0</v>
      </c>
      <c r="G37" s="24" t="s">
        <v>755</v>
      </c>
      <c r="H37" s="16">
        <v>16.0</v>
      </c>
      <c r="I37" s="21">
        <v>0.6666666666666666</v>
      </c>
      <c r="J37" s="16"/>
      <c r="L37" s="24" t="s">
        <v>868</v>
      </c>
      <c r="M37" s="16"/>
      <c r="R37" s="16"/>
      <c r="S37" s="20"/>
      <c r="T37" s="16"/>
    </row>
    <row r="38" ht="14.25" customHeight="1">
      <c r="A38" s="24" t="s">
        <v>869</v>
      </c>
      <c r="B38" s="24" t="s">
        <v>870</v>
      </c>
      <c r="C38" s="24" t="s">
        <v>796</v>
      </c>
      <c r="D38" s="24" t="s">
        <v>837</v>
      </c>
      <c r="E38" s="24" t="s">
        <v>837</v>
      </c>
      <c r="F38" s="24">
        <v>4.0</v>
      </c>
      <c r="G38" s="24" t="s">
        <v>755</v>
      </c>
      <c r="H38" s="16">
        <v>14.0</v>
      </c>
      <c r="I38" s="21">
        <v>0.5833333333333334</v>
      </c>
      <c r="J38" s="16"/>
      <c r="L38" s="24" t="s">
        <v>871</v>
      </c>
      <c r="M38" s="16"/>
      <c r="R38" s="16"/>
      <c r="S38" s="21"/>
      <c r="T38" s="16"/>
    </row>
    <row r="39" ht="14.25" customHeight="1">
      <c r="A39" s="24" t="s">
        <v>872</v>
      </c>
      <c r="B39" s="24" t="s">
        <v>873</v>
      </c>
      <c r="C39" s="24" t="s">
        <v>796</v>
      </c>
      <c r="D39" s="24" t="s">
        <v>874</v>
      </c>
      <c r="E39" s="24" t="s">
        <v>874</v>
      </c>
      <c r="F39" s="24">
        <v>3.0</v>
      </c>
      <c r="G39" s="24" t="s">
        <v>755</v>
      </c>
      <c r="H39" s="16">
        <v>45.0</v>
      </c>
      <c r="I39" s="21">
        <v>0.03125</v>
      </c>
      <c r="J39" s="16" t="s">
        <v>756</v>
      </c>
      <c r="L39" s="24" t="s">
        <v>875</v>
      </c>
      <c r="M39" s="16" t="s">
        <v>756</v>
      </c>
      <c r="R39" s="16"/>
      <c r="S39" s="21"/>
      <c r="T39" s="16"/>
    </row>
    <row r="40" ht="14.25" customHeight="1">
      <c r="A40" s="24" t="s">
        <v>876</v>
      </c>
      <c r="B40" s="24" t="s">
        <v>877</v>
      </c>
      <c r="C40" s="24" t="s">
        <v>796</v>
      </c>
      <c r="D40" s="24" t="s">
        <v>874</v>
      </c>
      <c r="E40" s="24" t="s">
        <v>874</v>
      </c>
      <c r="F40" s="24">
        <v>3.0</v>
      </c>
      <c r="G40" s="24" t="s">
        <v>755</v>
      </c>
      <c r="H40" s="16">
        <v>43.0</v>
      </c>
      <c r="I40" s="21">
        <v>0.029861111111111113</v>
      </c>
      <c r="J40" s="16"/>
      <c r="L40" s="24" t="s">
        <v>878</v>
      </c>
      <c r="M40" s="16"/>
      <c r="R40" s="16"/>
      <c r="S40" s="20"/>
      <c r="T40" s="16"/>
    </row>
    <row r="41" ht="14.25" customHeight="1">
      <c r="A41" s="24" t="s">
        <v>879</v>
      </c>
      <c r="B41" s="24" t="s">
        <v>880</v>
      </c>
      <c r="C41" s="24" t="s">
        <v>796</v>
      </c>
      <c r="D41" s="24" t="s">
        <v>874</v>
      </c>
      <c r="E41" s="24" t="s">
        <v>874</v>
      </c>
      <c r="F41" s="24">
        <v>3.0</v>
      </c>
      <c r="G41" s="24" t="s">
        <v>755</v>
      </c>
      <c r="H41" s="16">
        <v>41.0</v>
      </c>
      <c r="I41" s="21">
        <v>0.02847222222222222</v>
      </c>
      <c r="J41" s="16"/>
      <c r="L41" s="24" t="s">
        <v>881</v>
      </c>
      <c r="M41" s="16"/>
    </row>
    <row r="42" ht="14.25" customHeight="1">
      <c r="A42" s="24" t="s">
        <v>882</v>
      </c>
      <c r="B42" s="24" t="s">
        <v>883</v>
      </c>
      <c r="C42" s="24" t="s">
        <v>796</v>
      </c>
      <c r="D42" s="24" t="s">
        <v>874</v>
      </c>
      <c r="E42" s="24" t="s">
        <v>874</v>
      </c>
      <c r="F42" s="24">
        <v>3.0</v>
      </c>
      <c r="G42" s="24" t="s">
        <v>755</v>
      </c>
      <c r="H42" s="16">
        <v>34.0</v>
      </c>
      <c r="I42" s="20">
        <v>1.4166666666666667</v>
      </c>
      <c r="J42" s="16"/>
      <c r="L42" s="24" t="s">
        <v>884</v>
      </c>
      <c r="M42" s="16"/>
    </row>
    <row r="43" ht="14.25" customHeight="1">
      <c r="A43" s="24" t="s">
        <v>885</v>
      </c>
      <c r="B43" s="24" t="s">
        <v>886</v>
      </c>
      <c r="C43" s="24" t="s">
        <v>796</v>
      </c>
      <c r="D43" s="24" t="s">
        <v>874</v>
      </c>
      <c r="E43" s="24" t="s">
        <v>874</v>
      </c>
      <c r="F43" s="24">
        <v>3.0</v>
      </c>
      <c r="G43" s="24" t="s">
        <v>755</v>
      </c>
      <c r="H43" s="16">
        <v>33.0</v>
      </c>
      <c r="I43" s="20">
        <v>1.375</v>
      </c>
      <c r="J43" s="16"/>
      <c r="L43" s="24" t="s">
        <v>887</v>
      </c>
      <c r="M43" s="16"/>
    </row>
    <row r="44" ht="14.25" customHeight="1">
      <c r="A44" s="24" t="s">
        <v>888</v>
      </c>
      <c r="B44" s="24" t="s">
        <v>889</v>
      </c>
      <c r="C44" s="24" t="s">
        <v>796</v>
      </c>
      <c r="D44" s="24" t="s">
        <v>874</v>
      </c>
      <c r="E44" s="24" t="s">
        <v>874</v>
      </c>
      <c r="F44" s="24">
        <v>3.0</v>
      </c>
      <c r="G44" s="24" t="s">
        <v>755</v>
      </c>
      <c r="H44" s="16">
        <v>25.0</v>
      </c>
      <c r="I44" s="20">
        <v>1.0416666666666667</v>
      </c>
      <c r="J44" s="16"/>
      <c r="L44" s="24" t="s">
        <v>890</v>
      </c>
      <c r="M44" s="16"/>
    </row>
    <row r="45" ht="14.25" customHeight="1">
      <c r="A45" s="24" t="s">
        <v>891</v>
      </c>
      <c r="B45" s="24" t="s">
        <v>892</v>
      </c>
      <c r="C45" s="24" t="s">
        <v>796</v>
      </c>
      <c r="D45" s="24" t="s">
        <v>874</v>
      </c>
      <c r="E45" s="24" t="s">
        <v>874</v>
      </c>
      <c r="F45" s="24">
        <v>3.0</v>
      </c>
      <c r="G45" s="24" t="s">
        <v>755</v>
      </c>
      <c r="H45" s="16">
        <v>21.0</v>
      </c>
      <c r="I45" s="21">
        <v>0.875</v>
      </c>
      <c r="J45" s="16"/>
      <c r="L45" s="24" t="s">
        <v>893</v>
      </c>
      <c r="M45" s="16"/>
    </row>
    <row r="46" ht="14.25" customHeight="1">
      <c r="A46" s="24" t="s">
        <v>894</v>
      </c>
      <c r="B46" s="24" t="s">
        <v>895</v>
      </c>
      <c r="C46" s="24" t="s">
        <v>796</v>
      </c>
      <c r="D46" s="24" t="s">
        <v>874</v>
      </c>
      <c r="E46" s="24" t="s">
        <v>874</v>
      </c>
      <c r="F46" s="24">
        <v>3.0</v>
      </c>
      <c r="G46" s="24" t="s">
        <v>755</v>
      </c>
      <c r="H46" s="16">
        <v>19.0</v>
      </c>
      <c r="I46" s="21">
        <v>0.7916666666666666</v>
      </c>
      <c r="J46" s="16"/>
      <c r="L46" s="24" t="s">
        <v>896</v>
      </c>
      <c r="M46" s="16" t="s">
        <v>756</v>
      </c>
    </row>
    <row r="47" ht="14.25" customHeight="1">
      <c r="A47" s="24" t="s">
        <v>897</v>
      </c>
      <c r="B47" s="24" t="s">
        <v>898</v>
      </c>
      <c r="C47" s="24" t="s">
        <v>796</v>
      </c>
      <c r="D47" s="24" t="s">
        <v>874</v>
      </c>
      <c r="E47" s="24" t="s">
        <v>874</v>
      </c>
      <c r="F47" s="24">
        <v>3.0</v>
      </c>
      <c r="G47" s="24" t="s">
        <v>755</v>
      </c>
      <c r="H47" s="16">
        <v>17.0</v>
      </c>
      <c r="I47" s="21">
        <v>0.7083333333333334</v>
      </c>
      <c r="J47" s="16"/>
      <c r="L47" s="24" t="s">
        <v>899</v>
      </c>
      <c r="M47" s="16"/>
    </row>
    <row r="48" ht="14.25" customHeight="1">
      <c r="A48" s="24" t="s">
        <v>900</v>
      </c>
      <c r="B48" s="24" t="s">
        <v>901</v>
      </c>
      <c r="C48" s="24" t="s">
        <v>796</v>
      </c>
      <c r="D48" s="24" t="s">
        <v>874</v>
      </c>
      <c r="E48" s="24" t="s">
        <v>874</v>
      </c>
      <c r="F48" s="24">
        <v>3.0</v>
      </c>
      <c r="G48" s="24" t="s">
        <v>755</v>
      </c>
      <c r="H48" s="16">
        <v>13.0</v>
      </c>
      <c r="I48" s="21">
        <v>0.5416666666666666</v>
      </c>
      <c r="J48" s="16"/>
      <c r="L48" s="24" t="s">
        <v>902</v>
      </c>
      <c r="M48" s="16"/>
    </row>
    <row r="49" ht="14.25" customHeight="1">
      <c r="A49" s="24" t="s">
        <v>903</v>
      </c>
      <c r="B49" s="24" t="s">
        <v>904</v>
      </c>
      <c r="C49" s="24" t="s">
        <v>796</v>
      </c>
      <c r="D49" s="24" t="s">
        <v>905</v>
      </c>
      <c r="E49" s="24" t="s">
        <v>905</v>
      </c>
      <c r="F49" s="24">
        <v>1.0</v>
      </c>
      <c r="G49" s="24" t="s">
        <v>755</v>
      </c>
      <c r="H49" s="16">
        <v>18.0</v>
      </c>
      <c r="I49" s="21">
        <v>0.75</v>
      </c>
      <c r="J49" s="16" t="s">
        <v>756</v>
      </c>
      <c r="L49" s="24" t="s">
        <v>906</v>
      </c>
      <c r="M49" s="16" t="s">
        <v>756</v>
      </c>
    </row>
    <row r="50" ht="14.25" customHeight="1">
      <c r="A50" s="24" t="s">
        <v>907</v>
      </c>
      <c r="B50" s="24" t="s">
        <v>908</v>
      </c>
      <c r="C50" s="24" t="s">
        <v>909</v>
      </c>
      <c r="D50" s="24" t="s">
        <v>910</v>
      </c>
      <c r="E50" s="24" t="s">
        <v>910</v>
      </c>
      <c r="F50" s="24">
        <v>2.0</v>
      </c>
      <c r="G50" s="24" t="s">
        <v>755</v>
      </c>
      <c r="H50" s="16">
        <v>73.0</v>
      </c>
      <c r="I50" s="16">
        <v>0.05069444444444444</v>
      </c>
      <c r="J50" s="16" t="s">
        <v>756</v>
      </c>
      <c r="L50" s="24" t="s">
        <v>911</v>
      </c>
      <c r="M50" s="16" t="s">
        <v>756</v>
      </c>
    </row>
    <row r="51" ht="14.25" customHeight="1">
      <c r="A51" s="24" t="s">
        <v>912</v>
      </c>
      <c r="B51" s="24" t="s">
        <v>913</v>
      </c>
      <c r="C51" s="24" t="s">
        <v>914</v>
      </c>
      <c r="D51" s="24" t="s">
        <v>915</v>
      </c>
      <c r="E51" s="24" t="s">
        <v>915</v>
      </c>
      <c r="F51" s="24">
        <v>1.0</v>
      </c>
      <c r="G51" s="24" t="s">
        <v>755</v>
      </c>
      <c r="H51" s="16">
        <v>20.0</v>
      </c>
      <c r="I51" s="21">
        <v>0.013888888888888888</v>
      </c>
      <c r="J51" s="16"/>
      <c r="L51" s="24" t="s">
        <v>916</v>
      </c>
      <c r="M51" s="16"/>
    </row>
    <row r="52" ht="14.25" customHeight="1">
      <c r="A52" s="24" t="s">
        <v>917</v>
      </c>
      <c r="B52" s="24" t="s">
        <v>918</v>
      </c>
      <c r="C52" s="24" t="s">
        <v>914</v>
      </c>
      <c r="D52" s="24" t="s">
        <v>915</v>
      </c>
      <c r="E52" s="24" t="s">
        <v>915</v>
      </c>
      <c r="F52" s="24">
        <v>1.0</v>
      </c>
      <c r="G52" s="24" t="s">
        <v>755</v>
      </c>
      <c r="H52" s="16">
        <v>9.0</v>
      </c>
      <c r="I52" s="21">
        <v>0.375</v>
      </c>
      <c r="J52" s="16"/>
      <c r="L52" s="24" t="s">
        <v>919</v>
      </c>
      <c r="M52" s="16"/>
    </row>
    <row r="53" ht="14.25" customHeight="1">
      <c r="A53" s="24" t="s">
        <v>920</v>
      </c>
      <c r="B53" s="24" t="s">
        <v>921</v>
      </c>
      <c r="C53" s="24" t="s">
        <v>922</v>
      </c>
      <c r="D53" s="24" t="s">
        <v>923</v>
      </c>
      <c r="E53" s="24" t="s">
        <v>923</v>
      </c>
      <c r="F53" s="24">
        <v>4.0</v>
      </c>
      <c r="G53" s="24" t="s">
        <v>755</v>
      </c>
      <c r="H53" s="16">
        <v>28.0</v>
      </c>
      <c r="I53" s="20">
        <v>1.1666666666666667</v>
      </c>
      <c r="J53" s="16"/>
      <c r="L53" s="24" t="s">
        <v>924</v>
      </c>
      <c r="M53" s="16"/>
    </row>
    <row r="54" ht="14.25" customHeight="1">
      <c r="A54" s="24" t="s">
        <v>925</v>
      </c>
      <c r="B54" s="24" t="s">
        <v>926</v>
      </c>
      <c r="C54" s="24" t="s">
        <v>922</v>
      </c>
      <c r="D54" s="24" t="s">
        <v>923</v>
      </c>
      <c r="E54" s="24" t="s">
        <v>923</v>
      </c>
      <c r="F54" s="24">
        <v>4.0</v>
      </c>
      <c r="G54" s="24" t="s">
        <v>755</v>
      </c>
      <c r="H54" s="16">
        <v>21.0</v>
      </c>
      <c r="I54" s="21">
        <v>0.875</v>
      </c>
      <c r="J54" s="16"/>
      <c r="L54" s="24" t="s">
        <v>927</v>
      </c>
      <c r="M54" s="16"/>
    </row>
    <row r="55" ht="14.25" customHeight="1">
      <c r="A55" s="24" t="s">
        <v>928</v>
      </c>
      <c r="B55" s="24" t="s">
        <v>929</v>
      </c>
      <c r="C55" s="24" t="s">
        <v>922</v>
      </c>
      <c r="D55" s="24" t="s">
        <v>923</v>
      </c>
      <c r="E55" s="24" t="s">
        <v>923</v>
      </c>
      <c r="F55" s="24">
        <v>4.0</v>
      </c>
      <c r="G55" s="24" t="s">
        <v>755</v>
      </c>
      <c r="H55" s="16">
        <v>9.0</v>
      </c>
      <c r="I55" s="21">
        <v>0.375</v>
      </c>
      <c r="J55" s="16"/>
      <c r="L55" s="24" t="s">
        <v>930</v>
      </c>
      <c r="M55" s="16"/>
    </row>
    <row r="56" ht="14.25" customHeight="1">
      <c r="A56" s="24" t="s">
        <v>931</v>
      </c>
      <c r="B56" s="24" t="s">
        <v>932</v>
      </c>
      <c r="C56" s="24" t="s">
        <v>922</v>
      </c>
      <c r="D56" s="24" t="s">
        <v>933</v>
      </c>
      <c r="E56" s="24" t="s">
        <v>933</v>
      </c>
      <c r="F56" s="24">
        <v>8.0</v>
      </c>
      <c r="G56" s="24" t="s">
        <v>755</v>
      </c>
      <c r="H56" s="16">
        <v>87.0</v>
      </c>
      <c r="I56" s="20">
        <v>3.625</v>
      </c>
      <c r="J56" s="16"/>
      <c r="L56" s="24" t="s">
        <v>934</v>
      </c>
      <c r="M56" s="16"/>
    </row>
    <row r="57" ht="14.25" customHeight="1">
      <c r="A57" s="24" t="s">
        <v>935</v>
      </c>
      <c r="B57" s="24" t="s">
        <v>936</v>
      </c>
      <c r="C57" s="24" t="s">
        <v>922</v>
      </c>
      <c r="D57" s="24" t="s">
        <v>933</v>
      </c>
      <c r="E57" s="24" t="s">
        <v>933</v>
      </c>
      <c r="F57" s="24">
        <v>8.0</v>
      </c>
      <c r="G57" s="24" t="s">
        <v>755</v>
      </c>
      <c r="H57" s="16">
        <v>31.0</v>
      </c>
      <c r="I57" s="21">
        <v>0.02152777777777778</v>
      </c>
      <c r="J57" s="16"/>
      <c r="L57" s="24" t="s">
        <v>937</v>
      </c>
      <c r="M57" s="16"/>
    </row>
    <row r="58" ht="14.25" customHeight="1">
      <c r="A58" s="24" t="s">
        <v>938</v>
      </c>
      <c r="B58" s="24" t="s">
        <v>939</v>
      </c>
      <c r="C58" s="24" t="s">
        <v>940</v>
      </c>
      <c r="D58" s="24" t="s">
        <v>941</v>
      </c>
      <c r="E58" s="24" t="s">
        <v>941</v>
      </c>
      <c r="F58" s="24">
        <v>4.0</v>
      </c>
      <c r="G58" s="24" t="s">
        <v>755</v>
      </c>
      <c r="H58" s="16">
        <v>53.0</v>
      </c>
      <c r="I58" s="20">
        <v>2.2083333333333335</v>
      </c>
      <c r="J58" s="16"/>
      <c r="L58" s="24" t="s">
        <v>942</v>
      </c>
      <c r="M58" s="16"/>
    </row>
    <row r="59" ht="14.25" customHeight="1">
      <c r="A59" s="24" t="s">
        <v>943</v>
      </c>
      <c r="B59" s="24" t="s">
        <v>944</v>
      </c>
      <c r="C59" s="24" t="s">
        <v>945</v>
      </c>
      <c r="D59" s="24" t="s">
        <v>946</v>
      </c>
      <c r="E59" s="24" t="s">
        <v>946</v>
      </c>
      <c r="F59" s="24">
        <v>1.0</v>
      </c>
      <c r="G59" s="24" t="s">
        <v>755</v>
      </c>
      <c r="H59" s="16">
        <v>4.0</v>
      </c>
      <c r="I59" s="21">
        <v>0.002777777777777778</v>
      </c>
      <c r="J59" s="16"/>
      <c r="L59" s="24" t="s">
        <v>947</v>
      </c>
      <c r="M59" s="16"/>
    </row>
    <row r="60" ht="14.25" customHeight="1">
      <c r="A60" s="24" t="s">
        <v>948</v>
      </c>
      <c r="B60" s="24" t="s">
        <v>949</v>
      </c>
      <c r="C60" s="24" t="s">
        <v>950</v>
      </c>
      <c r="D60" s="24" t="s">
        <v>951</v>
      </c>
      <c r="E60" s="24" t="s">
        <v>951</v>
      </c>
      <c r="F60" s="24">
        <v>11.0</v>
      </c>
      <c r="G60" s="24" t="s">
        <v>755</v>
      </c>
      <c r="H60" s="16">
        <v>34.0</v>
      </c>
      <c r="I60" s="21">
        <v>0.02361111111111111</v>
      </c>
      <c r="J60" s="16"/>
      <c r="L60" s="24" t="s">
        <v>952</v>
      </c>
      <c r="M60" s="16"/>
    </row>
    <row r="61" ht="14.25" customHeight="1">
      <c r="A61" s="24" t="s">
        <v>953</v>
      </c>
      <c r="B61" s="24" t="s">
        <v>954</v>
      </c>
      <c r="C61" s="24" t="s">
        <v>950</v>
      </c>
      <c r="D61" s="24" t="s">
        <v>951</v>
      </c>
      <c r="E61" s="24" t="s">
        <v>951</v>
      </c>
      <c r="F61" s="24">
        <v>11.0</v>
      </c>
      <c r="G61" s="24" t="s">
        <v>755</v>
      </c>
      <c r="H61" s="16">
        <v>45.0</v>
      </c>
      <c r="I61" s="21">
        <v>0.03125</v>
      </c>
      <c r="J61" s="16"/>
      <c r="L61" s="24" t="s">
        <v>955</v>
      </c>
      <c r="M61" s="16"/>
    </row>
    <row r="62" ht="14.25" customHeight="1">
      <c r="A62" s="24" t="s">
        <v>956</v>
      </c>
      <c r="B62" s="24" t="s">
        <v>957</v>
      </c>
      <c r="C62" s="24" t="s">
        <v>950</v>
      </c>
      <c r="D62" s="24" t="s">
        <v>951</v>
      </c>
      <c r="E62" s="24" t="s">
        <v>951</v>
      </c>
      <c r="F62" s="24">
        <v>11.0</v>
      </c>
      <c r="G62" s="24" t="s">
        <v>755</v>
      </c>
      <c r="H62" s="16">
        <v>38.0</v>
      </c>
      <c r="I62" s="21">
        <v>0.8048611111111111</v>
      </c>
      <c r="J62" s="16"/>
      <c r="L62" s="24" t="s">
        <v>958</v>
      </c>
      <c r="M62" s="16"/>
    </row>
    <row r="63" ht="14.25" customHeight="1">
      <c r="A63" s="24" t="s">
        <v>959</v>
      </c>
      <c r="B63" s="24" t="s">
        <v>960</v>
      </c>
      <c r="C63" s="24" t="s">
        <v>950</v>
      </c>
      <c r="D63" s="24" t="s">
        <v>951</v>
      </c>
      <c r="E63" s="24" t="s">
        <v>951</v>
      </c>
      <c r="F63" s="24">
        <v>11.0</v>
      </c>
      <c r="G63" s="24" t="s">
        <v>755</v>
      </c>
      <c r="H63" s="16">
        <v>37.0</v>
      </c>
      <c r="I63" s="21">
        <v>0.025694444444444447</v>
      </c>
      <c r="J63" s="16"/>
      <c r="L63" s="24" t="s">
        <v>961</v>
      </c>
      <c r="M63" s="16"/>
    </row>
    <row r="64" ht="14.25" customHeight="1">
      <c r="A64" s="24" t="s">
        <v>962</v>
      </c>
      <c r="B64" s="24" t="s">
        <v>963</v>
      </c>
      <c r="C64" s="24" t="s">
        <v>950</v>
      </c>
      <c r="D64" s="24" t="s">
        <v>951</v>
      </c>
      <c r="E64" s="24" t="s">
        <v>951</v>
      </c>
      <c r="F64" s="24">
        <v>11.0</v>
      </c>
      <c r="G64" s="24" t="s">
        <v>755</v>
      </c>
      <c r="H64" s="16">
        <v>18.0</v>
      </c>
      <c r="I64" s="21">
        <v>0.75</v>
      </c>
      <c r="J64" s="16"/>
      <c r="L64" s="24" t="s">
        <v>964</v>
      </c>
      <c r="M64" s="16"/>
    </row>
    <row r="65" ht="14.25" customHeight="1">
      <c r="A65" s="24" t="s">
        <v>965</v>
      </c>
      <c r="B65" s="24" t="s">
        <v>966</v>
      </c>
      <c r="C65" s="24" t="s">
        <v>950</v>
      </c>
      <c r="D65" s="24" t="s">
        <v>951</v>
      </c>
      <c r="E65" s="24" t="s">
        <v>951</v>
      </c>
      <c r="F65" s="24">
        <v>11.0</v>
      </c>
      <c r="G65" s="24" t="s">
        <v>755</v>
      </c>
      <c r="H65" s="16">
        <v>58.0</v>
      </c>
      <c r="I65" s="21">
        <v>0.04027777777777778</v>
      </c>
      <c r="J65" s="16"/>
      <c r="L65" s="24" t="s">
        <v>967</v>
      </c>
      <c r="M65" s="16"/>
    </row>
    <row r="66" ht="14.25" customHeight="1">
      <c r="A66" s="24" t="s">
        <v>968</v>
      </c>
      <c r="B66" s="24" t="s">
        <v>969</v>
      </c>
      <c r="C66" s="24" t="s">
        <v>180</v>
      </c>
      <c r="D66" s="24" t="s">
        <v>923</v>
      </c>
      <c r="E66" s="24" t="s">
        <v>923</v>
      </c>
      <c r="F66" s="24">
        <v>8.0</v>
      </c>
      <c r="G66" s="24" t="s">
        <v>755</v>
      </c>
      <c r="H66" s="16">
        <v>79.0</v>
      </c>
      <c r="I66" s="20">
        <v>3.2916666666666665</v>
      </c>
      <c r="J66" s="16" t="s">
        <v>756</v>
      </c>
      <c r="L66" s="24" t="s">
        <v>970</v>
      </c>
      <c r="M66" s="16" t="s">
        <v>756</v>
      </c>
    </row>
    <row r="67" ht="14.25" customHeight="1">
      <c r="A67" s="24" t="s">
        <v>971</v>
      </c>
      <c r="B67" s="24" t="s">
        <v>972</v>
      </c>
      <c r="C67" s="24" t="s">
        <v>180</v>
      </c>
      <c r="D67" s="24" t="s">
        <v>923</v>
      </c>
      <c r="E67" s="24" t="s">
        <v>923</v>
      </c>
      <c r="F67" s="24">
        <v>8.0</v>
      </c>
      <c r="G67" s="24" t="s">
        <v>755</v>
      </c>
      <c r="H67" s="16">
        <v>60.0</v>
      </c>
      <c r="I67" s="16">
        <v>0.041666666666666664</v>
      </c>
      <c r="J67" s="16"/>
      <c r="L67" s="24" t="s">
        <v>973</v>
      </c>
      <c r="M67" s="16"/>
    </row>
    <row r="68" ht="14.25" customHeight="1">
      <c r="A68" s="24" t="s">
        <v>974</v>
      </c>
      <c r="B68" s="24" t="s">
        <v>975</v>
      </c>
      <c r="C68" s="24" t="s">
        <v>180</v>
      </c>
      <c r="D68" s="24" t="s">
        <v>923</v>
      </c>
      <c r="E68" s="24" t="s">
        <v>923</v>
      </c>
      <c r="F68" s="24">
        <v>8.0</v>
      </c>
      <c r="G68" s="24" t="s">
        <v>755</v>
      </c>
      <c r="H68" s="16">
        <v>33.0</v>
      </c>
      <c r="I68" s="20">
        <v>1.375</v>
      </c>
      <c r="J68" s="16"/>
      <c r="L68" s="24" t="s">
        <v>976</v>
      </c>
      <c r="M68" s="16"/>
    </row>
    <row r="69" ht="14.25" customHeight="1">
      <c r="A69" s="24" t="s">
        <v>977</v>
      </c>
      <c r="B69" s="24" t="s">
        <v>978</v>
      </c>
      <c r="C69" s="24" t="s">
        <v>180</v>
      </c>
      <c r="D69" s="24" t="s">
        <v>923</v>
      </c>
      <c r="E69" s="24" t="s">
        <v>923</v>
      </c>
      <c r="F69" s="24">
        <v>8.0</v>
      </c>
      <c r="G69" s="24" t="s">
        <v>755</v>
      </c>
      <c r="H69" s="16">
        <v>21.0</v>
      </c>
      <c r="I69" s="21">
        <v>0.014583333333333332</v>
      </c>
      <c r="J69" s="16"/>
      <c r="L69" s="24" t="s">
        <v>979</v>
      </c>
      <c r="M69" s="16"/>
    </row>
    <row r="70" ht="14.25" customHeight="1">
      <c r="A70" s="24" t="s">
        <v>980</v>
      </c>
      <c r="B70" s="24" t="s">
        <v>981</v>
      </c>
      <c r="C70" s="24" t="s">
        <v>180</v>
      </c>
      <c r="D70" s="24" t="s">
        <v>923</v>
      </c>
      <c r="E70" s="24" t="s">
        <v>923</v>
      </c>
      <c r="F70" s="24">
        <v>8.0</v>
      </c>
      <c r="G70" s="24" t="s">
        <v>755</v>
      </c>
      <c r="H70" s="16">
        <v>18.0</v>
      </c>
      <c r="I70" s="21">
        <v>0.012499999999999999</v>
      </c>
      <c r="J70" s="16"/>
      <c r="L70" s="24" t="s">
        <v>982</v>
      </c>
      <c r="M70" s="16"/>
    </row>
    <row r="71" ht="14.25" customHeight="1">
      <c r="A71" s="24" t="s">
        <v>983</v>
      </c>
      <c r="B71" s="24" t="s">
        <v>984</v>
      </c>
      <c r="C71" s="24" t="s">
        <v>180</v>
      </c>
      <c r="D71" s="24" t="s">
        <v>923</v>
      </c>
      <c r="E71" s="24" t="s">
        <v>923</v>
      </c>
      <c r="F71" s="24">
        <v>8.0</v>
      </c>
      <c r="G71" s="24" t="s">
        <v>755</v>
      </c>
      <c r="H71" s="16">
        <v>14.0</v>
      </c>
      <c r="I71" s="21">
        <v>0.009722222222222222</v>
      </c>
      <c r="J71" s="16"/>
      <c r="L71" s="24" t="s">
        <v>985</v>
      </c>
      <c r="M71" s="16"/>
    </row>
    <row r="72" ht="14.25" customHeight="1">
      <c r="A72" s="24" t="s">
        <v>986</v>
      </c>
      <c r="B72" s="24" t="s">
        <v>987</v>
      </c>
      <c r="C72" s="24" t="s">
        <v>180</v>
      </c>
      <c r="D72" s="24" t="s">
        <v>988</v>
      </c>
      <c r="E72" s="24" t="s">
        <v>988</v>
      </c>
      <c r="F72" s="24">
        <v>6.0</v>
      </c>
      <c r="G72" s="24" t="s">
        <v>755</v>
      </c>
      <c r="H72" s="16">
        <v>80.0</v>
      </c>
      <c r="I72" s="16">
        <v>0.8340277777777777</v>
      </c>
      <c r="J72" s="16" t="s">
        <v>756</v>
      </c>
      <c r="L72" s="24" t="s">
        <v>989</v>
      </c>
      <c r="M72" s="16" t="s">
        <v>756</v>
      </c>
    </row>
    <row r="73" ht="14.25" customHeight="1">
      <c r="A73" s="24" t="s">
        <v>990</v>
      </c>
      <c r="B73" s="24" t="s">
        <v>991</v>
      </c>
      <c r="C73" s="24" t="s">
        <v>180</v>
      </c>
      <c r="D73" s="24" t="s">
        <v>988</v>
      </c>
      <c r="E73" s="24" t="s">
        <v>988</v>
      </c>
      <c r="F73" s="24">
        <v>6.0</v>
      </c>
      <c r="G73" s="24" t="s">
        <v>755</v>
      </c>
      <c r="H73" s="16">
        <v>49.0</v>
      </c>
      <c r="I73" s="20">
        <v>2.0416666666666665</v>
      </c>
      <c r="J73" s="16"/>
      <c r="L73" s="24" t="s">
        <v>992</v>
      </c>
      <c r="M73" s="16"/>
    </row>
    <row r="74" ht="14.25" customHeight="1">
      <c r="A74" s="24" t="s">
        <v>993</v>
      </c>
      <c r="B74" s="24" t="s">
        <v>994</v>
      </c>
      <c r="C74" s="24" t="s">
        <v>180</v>
      </c>
      <c r="D74" s="24" t="s">
        <v>988</v>
      </c>
      <c r="E74" s="24" t="s">
        <v>988</v>
      </c>
      <c r="F74" s="24">
        <v>6.0</v>
      </c>
      <c r="G74" s="24" t="s">
        <v>755</v>
      </c>
      <c r="H74" s="16">
        <v>45.0</v>
      </c>
      <c r="I74" s="21">
        <v>0.6048611111111112</v>
      </c>
      <c r="J74" s="16"/>
      <c r="L74" s="24" t="s">
        <v>995</v>
      </c>
      <c r="M74" s="16"/>
    </row>
    <row r="75" ht="14.25" customHeight="1">
      <c r="A75" s="24" t="s">
        <v>996</v>
      </c>
      <c r="B75" s="24" t="s">
        <v>997</v>
      </c>
      <c r="C75" s="24" t="s">
        <v>180</v>
      </c>
      <c r="D75" s="24" t="s">
        <v>988</v>
      </c>
      <c r="E75" s="24" t="s">
        <v>988</v>
      </c>
      <c r="F75" s="24">
        <v>6.0</v>
      </c>
      <c r="G75" s="24" t="s">
        <v>755</v>
      </c>
      <c r="H75" s="16">
        <v>44.0</v>
      </c>
      <c r="I75" s="20">
        <v>1.8333333333333333</v>
      </c>
      <c r="J75" s="16"/>
      <c r="L75" s="24" t="s">
        <v>998</v>
      </c>
      <c r="M75" s="16"/>
    </row>
    <row r="76" ht="14.25" customHeight="1">
      <c r="A76" s="24" t="s">
        <v>999</v>
      </c>
      <c r="B76" s="24" t="s">
        <v>1000</v>
      </c>
      <c r="C76" s="24" t="s">
        <v>180</v>
      </c>
      <c r="D76" s="24" t="s">
        <v>988</v>
      </c>
      <c r="E76" s="24" t="s">
        <v>988</v>
      </c>
      <c r="F76" s="24">
        <v>6.0</v>
      </c>
      <c r="G76" s="24" t="s">
        <v>755</v>
      </c>
      <c r="H76" s="16">
        <v>43.0</v>
      </c>
      <c r="I76" s="20">
        <v>1.7916666666666667</v>
      </c>
      <c r="J76" s="16"/>
      <c r="L76" s="24" t="s">
        <v>1001</v>
      </c>
      <c r="M76" s="16"/>
    </row>
    <row r="77" ht="14.25" customHeight="1">
      <c r="A77" s="24" t="s">
        <v>1002</v>
      </c>
      <c r="B77" s="24" t="s">
        <v>1003</v>
      </c>
      <c r="C77" s="24" t="s">
        <v>180</v>
      </c>
      <c r="D77" s="24" t="s">
        <v>988</v>
      </c>
      <c r="E77" s="24" t="s">
        <v>988</v>
      </c>
      <c r="F77" s="24">
        <v>6.0</v>
      </c>
      <c r="G77" s="24" t="s">
        <v>755</v>
      </c>
      <c r="H77" s="16">
        <v>29.0</v>
      </c>
      <c r="I77" s="20">
        <v>1.2083333333333333</v>
      </c>
      <c r="J77" s="16"/>
      <c r="L77" s="24" t="s">
        <v>1004</v>
      </c>
      <c r="M77" s="16"/>
    </row>
    <row r="78" ht="14.25" customHeight="1">
      <c r="A78" s="24" t="s">
        <v>1005</v>
      </c>
      <c r="B78" s="24" t="s">
        <v>1006</v>
      </c>
      <c r="C78" s="24" t="s">
        <v>180</v>
      </c>
      <c r="D78" s="24" t="s">
        <v>988</v>
      </c>
      <c r="E78" s="24" t="s">
        <v>988</v>
      </c>
      <c r="F78" s="24">
        <v>6.0</v>
      </c>
      <c r="G78" s="24" t="s">
        <v>755</v>
      </c>
      <c r="H78" s="16">
        <v>23.0</v>
      </c>
      <c r="I78" s="21">
        <v>0.9583333333333334</v>
      </c>
      <c r="J78" s="16"/>
      <c r="L78" s="24" t="s">
        <v>1007</v>
      </c>
      <c r="M78" s="16"/>
    </row>
    <row r="79" ht="14.25" customHeight="1">
      <c r="A79" s="24" t="s">
        <v>1008</v>
      </c>
      <c r="B79" s="24" t="s">
        <v>1009</v>
      </c>
      <c r="C79" s="24" t="s">
        <v>180</v>
      </c>
      <c r="D79" s="24" t="s">
        <v>988</v>
      </c>
      <c r="E79" s="24" t="s">
        <v>988</v>
      </c>
      <c r="F79" s="24">
        <v>6.0</v>
      </c>
      <c r="G79" s="24" t="s">
        <v>755</v>
      </c>
      <c r="H79" s="16">
        <v>21.0</v>
      </c>
      <c r="I79" s="21">
        <v>0.875</v>
      </c>
      <c r="J79" s="16"/>
      <c r="L79" s="24" t="s">
        <v>1010</v>
      </c>
      <c r="M79" s="16"/>
    </row>
    <row r="80" ht="14.25" customHeight="1">
      <c r="A80" s="24" t="s">
        <v>1011</v>
      </c>
      <c r="B80" s="24" t="s">
        <v>1012</v>
      </c>
      <c r="C80" s="24" t="s">
        <v>180</v>
      </c>
      <c r="D80" s="24" t="s">
        <v>988</v>
      </c>
      <c r="E80" s="24" t="s">
        <v>988</v>
      </c>
      <c r="F80" s="24">
        <v>6.0</v>
      </c>
      <c r="G80" s="24" t="s">
        <v>755</v>
      </c>
      <c r="H80" s="16">
        <v>20.0</v>
      </c>
      <c r="I80" s="21">
        <v>0.8333333333333334</v>
      </c>
      <c r="J80" s="16"/>
      <c r="L80" s="24" t="s">
        <v>1013</v>
      </c>
      <c r="M80" s="16" t="s">
        <v>756</v>
      </c>
    </row>
    <row r="81" ht="14.25" customHeight="1">
      <c r="A81" s="24" t="s">
        <v>1014</v>
      </c>
      <c r="B81" s="24" t="s">
        <v>1015</v>
      </c>
      <c r="C81" s="24" t="s">
        <v>180</v>
      </c>
      <c r="D81" s="24" t="s">
        <v>988</v>
      </c>
      <c r="E81" s="24" t="s">
        <v>988</v>
      </c>
      <c r="F81" s="24">
        <v>6.0</v>
      </c>
      <c r="G81" s="24" t="s">
        <v>755</v>
      </c>
      <c r="H81" s="16">
        <v>19.0</v>
      </c>
      <c r="I81" s="21">
        <v>0.7916666666666666</v>
      </c>
      <c r="J81" s="16"/>
      <c r="L81" s="24" t="s">
        <v>1016</v>
      </c>
      <c r="M81" s="16"/>
    </row>
    <row r="82" ht="14.25" customHeight="1">
      <c r="A82" s="24" t="s">
        <v>1017</v>
      </c>
      <c r="B82" s="24" t="s">
        <v>1018</v>
      </c>
      <c r="C82" s="24" t="s">
        <v>180</v>
      </c>
      <c r="D82" s="24" t="s">
        <v>988</v>
      </c>
      <c r="E82" s="24" t="s">
        <v>988</v>
      </c>
      <c r="F82" s="24">
        <v>6.0</v>
      </c>
      <c r="G82" s="24" t="s">
        <v>755</v>
      </c>
      <c r="H82" s="16">
        <v>19.0</v>
      </c>
      <c r="I82" s="21">
        <v>0.7916666666666666</v>
      </c>
      <c r="J82" s="16"/>
      <c r="L82" s="24" t="s">
        <v>1019</v>
      </c>
      <c r="M82" s="16" t="s">
        <v>756</v>
      </c>
    </row>
    <row r="83" ht="14.25" customHeight="1">
      <c r="A83" s="24" t="s">
        <v>1020</v>
      </c>
      <c r="B83" s="24" t="s">
        <v>1021</v>
      </c>
      <c r="C83" s="24" t="s">
        <v>180</v>
      </c>
      <c r="D83" s="24" t="s">
        <v>988</v>
      </c>
      <c r="E83" s="24" t="s">
        <v>988</v>
      </c>
      <c r="F83" s="24">
        <v>6.0</v>
      </c>
      <c r="G83" s="24" t="s">
        <v>755</v>
      </c>
      <c r="H83" s="16">
        <v>16.0</v>
      </c>
      <c r="I83" s="21">
        <v>0.6666666666666666</v>
      </c>
      <c r="J83" s="16"/>
      <c r="L83" s="24" t="s">
        <v>1022</v>
      </c>
      <c r="M83" s="16"/>
    </row>
    <row r="84" ht="14.25" customHeight="1">
      <c r="A84" s="24" t="s">
        <v>1023</v>
      </c>
      <c r="B84" s="24" t="s">
        <v>1024</v>
      </c>
      <c r="C84" s="24" t="s">
        <v>180</v>
      </c>
      <c r="D84" s="24" t="s">
        <v>988</v>
      </c>
      <c r="E84" s="24" t="s">
        <v>988</v>
      </c>
      <c r="F84" s="24">
        <v>6.0</v>
      </c>
      <c r="G84" s="24" t="s">
        <v>755</v>
      </c>
      <c r="H84" s="16">
        <v>16.0</v>
      </c>
      <c r="I84" s="21">
        <v>0.6666666666666666</v>
      </c>
      <c r="J84" s="16"/>
      <c r="L84" s="24" t="s">
        <v>1025</v>
      </c>
      <c r="M84" s="16"/>
    </row>
    <row r="85" ht="14.25" customHeight="1">
      <c r="A85" s="24" t="s">
        <v>1026</v>
      </c>
      <c r="B85" s="24" t="s">
        <v>1027</v>
      </c>
      <c r="C85" s="24" t="s">
        <v>180</v>
      </c>
      <c r="D85" s="24" t="s">
        <v>988</v>
      </c>
      <c r="E85" s="24" t="s">
        <v>988</v>
      </c>
      <c r="F85" s="24">
        <v>6.0</v>
      </c>
      <c r="G85" s="24" t="s">
        <v>755</v>
      </c>
      <c r="H85" s="16">
        <v>15.0</v>
      </c>
      <c r="I85" s="21">
        <v>0.625</v>
      </c>
      <c r="J85" s="16"/>
      <c r="L85" s="24" t="s">
        <v>1028</v>
      </c>
      <c r="M85" s="16"/>
    </row>
    <row r="86" ht="14.25" customHeight="1">
      <c r="A86" s="24" t="s">
        <v>1029</v>
      </c>
      <c r="B86" s="24" t="s">
        <v>1030</v>
      </c>
      <c r="C86" s="24" t="s">
        <v>180</v>
      </c>
      <c r="D86" s="24" t="s">
        <v>988</v>
      </c>
      <c r="E86" s="24" t="s">
        <v>988</v>
      </c>
      <c r="F86" s="24">
        <v>6.0</v>
      </c>
      <c r="G86" s="24" t="s">
        <v>755</v>
      </c>
      <c r="H86" s="16">
        <v>14.0</v>
      </c>
      <c r="I86" s="21">
        <v>0.5833333333333334</v>
      </c>
      <c r="J86" s="16"/>
      <c r="L86" s="24" t="s">
        <v>1031</v>
      </c>
      <c r="M86" s="16"/>
    </row>
    <row r="87" ht="14.25" customHeight="1">
      <c r="A87" s="24" t="s">
        <v>1032</v>
      </c>
      <c r="B87" s="24" t="s">
        <v>1033</v>
      </c>
      <c r="C87" s="24" t="s">
        <v>180</v>
      </c>
      <c r="D87" s="24" t="s">
        <v>988</v>
      </c>
      <c r="E87" s="24" t="s">
        <v>988</v>
      </c>
      <c r="F87" s="24">
        <v>6.0</v>
      </c>
      <c r="G87" s="24" t="s">
        <v>755</v>
      </c>
      <c r="H87" s="16">
        <v>13.0</v>
      </c>
      <c r="I87" s="21">
        <v>0.5416666666666666</v>
      </c>
      <c r="J87" s="16"/>
      <c r="L87" s="24" t="s">
        <v>1034</v>
      </c>
      <c r="M87" s="16"/>
    </row>
    <row r="88" ht="14.25" customHeight="1">
      <c r="A88" s="24" t="s">
        <v>1035</v>
      </c>
      <c r="B88" s="24" t="s">
        <v>1036</v>
      </c>
      <c r="C88" s="24" t="s">
        <v>180</v>
      </c>
      <c r="D88" s="24" t="s">
        <v>988</v>
      </c>
      <c r="E88" s="24" t="s">
        <v>988</v>
      </c>
      <c r="F88" s="24">
        <v>6.0</v>
      </c>
      <c r="G88" s="24" t="s">
        <v>755</v>
      </c>
      <c r="H88" s="16">
        <v>8.0</v>
      </c>
      <c r="I88" s="21">
        <v>0.3333333333333333</v>
      </c>
      <c r="J88" s="16"/>
      <c r="L88" s="24" t="s">
        <v>1037</v>
      </c>
      <c r="M88" s="16"/>
    </row>
    <row r="89" ht="14.25" customHeight="1">
      <c r="A89" s="24" t="s">
        <v>1038</v>
      </c>
      <c r="B89" s="24" t="s">
        <v>1039</v>
      </c>
      <c r="C89" s="24" t="s">
        <v>180</v>
      </c>
      <c r="D89" s="24" t="s">
        <v>1040</v>
      </c>
      <c r="E89" s="24" t="s">
        <v>1040</v>
      </c>
      <c r="F89" s="24">
        <v>2.0</v>
      </c>
      <c r="G89" s="24" t="s">
        <v>755</v>
      </c>
      <c r="H89" s="16">
        <v>60.0</v>
      </c>
      <c r="I89" s="20">
        <v>2.5</v>
      </c>
      <c r="J89" s="16" t="s">
        <v>756</v>
      </c>
      <c r="L89" s="24" t="s">
        <v>1041</v>
      </c>
      <c r="M89" s="16"/>
    </row>
    <row r="90" ht="14.25" customHeight="1">
      <c r="A90" s="24" t="s">
        <v>1042</v>
      </c>
      <c r="B90" s="24" t="s">
        <v>1043</v>
      </c>
      <c r="C90" s="24" t="s">
        <v>180</v>
      </c>
      <c r="D90" s="24" t="s">
        <v>1040</v>
      </c>
      <c r="E90" s="24" t="s">
        <v>1040</v>
      </c>
      <c r="F90" s="24">
        <v>2.0</v>
      </c>
      <c r="G90" s="24" t="s">
        <v>755</v>
      </c>
      <c r="H90" s="16">
        <v>51.0</v>
      </c>
      <c r="I90" s="21">
        <v>0.035416666666666666</v>
      </c>
      <c r="J90" s="16"/>
      <c r="L90" s="24" t="s">
        <v>1044</v>
      </c>
      <c r="M90" s="16"/>
    </row>
    <row r="91" ht="14.25" customHeight="1">
      <c r="A91" s="24" t="s">
        <v>1045</v>
      </c>
      <c r="B91" s="24" t="s">
        <v>1046</v>
      </c>
      <c r="C91" s="24" t="s">
        <v>180</v>
      </c>
      <c r="D91" s="24" t="s">
        <v>1040</v>
      </c>
      <c r="E91" s="24" t="s">
        <v>1040</v>
      </c>
      <c r="F91" s="24">
        <v>2.0</v>
      </c>
      <c r="G91" s="24" t="s">
        <v>755</v>
      </c>
      <c r="H91" s="16">
        <v>25.0</v>
      </c>
      <c r="I91" s="20">
        <v>1.0416666666666667</v>
      </c>
      <c r="J91" s="16"/>
      <c r="L91" s="24" t="s">
        <v>1047</v>
      </c>
      <c r="M91" s="16"/>
    </row>
    <row r="92" ht="14.25" customHeight="1">
      <c r="A92" s="24" t="s">
        <v>1048</v>
      </c>
      <c r="B92" s="24" t="s">
        <v>1049</v>
      </c>
      <c r="C92" s="24" t="s">
        <v>180</v>
      </c>
      <c r="D92" s="24" t="s">
        <v>1040</v>
      </c>
      <c r="E92" s="24" t="s">
        <v>1040</v>
      </c>
      <c r="F92" s="24">
        <v>2.0</v>
      </c>
      <c r="G92" s="24" t="s">
        <v>755</v>
      </c>
      <c r="H92" s="16">
        <v>19.0</v>
      </c>
      <c r="I92" s="21">
        <v>0.7916666666666666</v>
      </c>
      <c r="J92" s="16"/>
      <c r="L92" s="24" t="s">
        <v>1050</v>
      </c>
      <c r="M92" s="16"/>
    </row>
    <row r="93" ht="14.25" customHeight="1">
      <c r="A93" s="24" t="s">
        <v>1051</v>
      </c>
      <c r="B93" s="24" t="s">
        <v>1052</v>
      </c>
      <c r="C93" s="24" t="s">
        <v>180</v>
      </c>
      <c r="D93" s="24" t="s">
        <v>1053</v>
      </c>
      <c r="E93" s="24" t="s">
        <v>1053</v>
      </c>
      <c r="F93" s="24">
        <v>4.0</v>
      </c>
      <c r="G93" s="24" t="s">
        <v>755</v>
      </c>
      <c r="H93" s="16">
        <v>20.0</v>
      </c>
      <c r="I93" s="21">
        <v>0.8333333333333334</v>
      </c>
      <c r="J93" s="16" t="s">
        <v>756</v>
      </c>
      <c r="L93" s="24" t="s">
        <v>1054</v>
      </c>
      <c r="M93" s="16"/>
    </row>
    <row r="94" ht="14.25" customHeight="1">
      <c r="A94" s="24" t="s">
        <v>1055</v>
      </c>
      <c r="B94" s="24" t="s">
        <v>1056</v>
      </c>
      <c r="C94" s="24" t="s">
        <v>180</v>
      </c>
      <c r="D94" s="24" t="s">
        <v>1057</v>
      </c>
      <c r="E94" s="24" t="s">
        <v>1057</v>
      </c>
      <c r="F94" s="24">
        <v>29.0</v>
      </c>
      <c r="G94" s="24" t="s">
        <v>755</v>
      </c>
      <c r="H94" s="16">
        <v>237.0</v>
      </c>
      <c r="I94" s="16" t="s">
        <v>1058</v>
      </c>
      <c r="J94" s="16" t="s">
        <v>756</v>
      </c>
      <c r="L94" s="24" t="s">
        <v>1059</v>
      </c>
      <c r="M94" s="16"/>
    </row>
    <row r="95" ht="14.25" customHeight="1">
      <c r="A95" s="24" t="s">
        <v>1060</v>
      </c>
      <c r="B95" s="24" t="s">
        <v>1061</v>
      </c>
      <c r="C95" s="24" t="s">
        <v>180</v>
      </c>
      <c r="D95" s="24" t="s">
        <v>1057</v>
      </c>
      <c r="E95" s="24" t="s">
        <v>1057</v>
      </c>
      <c r="F95" s="24">
        <v>29.0</v>
      </c>
      <c r="G95" s="24" t="s">
        <v>755</v>
      </c>
      <c r="H95" s="16">
        <v>203.0</v>
      </c>
      <c r="I95" s="16" t="s">
        <v>1062</v>
      </c>
      <c r="J95" s="16"/>
      <c r="L95" s="24" t="s">
        <v>1063</v>
      </c>
      <c r="M95" s="16"/>
    </row>
    <row r="96" ht="14.25" customHeight="1">
      <c r="A96" s="24" t="s">
        <v>1064</v>
      </c>
      <c r="B96" s="24" t="s">
        <v>1065</v>
      </c>
      <c r="C96" s="24" t="s">
        <v>180</v>
      </c>
      <c r="D96" s="24" t="s">
        <v>1057</v>
      </c>
      <c r="E96" s="24" t="s">
        <v>1057</v>
      </c>
      <c r="F96" s="24">
        <v>29.0</v>
      </c>
      <c r="G96" s="24" t="s">
        <v>755</v>
      </c>
      <c r="H96" s="16">
        <v>188.0</v>
      </c>
      <c r="I96" s="16" t="s">
        <v>1066</v>
      </c>
      <c r="J96" s="16"/>
      <c r="L96" s="24" t="s">
        <v>1067</v>
      </c>
      <c r="M96" s="16"/>
    </row>
    <row r="97" ht="14.25" customHeight="1">
      <c r="A97" s="24" t="s">
        <v>1068</v>
      </c>
      <c r="B97" s="24" t="s">
        <v>1069</v>
      </c>
      <c r="C97" s="24" t="s">
        <v>180</v>
      </c>
      <c r="D97" s="24" t="s">
        <v>1057</v>
      </c>
      <c r="E97" s="24" t="s">
        <v>1057</v>
      </c>
      <c r="F97" s="24">
        <v>29.0</v>
      </c>
      <c r="G97" s="24" t="s">
        <v>755</v>
      </c>
      <c r="H97" s="16">
        <v>183.0</v>
      </c>
      <c r="I97" s="16" t="s">
        <v>1070</v>
      </c>
      <c r="J97" s="16"/>
      <c r="L97" s="24" t="s">
        <v>1071</v>
      </c>
      <c r="M97" s="16"/>
    </row>
    <row r="98" ht="14.25" customHeight="1">
      <c r="A98" s="24" t="s">
        <v>1072</v>
      </c>
      <c r="B98" s="24" t="s">
        <v>1073</v>
      </c>
      <c r="C98" s="24" t="s">
        <v>180</v>
      </c>
      <c r="D98" s="24" t="s">
        <v>1057</v>
      </c>
      <c r="E98" s="24" t="s">
        <v>1057</v>
      </c>
      <c r="F98" s="24">
        <v>29.0</v>
      </c>
      <c r="G98" s="24" t="s">
        <v>755</v>
      </c>
      <c r="H98" s="16">
        <v>165.0</v>
      </c>
      <c r="I98" s="16" t="s">
        <v>1074</v>
      </c>
      <c r="J98" s="16"/>
      <c r="L98" s="24" t="s">
        <v>1075</v>
      </c>
      <c r="M98" s="16"/>
    </row>
    <row r="99" ht="14.25" customHeight="1">
      <c r="A99" s="24" t="s">
        <v>1076</v>
      </c>
      <c r="B99" s="24" t="s">
        <v>1077</v>
      </c>
      <c r="C99" s="24" t="s">
        <v>180</v>
      </c>
      <c r="D99" s="24" t="s">
        <v>1057</v>
      </c>
      <c r="E99" s="24" t="s">
        <v>1057</v>
      </c>
      <c r="F99" s="24">
        <v>29.0</v>
      </c>
      <c r="G99" s="24" t="s">
        <v>755</v>
      </c>
      <c r="H99" s="16">
        <v>131.0</v>
      </c>
      <c r="I99" s="20">
        <v>3.3277777777777775</v>
      </c>
      <c r="J99" s="16"/>
      <c r="L99" s="24" t="s">
        <v>1078</v>
      </c>
      <c r="M99" s="16"/>
    </row>
    <row r="100" ht="14.25" customHeight="1">
      <c r="A100" s="24" t="s">
        <v>1079</v>
      </c>
      <c r="B100" s="24" t="s">
        <v>1080</v>
      </c>
      <c r="C100" s="24" t="s">
        <v>180</v>
      </c>
      <c r="D100" s="24" t="s">
        <v>1057</v>
      </c>
      <c r="E100" s="24" t="s">
        <v>1057</v>
      </c>
      <c r="F100" s="24">
        <v>29.0</v>
      </c>
      <c r="G100" s="24" t="s">
        <v>755</v>
      </c>
      <c r="H100" s="16">
        <v>142.0</v>
      </c>
      <c r="I100" s="16" t="s">
        <v>1081</v>
      </c>
      <c r="J100" s="16"/>
      <c r="L100" s="24" t="s">
        <v>1082</v>
      </c>
      <c r="M100" s="16"/>
    </row>
    <row r="101" ht="14.25" customHeight="1">
      <c r="A101" s="24" t="s">
        <v>1083</v>
      </c>
      <c r="B101" s="24" t="s">
        <v>1084</v>
      </c>
      <c r="C101" s="24" t="s">
        <v>180</v>
      </c>
      <c r="D101" s="24" t="s">
        <v>1057</v>
      </c>
      <c r="E101" s="24" t="s">
        <v>1057</v>
      </c>
      <c r="F101" s="24">
        <v>29.0</v>
      </c>
      <c r="G101" s="24" t="s">
        <v>755</v>
      </c>
      <c r="H101" s="16">
        <v>176.0</v>
      </c>
      <c r="I101" s="16" t="s">
        <v>1085</v>
      </c>
      <c r="J101" s="16"/>
      <c r="L101" s="24" t="s">
        <v>1086</v>
      </c>
      <c r="M101" s="16"/>
    </row>
    <row r="102" ht="14.25" customHeight="1">
      <c r="A102" s="24" t="s">
        <v>1087</v>
      </c>
      <c r="B102" s="24" t="s">
        <v>1088</v>
      </c>
      <c r="C102" s="24" t="s">
        <v>180</v>
      </c>
      <c r="D102" s="24" t="s">
        <v>1057</v>
      </c>
      <c r="E102" s="24" t="s">
        <v>1057</v>
      </c>
      <c r="F102" s="24">
        <v>29.0</v>
      </c>
      <c r="G102" s="24" t="s">
        <v>755</v>
      </c>
      <c r="H102" s="16">
        <v>160.0</v>
      </c>
      <c r="I102" s="20">
        <v>4.290277777777778</v>
      </c>
      <c r="J102" s="16"/>
      <c r="L102" s="24" t="s">
        <v>1089</v>
      </c>
      <c r="M102" s="16"/>
    </row>
    <row r="103" ht="14.25" customHeight="1">
      <c r="A103" s="24" t="s">
        <v>1090</v>
      </c>
      <c r="B103" s="24" t="s">
        <v>1091</v>
      </c>
      <c r="C103" s="24" t="s">
        <v>180</v>
      </c>
      <c r="D103" s="24" t="s">
        <v>1057</v>
      </c>
      <c r="E103" s="24" t="s">
        <v>1057</v>
      </c>
      <c r="F103" s="24">
        <v>29.0</v>
      </c>
      <c r="G103" s="24" t="s">
        <v>755</v>
      </c>
      <c r="H103" s="16">
        <v>162.0</v>
      </c>
      <c r="I103" s="16" t="s">
        <v>1092</v>
      </c>
      <c r="J103" s="16"/>
      <c r="L103" s="24" t="s">
        <v>1093</v>
      </c>
      <c r="M103" s="16"/>
      <c r="Q103" s="28"/>
      <c r="S103" s="16"/>
      <c r="T103" s="20"/>
      <c r="U103" s="16"/>
    </row>
    <row r="104" ht="14.25" customHeight="1">
      <c r="A104" s="24" t="s">
        <v>1094</v>
      </c>
      <c r="B104" s="24" t="s">
        <v>1095</v>
      </c>
      <c r="C104" s="24" t="s">
        <v>180</v>
      </c>
      <c r="D104" s="24" t="s">
        <v>1057</v>
      </c>
      <c r="E104" s="24" t="s">
        <v>1057</v>
      </c>
      <c r="F104" s="24">
        <v>29.0</v>
      </c>
      <c r="G104" s="24" t="s">
        <v>755</v>
      </c>
      <c r="H104" s="16">
        <v>156.0</v>
      </c>
      <c r="I104" s="16" t="s">
        <v>1096</v>
      </c>
      <c r="J104" s="16"/>
      <c r="L104" s="24" t="s">
        <v>1097</v>
      </c>
      <c r="M104" s="16"/>
      <c r="Q104" s="28"/>
      <c r="S104" s="16"/>
      <c r="T104" s="20"/>
      <c r="U104" s="16"/>
    </row>
    <row r="105" ht="14.25" customHeight="1">
      <c r="A105" s="24" t="s">
        <v>1098</v>
      </c>
      <c r="B105" s="24" t="s">
        <v>1099</v>
      </c>
      <c r="C105" s="24" t="s">
        <v>180</v>
      </c>
      <c r="D105" s="24" t="s">
        <v>1057</v>
      </c>
      <c r="E105" s="24" t="s">
        <v>1057</v>
      </c>
      <c r="F105" s="24">
        <v>29.0</v>
      </c>
      <c r="G105" s="24" t="s">
        <v>755</v>
      </c>
      <c r="H105" s="16">
        <v>185.0</v>
      </c>
      <c r="I105" s="16" t="s">
        <v>1100</v>
      </c>
      <c r="J105" s="16"/>
      <c r="L105" s="24" t="s">
        <v>1101</v>
      </c>
      <c r="M105" s="16" t="s">
        <v>1102</v>
      </c>
      <c r="Q105" s="28"/>
      <c r="S105" s="16"/>
      <c r="T105" s="16"/>
      <c r="U105" s="16"/>
    </row>
    <row r="106" ht="14.25" customHeight="1">
      <c r="A106" s="24" t="s">
        <v>1103</v>
      </c>
      <c r="B106" s="24" t="s">
        <v>1104</v>
      </c>
      <c r="C106" s="24" t="s">
        <v>180</v>
      </c>
      <c r="D106" s="24" t="s">
        <v>1057</v>
      </c>
      <c r="E106" s="24" t="s">
        <v>1057</v>
      </c>
      <c r="F106" s="24">
        <v>29.0</v>
      </c>
      <c r="G106" s="24" t="s">
        <v>755</v>
      </c>
      <c r="H106" s="16">
        <v>154.0</v>
      </c>
      <c r="I106" s="16" t="s">
        <v>1105</v>
      </c>
      <c r="J106" s="16"/>
      <c r="L106" s="24" t="s">
        <v>1106</v>
      </c>
      <c r="M106" s="16" t="s">
        <v>1107</v>
      </c>
      <c r="Q106" s="28"/>
      <c r="S106" s="16"/>
      <c r="T106" s="20"/>
      <c r="U106" s="16"/>
    </row>
    <row r="107" ht="14.25" customHeight="1">
      <c r="A107" s="24" t="s">
        <v>1108</v>
      </c>
      <c r="B107" s="24" t="s">
        <v>1109</v>
      </c>
      <c r="C107" s="24" t="s">
        <v>180</v>
      </c>
      <c r="D107" s="24" t="s">
        <v>1057</v>
      </c>
      <c r="E107" s="24" t="s">
        <v>1057</v>
      </c>
      <c r="F107" s="24">
        <v>29.0</v>
      </c>
      <c r="G107" s="24" t="s">
        <v>755</v>
      </c>
      <c r="H107" s="16">
        <v>145.0</v>
      </c>
      <c r="I107" s="20">
        <v>3.9930555555555554</v>
      </c>
      <c r="J107" s="16"/>
      <c r="L107" s="24" t="s">
        <v>1110</v>
      </c>
      <c r="M107" s="16" t="s">
        <v>1111</v>
      </c>
      <c r="S107" s="16"/>
      <c r="T107" s="21"/>
      <c r="U107" s="16"/>
    </row>
    <row r="108" ht="14.25" customHeight="1">
      <c r="A108" s="24" t="s">
        <v>1112</v>
      </c>
      <c r="B108" s="24" t="s">
        <v>1113</v>
      </c>
      <c r="C108" s="24" t="s">
        <v>180</v>
      </c>
      <c r="D108" s="24" t="s">
        <v>1057</v>
      </c>
      <c r="E108" s="24" t="s">
        <v>1057</v>
      </c>
      <c r="F108" s="24">
        <v>29.0</v>
      </c>
      <c r="G108" s="24" t="s">
        <v>755</v>
      </c>
      <c r="H108" s="16">
        <v>138.0</v>
      </c>
      <c r="I108" s="16" t="s">
        <v>1114</v>
      </c>
      <c r="J108" s="16"/>
      <c r="L108" s="24" t="s">
        <v>1115</v>
      </c>
      <c r="M108" s="16"/>
      <c r="S108" s="16"/>
      <c r="T108" s="20"/>
      <c r="U108" s="16"/>
    </row>
    <row r="109" ht="14.25" customHeight="1">
      <c r="A109" s="24" t="s">
        <v>1116</v>
      </c>
      <c r="B109" s="24" t="s">
        <v>1117</v>
      </c>
      <c r="C109" s="24" t="s">
        <v>180</v>
      </c>
      <c r="D109" s="24" t="s">
        <v>1057</v>
      </c>
      <c r="E109" s="24" t="s">
        <v>1057</v>
      </c>
      <c r="F109" s="24">
        <v>29.0</v>
      </c>
      <c r="G109" s="24" t="s">
        <v>755</v>
      </c>
      <c r="H109" s="16">
        <v>138.0</v>
      </c>
      <c r="I109" s="20">
        <v>3.8243055555555556</v>
      </c>
      <c r="J109" s="16"/>
      <c r="L109" s="24" t="s">
        <v>1118</v>
      </c>
      <c r="M109" s="16"/>
    </row>
    <row r="110" ht="14.25" customHeight="1">
      <c r="A110" s="24" t="s">
        <v>1119</v>
      </c>
      <c r="B110" s="24" t="s">
        <v>1120</v>
      </c>
      <c r="C110" s="24" t="s">
        <v>180</v>
      </c>
      <c r="D110" s="24" t="s">
        <v>1057</v>
      </c>
      <c r="E110" s="24" t="s">
        <v>1057</v>
      </c>
      <c r="F110" s="24">
        <v>29.0</v>
      </c>
      <c r="G110" s="24" t="s">
        <v>755</v>
      </c>
      <c r="H110" s="16">
        <v>103.0</v>
      </c>
      <c r="I110" s="20">
        <v>2.2840277777777778</v>
      </c>
      <c r="J110" s="16"/>
      <c r="L110" s="24" t="s">
        <v>1121</v>
      </c>
      <c r="M110" s="16"/>
    </row>
    <row r="111" ht="14.25" customHeight="1">
      <c r="A111" s="24" t="s">
        <v>1122</v>
      </c>
      <c r="B111" s="24" t="s">
        <v>1123</v>
      </c>
      <c r="C111" s="24" t="s">
        <v>180</v>
      </c>
      <c r="D111" s="24" t="s">
        <v>1057</v>
      </c>
      <c r="E111" s="24" t="s">
        <v>1057</v>
      </c>
      <c r="F111" s="24">
        <v>29.0</v>
      </c>
      <c r="G111" s="24" t="s">
        <v>755</v>
      </c>
      <c r="H111" s="16">
        <v>106.0</v>
      </c>
      <c r="I111" s="20">
        <v>2.81875</v>
      </c>
      <c r="J111" s="16"/>
      <c r="L111" s="24" t="s">
        <v>1124</v>
      </c>
      <c r="M111" s="16"/>
    </row>
    <row r="112" ht="14.25" customHeight="1">
      <c r="A112" s="24" t="s">
        <v>1125</v>
      </c>
      <c r="B112" s="24" t="s">
        <v>1126</v>
      </c>
      <c r="C112" s="24" t="s">
        <v>180</v>
      </c>
      <c r="D112" s="24" t="s">
        <v>1057</v>
      </c>
      <c r="E112" s="24" t="s">
        <v>1057</v>
      </c>
      <c r="F112" s="24">
        <v>29.0</v>
      </c>
      <c r="G112" s="24" t="s">
        <v>755</v>
      </c>
      <c r="H112" s="16">
        <v>107.0</v>
      </c>
      <c r="I112" s="20">
        <v>2.7375000000000003</v>
      </c>
      <c r="J112" s="16"/>
      <c r="L112" s="24" t="s">
        <v>1127</v>
      </c>
      <c r="M112" s="16"/>
    </row>
    <row r="113" ht="14.25" customHeight="1">
      <c r="A113" s="24" t="s">
        <v>1128</v>
      </c>
      <c r="B113" s="24" t="s">
        <v>1129</v>
      </c>
      <c r="C113" s="24" t="s">
        <v>180</v>
      </c>
      <c r="D113" s="24" t="s">
        <v>1057</v>
      </c>
      <c r="E113" s="24" t="s">
        <v>1057</v>
      </c>
      <c r="F113" s="24">
        <v>29.0</v>
      </c>
      <c r="G113" s="24" t="s">
        <v>755</v>
      </c>
      <c r="H113" s="16">
        <v>147.0</v>
      </c>
      <c r="I113" s="20">
        <v>3.8305555555555557</v>
      </c>
      <c r="J113" s="16"/>
      <c r="L113" s="24" t="s">
        <v>1130</v>
      </c>
      <c r="M113" s="16"/>
    </row>
    <row r="114" ht="14.25" customHeight="1">
      <c r="A114" s="24" t="s">
        <v>1131</v>
      </c>
      <c r="B114" s="24" t="s">
        <v>1132</v>
      </c>
      <c r="C114" s="24" t="s">
        <v>180</v>
      </c>
      <c r="D114" s="24" t="s">
        <v>1057</v>
      </c>
      <c r="E114" s="24" t="s">
        <v>1057</v>
      </c>
      <c r="F114" s="24">
        <v>29.0</v>
      </c>
      <c r="G114" s="24" t="s">
        <v>755</v>
      </c>
      <c r="H114" s="16">
        <v>116.0</v>
      </c>
      <c r="I114" s="20">
        <v>2.9895833333333335</v>
      </c>
      <c r="J114" s="16"/>
      <c r="L114" s="24" t="s">
        <v>1133</v>
      </c>
      <c r="M114" s="16"/>
    </row>
    <row r="115" ht="14.25" customHeight="1">
      <c r="A115" s="24" t="s">
        <v>1134</v>
      </c>
      <c r="B115" s="24" t="s">
        <v>1135</v>
      </c>
      <c r="C115" s="24" t="s">
        <v>180</v>
      </c>
      <c r="D115" s="24" t="s">
        <v>1057</v>
      </c>
      <c r="E115" s="24" t="s">
        <v>1057</v>
      </c>
      <c r="F115" s="24">
        <v>29.0</v>
      </c>
      <c r="G115" s="24" t="s">
        <v>755</v>
      </c>
      <c r="H115" s="16">
        <v>147.0</v>
      </c>
      <c r="I115" s="20">
        <v>4.486111111111112</v>
      </c>
      <c r="J115" s="16"/>
      <c r="L115" s="24" t="s">
        <v>1136</v>
      </c>
      <c r="M115" s="16"/>
    </row>
    <row r="116" ht="14.25" customHeight="1">
      <c r="A116" s="24" t="s">
        <v>1137</v>
      </c>
      <c r="B116" s="24" t="s">
        <v>1138</v>
      </c>
      <c r="C116" s="24" t="s">
        <v>180</v>
      </c>
      <c r="D116" s="24" t="s">
        <v>1057</v>
      </c>
      <c r="E116" s="24" t="s">
        <v>1057</v>
      </c>
      <c r="F116" s="24">
        <v>29.0</v>
      </c>
      <c r="G116" s="24" t="s">
        <v>755</v>
      </c>
      <c r="H116" s="16">
        <v>83.0</v>
      </c>
      <c r="I116" s="20">
        <v>1.7375</v>
      </c>
      <c r="J116" s="16"/>
      <c r="L116" s="24" t="s">
        <v>1139</v>
      </c>
      <c r="M116" s="16"/>
    </row>
    <row r="117" ht="14.25" customHeight="1">
      <c r="A117" s="24" t="s">
        <v>1140</v>
      </c>
      <c r="B117" s="24" t="s">
        <v>1141</v>
      </c>
      <c r="C117" s="24" t="s">
        <v>180</v>
      </c>
      <c r="D117" s="24" t="s">
        <v>1057</v>
      </c>
      <c r="E117" s="24" t="s">
        <v>1057</v>
      </c>
      <c r="F117" s="24">
        <v>29.0</v>
      </c>
      <c r="G117" s="24" t="s">
        <v>755</v>
      </c>
      <c r="H117" s="16">
        <v>121.0</v>
      </c>
      <c r="I117" s="16" t="s">
        <v>1142</v>
      </c>
      <c r="J117" s="16"/>
      <c r="M117" s="16"/>
    </row>
    <row r="118" ht="14.25" customHeight="1">
      <c r="A118" s="24" t="s">
        <v>1143</v>
      </c>
      <c r="B118" s="24" t="s">
        <v>1144</v>
      </c>
      <c r="C118" s="24" t="s">
        <v>180</v>
      </c>
      <c r="D118" s="24" t="s">
        <v>1057</v>
      </c>
      <c r="E118" s="24" t="s">
        <v>1057</v>
      </c>
      <c r="F118" s="24">
        <v>29.0</v>
      </c>
      <c r="G118" s="24" t="s">
        <v>755</v>
      </c>
      <c r="H118" s="16">
        <v>92.0</v>
      </c>
      <c r="I118" s="20">
        <v>2.1125000000000003</v>
      </c>
      <c r="J118" s="16"/>
      <c r="M118" s="16"/>
    </row>
    <row r="119" ht="14.25" customHeight="1">
      <c r="A119" s="24" t="s">
        <v>1145</v>
      </c>
      <c r="B119" s="24" t="s">
        <v>1146</v>
      </c>
      <c r="C119" s="24" t="s">
        <v>180</v>
      </c>
      <c r="D119" s="24" t="s">
        <v>1057</v>
      </c>
      <c r="E119" s="24" t="s">
        <v>1057</v>
      </c>
      <c r="F119" s="24">
        <v>29.0</v>
      </c>
      <c r="G119" s="24" t="s">
        <v>755</v>
      </c>
      <c r="H119" s="16">
        <v>117.0</v>
      </c>
      <c r="I119" s="20">
        <v>2.9493055555555556</v>
      </c>
      <c r="J119" s="16"/>
      <c r="M119" s="16"/>
    </row>
    <row r="120" ht="14.25" customHeight="1">
      <c r="A120" s="24" t="s">
        <v>1147</v>
      </c>
      <c r="B120" s="24" t="s">
        <v>1148</v>
      </c>
      <c r="C120" s="24" t="s">
        <v>180</v>
      </c>
      <c r="D120" s="24" t="s">
        <v>1057</v>
      </c>
      <c r="E120" s="24" t="s">
        <v>1057</v>
      </c>
      <c r="F120" s="24">
        <v>29.0</v>
      </c>
      <c r="G120" s="24" t="s">
        <v>755</v>
      </c>
      <c r="H120" s="16">
        <v>113.0</v>
      </c>
      <c r="I120" s="20">
        <v>3.233333333333333</v>
      </c>
      <c r="J120" s="16"/>
      <c r="M120" s="16"/>
    </row>
    <row r="121" ht="14.25" customHeight="1">
      <c r="A121" s="24" t="s">
        <v>1149</v>
      </c>
      <c r="B121" s="24" t="s">
        <v>1150</v>
      </c>
      <c r="C121" s="24" t="s">
        <v>180</v>
      </c>
      <c r="D121" s="24" t="s">
        <v>1057</v>
      </c>
      <c r="E121" s="24" t="s">
        <v>1057</v>
      </c>
      <c r="F121" s="24">
        <v>29.0</v>
      </c>
      <c r="G121" s="24" t="s">
        <v>755</v>
      </c>
      <c r="H121" s="16">
        <v>115.0</v>
      </c>
      <c r="I121" s="20">
        <v>2.988888888888889</v>
      </c>
      <c r="J121" s="16"/>
      <c r="M121" s="16"/>
    </row>
    <row r="122" ht="14.25" customHeight="1">
      <c r="A122" s="24" t="s">
        <v>1151</v>
      </c>
      <c r="B122" s="24" t="s">
        <v>1152</v>
      </c>
      <c r="C122" s="24" t="s">
        <v>180</v>
      </c>
      <c r="D122" s="24" t="s">
        <v>1057</v>
      </c>
      <c r="E122" s="24" t="s">
        <v>1057</v>
      </c>
      <c r="F122" s="24">
        <v>29.0</v>
      </c>
      <c r="G122" s="24" t="s">
        <v>755</v>
      </c>
      <c r="H122" s="16">
        <v>84.0</v>
      </c>
      <c r="I122" s="20">
        <v>1.3284722222222223</v>
      </c>
      <c r="J122" s="16"/>
      <c r="M122" s="16"/>
    </row>
    <row r="123" ht="14.25" customHeight="1">
      <c r="A123" s="24" t="s">
        <v>1153</v>
      </c>
      <c r="B123" s="24" t="s">
        <v>1154</v>
      </c>
      <c r="C123" s="24" t="s">
        <v>180</v>
      </c>
      <c r="D123" s="24" t="s">
        <v>1057</v>
      </c>
      <c r="E123" s="24" t="s">
        <v>1057</v>
      </c>
      <c r="F123" s="24">
        <v>29.0</v>
      </c>
      <c r="G123" s="24" t="s">
        <v>755</v>
      </c>
      <c r="H123" s="16">
        <v>15.0</v>
      </c>
      <c r="I123" s="21">
        <v>0.625</v>
      </c>
      <c r="J123" s="16"/>
      <c r="M123" s="16"/>
    </row>
    <row r="124" ht="14.25" customHeight="1">
      <c r="A124" s="24" t="s">
        <v>1155</v>
      </c>
      <c r="B124" s="24" t="s">
        <v>1156</v>
      </c>
      <c r="C124" s="24" t="s">
        <v>180</v>
      </c>
      <c r="D124" s="24" t="s">
        <v>1057</v>
      </c>
      <c r="E124" s="24" t="s">
        <v>1057</v>
      </c>
      <c r="F124" s="24">
        <v>29.0</v>
      </c>
      <c r="G124" s="24" t="s">
        <v>755</v>
      </c>
      <c r="H124" s="16">
        <v>11.0</v>
      </c>
      <c r="I124" s="21">
        <v>0.4583333333333333</v>
      </c>
      <c r="J124" s="16"/>
      <c r="M124" s="16"/>
    </row>
    <row r="125" ht="14.25" customHeight="1">
      <c r="A125" s="24" t="s">
        <v>1157</v>
      </c>
      <c r="B125" s="24" t="s">
        <v>1158</v>
      </c>
      <c r="C125" s="24" t="s">
        <v>180</v>
      </c>
      <c r="D125" s="24" t="s">
        <v>1057</v>
      </c>
      <c r="E125" s="24" t="s">
        <v>1057</v>
      </c>
      <c r="F125" s="24">
        <v>29.0</v>
      </c>
      <c r="G125" s="24" t="s">
        <v>755</v>
      </c>
      <c r="H125" s="16">
        <v>10.0</v>
      </c>
      <c r="I125" s="21">
        <v>0.4166666666666667</v>
      </c>
      <c r="J125" s="16"/>
      <c r="M125" s="16"/>
    </row>
    <row r="126" ht="14.25" customHeight="1">
      <c r="A126" s="24" t="s">
        <v>1159</v>
      </c>
      <c r="B126" s="24" t="s">
        <v>1160</v>
      </c>
      <c r="C126" s="24" t="s">
        <v>180</v>
      </c>
      <c r="D126" s="24" t="s">
        <v>1057</v>
      </c>
      <c r="E126" s="24" t="s">
        <v>1057</v>
      </c>
      <c r="F126" s="24">
        <v>29.0</v>
      </c>
      <c r="G126" s="24" t="s">
        <v>755</v>
      </c>
      <c r="H126" s="16">
        <v>7.0</v>
      </c>
      <c r="I126" s="21">
        <v>0.2916666666666667</v>
      </c>
      <c r="J126" s="16"/>
      <c r="M126" s="16"/>
    </row>
    <row r="127" ht="14.25" customHeight="1">
      <c r="A127" s="24" t="s">
        <v>1161</v>
      </c>
      <c r="B127" s="24" t="s">
        <v>1162</v>
      </c>
      <c r="C127" s="24" t="s">
        <v>180</v>
      </c>
      <c r="D127" s="24" t="s">
        <v>1057</v>
      </c>
      <c r="E127" s="24" t="s">
        <v>1057</v>
      </c>
      <c r="F127" s="24">
        <v>29.0</v>
      </c>
      <c r="G127" s="24" t="s">
        <v>755</v>
      </c>
      <c r="H127" s="16">
        <v>7.0</v>
      </c>
      <c r="I127" s="21">
        <v>0.2916666666666667</v>
      </c>
      <c r="J127" s="16"/>
      <c r="M127" s="16"/>
    </row>
    <row r="128" ht="14.25" customHeight="1">
      <c r="A128" s="24" t="s">
        <v>1163</v>
      </c>
      <c r="B128" s="24" t="s">
        <v>1164</v>
      </c>
      <c r="C128" s="24" t="s">
        <v>180</v>
      </c>
      <c r="D128" s="24" t="s">
        <v>1165</v>
      </c>
      <c r="E128" s="24" t="s">
        <v>1165</v>
      </c>
      <c r="F128" s="24">
        <v>2.0</v>
      </c>
      <c r="G128" s="24" t="s">
        <v>755</v>
      </c>
      <c r="H128" s="16">
        <v>54.0</v>
      </c>
      <c r="I128" s="21">
        <v>0.0375</v>
      </c>
      <c r="J128" s="16" t="s">
        <v>756</v>
      </c>
      <c r="M128" s="16"/>
    </row>
    <row r="129" ht="14.25" customHeight="1">
      <c r="A129" s="24" t="s">
        <v>1166</v>
      </c>
      <c r="B129" s="24" t="s">
        <v>1167</v>
      </c>
      <c r="C129" s="24" t="s">
        <v>180</v>
      </c>
      <c r="D129" s="24" t="s">
        <v>1165</v>
      </c>
      <c r="E129" s="24" t="s">
        <v>1165</v>
      </c>
      <c r="F129" s="24">
        <v>2.0</v>
      </c>
      <c r="G129" s="24" t="s">
        <v>755</v>
      </c>
      <c r="H129" s="16">
        <v>39.0</v>
      </c>
      <c r="I129" s="20">
        <v>1.625</v>
      </c>
      <c r="J129" s="16"/>
      <c r="M129" s="16"/>
    </row>
    <row r="130" ht="14.25" customHeight="1">
      <c r="A130" s="24" t="s">
        <v>1168</v>
      </c>
      <c r="B130" s="24" t="s">
        <v>1169</v>
      </c>
      <c r="C130" s="24" t="s">
        <v>180</v>
      </c>
      <c r="D130" s="24" t="s">
        <v>1170</v>
      </c>
      <c r="E130" s="24" t="s">
        <v>1170</v>
      </c>
      <c r="F130" s="24">
        <v>1.0</v>
      </c>
      <c r="G130" s="24" t="s">
        <v>755</v>
      </c>
      <c r="H130" s="16">
        <v>12.0</v>
      </c>
      <c r="I130" s="21">
        <v>0.008333333333333333</v>
      </c>
      <c r="J130" s="16" t="s">
        <v>756</v>
      </c>
      <c r="M130" s="16"/>
    </row>
    <row r="131" ht="14.25" customHeight="1">
      <c r="A131" s="24" t="s">
        <v>1171</v>
      </c>
      <c r="B131" s="24" t="s">
        <v>1172</v>
      </c>
      <c r="C131" s="24" t="s">
        <v>180</v>
      </c>
      <c r="D131" s="24" t="s">
        <v>1170</v>
      </c>
      <c r="E131" s="24" t="s">
        <v>1170</v>
      </c>
      <c r="F131" s="24">
        <v>1.0</v>
      </c>
      <c r="G131" s="24" t="s">
        <v>755</v>
      </c>
      <c r="H131" s="16">
        <v>10.0</v>
      </c>
      <c r="I131" s="21">
        <v>0.006944444444444444</v>
      </c>
      <c r="J131" s="16"/>
      <c r="M131" s="16"/>
    </row>
    <row r="132" ht="14.25" customHeight="1">
      <c r="A132" s="24" t="s">
        <v>1173</v>
      </c>
      <c r="B132" s="24" t="s">
        <v>1174</v>
      </c>
      <c r="C132" s="24" t="s">
        <v>180</v>
      </c>
      <c r="D132" s="24" t="s">
        <v>1175</v>
      </c>
      <c r="E132" s="24" t="s">
        <v>1175</v>
      </c>
      <c r="F132" s="24">
        <v>1.0</v>
      </c>
      <c r="G132" s="24" t="s">
        <v>755</v>
      </c>
      <c r="H132" s="16">
        <v>88.0</v>
      </c>
      <c r="I132" s="20">
        <v>3.6666666666666665</v>
      </c>
      <c r="J132" s="16" t="s">
        <v>756</v>
      </c>
      <c r="M132" s="16"/>
    </row>
    <row r="133" ht="14.25" customHeight="1">
      <c r="A133" s="24" t="s">
        <v>1176</v>
      </c>
      <c r="B133" s="24" t="s">
        <v>1177</v>
      </c>
      <c r="C133" s="24" t="s">
        <v>180</v>
      </c>
      <c r="D133" s="24" t="s">
        <v>1175</v>
      </c>
      <c r="E133" s="24" t="s">
        <v>1175</v>
      </c>
      <c r="F133" s="24">
        <v>2.0</v>
      </c>
      <c r="G133" s="24" t="s">
        <v>755</v>
      </c>
      <c r="H133" s="16">
        <v>52.0</v>
      </c>
      <c r="I133" s="21">
        <v>0.036111111111111115</v>
      </c>
      <c r="J133" s="16"/>
      <c r="M133" s="16"/>
    </row>
    <row r="134" ht="14.25" customHeight="1">
      <c r="A134" s="24" t="s">
        <v>1178</v>
      </c>
      <c r="B134" s="24" t="s">
        <v>1179</v>
      </c>
      <c r="C134" s="24" t="s">
        <v>180</v>
      </c>
      <c r="D134" s="24" t="s">
        <v>1175</v>
      </c>
      <c r="E134" s="24" t="s">
        <v>1175</v>
      </c>
      <c r="F134" s="24">
        <v>2.0</v>
      </c>
      <c r="G134" s="24" t="s">
        <v>755</v>
      </c>
      <c r="H134" s="16">
        <v>42.0</v>
      </c>
      <c r="I134" s="20">
        <v>1.75</v>
      </c>
      <c r="J134" s="16"/>
      <c r="M134" s="16"/>
    </row>
    <row r="135" ht="14.25" customHeight="1">
      <c r="A135" s="24" t="s">
        <v>1180</v>
      </c>
      <c r="B135" s="24" t="s">
        <v>1181</v>
      </c>
      <c r="C135" s="24" t="s">
        <v>180</v>
      </c>
      <c r="D135" s="24" t="s">
        <v>1175</v>
      </c>
      <c r="E135" s="24" t="s">
        <v>1175</v>
      </c>
      <c r="F135" s="24">
        <v>2.0</v>
      </c>
      <c r="G135" s="24" t="s">
        <v>755</v>
      </c>
      <c r="H135" s="16">
        <v>38.0</v>
      </c>
      <c r="I135" s="20">
        <v>1.5833333333333333</v>
      </c>
      <c r="J135" s="16"/>
      <c r="M135" s="16"/>
    </row>
    <row r="136" ht="14.25" customHeight="1">
      <c r="A136" s="24" t="s">
        <v>1182</v>
      </c>
      <c r="B136" s="24" t="s">
        <v>1183</v>
      </c>
      <c r="C136" s="24" t="s">
        <v>180</v>
      </c>
      <c r="D136" s="24" t="s">
        <v>1175</v>
      </c>
      <c r="E136" s="24" t="s">
        <v>1175</v>
      </c>
      <c r="F136" s="24">
        <v>1.0</v>
      </c>
      <c r="G136" s="24" t="s">
        <v>755</v>
      </c>
      <c r="H136" s="16">
        <v>20.0</v>
      </c>
      <c r="I136" s="21">
        <v>0.013888888888888888</v>
      </c>
      <c r="J136" s="16"/>
      <c r="M136" s="16"/>
    </row>
    <row r="137" ht="14.25" customHeight="1">
      <c r="A137" s="24" t="s">
        <v>1184</v>
      </c>
      <c r="B137" s="24" t="s">
        <v>1185</v>
      </c>
      <c r="C137" s="24" t="s">
        <v>180</v>
      </c>
      <c r="D137" s="24" t="s">
        <v>1175</v>
      </c>
      <c r="E137" s="24" t="s">
        <v>1175</v>
      </c>
      <c r="F137" s="24">
        <v>2.0</v>
      </c>
      <c r="G137" s="24" t="s">
        <v>755</v>
      </c>
      <c r="H137" s="16">
        <v>19.0</v>
      </c>
      <c r="I137" s="21">
        <v>0.7916666666666666</v>
      </c>
      <c r="J137" s="16"/>
      <c r="M137" s="16"/>
    </row>
    <row r="138" ht="14.25" customHeight="1">
      <c r="A138" s="24" t="s">
        <v>1186</v>
      </c>
      <c r="B138" s="24" t="s">
        <v>1187</v>
      </c>
      <c r="C138" s="24" t="s">
        <v>180</v>
      </c>
      <c r="D138" s="24" t="s">
        <v>1175</v>
      </c>
      <c r="E138" s="24" t="s">
        <v>1175</v>
      </c>
      <c r="F138" s="24">
        <v>2.0</v>
      </c>
      <c r="G138" s="24" t="s">
        <v>755</v>
      </c>
      <c r="H138" s="16">
        <v>18.0</v>
      </c>
      <c r="I138" s="21">
        <v>0.75</v>
      </c>
      <c r="J138" s="16"/>
      <c r="M138" s="16"/>
    </row>
    <row r="139" ht="14.25" customHeight="1">
      <c r="A139" s="24" t="s">
        <v>1188</v>
      </c>
      <c r="B139" s="24" t="s">
        <v>1189</v>
      </c>
      <c r="C139" s="24" t="s">
        <v>180</v>
      </c>
      <c r="D139" s="24" t="s">
        <v>1175</v>
      </c>
      <c r="E139" s="24" t="s">
        <v>1175</v>
      </c>
      <c r="F139" s="24">
        <v>2.0</v>
      </c>
      <c r="G139" s="24" t="s">
        <v>755</v>
      </c>
      <c r="H139" s="16">
        <v>17.0</v>
      </c>
      <c r="I139" s="21">
        <v>0.7083333333333334</v>
      </c>
      <c r="J139" s="16"/>
      <c r="M139" s="16"/>
    </row>
    <row r="140" ht="14.25" customHeight="1">
      <c r="A140" s="24" t="s">
        <v>1190</v>
      </c>
      <c r="B140" s="24" t="s">
        <v>1191</v>
      </c>
      <c r="C140" s="24" t="s">
        <v>180</v>
      </c>
      <c r="D140" s="24" t="s">
        <v>1175</v>
      </c>
      <c r="E140" s="24" t="s">
        <v>1175</v>
      </c>
      <c r="F140" s="24">
        <v>1.0</v>
      </c>
      <c r="G140" s="24" t="s">
        <v>755</v>
      </c>
      <c r="H140" s="16">
        <v>16.0</v>
      </c>
      <c r="I140" s="21">
        <v>0.6666666666666666</v>
      </c>
      <c r="J140" s="16"/>
      <c r="M140" s="16"/>
    </row>
    <row r="141" ht="14.25" customHeight="1">
      <c r="A141" s="24" t="s">
        <v>1192</v>
      </c>
      <c r="B141" s="24" t="s">
        <v>1193</v>
      </c>
      <c r="C141" s="24" t="s">
        <v>180</v>
      </c>
      <c r="D141" s="24" t="s">
        <v>1175</v>
      </c>
      <c r="E141" s="24" t="s">
        <v>1175</v>
      </c>
      <c r="F141" s="24">
        <v>3.0</v>
      </c>
      <c r="G141" s="24" t="s">
        <v>755</v>
      </c>
      <c r="H141" s="16">
        <v>14.0</v>
      </c>
      <c r="I141" s="21">
        <v>0.009722222222222222</v>
      </c>
      <c r="J141" s="16"/>
      <c r="M141" s="16"/>
    </row>
    <row r="142" ht="14.25" customHeight="1">
      <c r="A142" s="24" t="s">
        <v>1194</v>
      </c>
      <c r="B142" s="24" t="s">
        <v>1195</v>
      </c>
      <c r="C142" s="24" t="s">
        <v>180</v>
      </c>
      <c r="D142" s="24" t="s">
        <v>1175</v>
      </c>
      <c r="E142" s="24" t="s">
        <v>1175</v>
      </c>
      <c r="F142" s="24">
        <v>2.0</v>
      </c>
      <c r="G142" s="24" t="s">
        <v>755</v>
      </c>
      <c r="H142" s="16">
        <v>14.0</v>
      </c>
      <c r="I142" s="21">
        <v>0.5833333333333334</v>
      </c>
      <c r="J142" s="16"/>
      <c r="M142" s="16"/>
    </row>
    <row r="143" ht="14.25" customHeight="1">
      <c r="A143" s="24" t="s">
        <v>1196</v>
      </c>
      <c r="B143" s="24" t="s">
        <v>1197</v>
      </c>
      <c r="C143" s="24" t="s">
        <v>180</v>
      </c>
      <c r="D143" s="24" t="s">
        <v>1175</v>
      </c>
      <c r="E143" s="24" t="s">
        <v>1175</v>
      </c>
      <c r="F143" s="24">
        <v>2.0</v>
      </c>
      <c r="G143" s="24" t="s">
        <v>755</v>
      </c>
      <c r="H143" s="16">
        <v>14.0</v>
      </c>
      <c r="I143" s="21">
        <v>0.5833333333333334</v>
      </c>
      <c r="J143" s="16"/>
      <c r="M143" s="16"/>
    </row>
    <row r="144" ht="14.25" customHeight="1">
      <c r="A144" s="24" t="s">
        <v>1198</v>
      </c>
      <c r="B144" s="24" t="s">
        <v>1199</v>
      </c>
      <c r="C144" s="24" t="s">
        <v>180</v>
      </c>
      <c r="D144" s="24" t="s">
        <v>1175</v>
      </c>
      <c r="E144" s="24" t="s">
        <v>1175</v>
      </c>
      <c r="F144" s="24">
        <v>2.0</v>
      </c>
      <c r="G144" s="24" t="s">
        <v>755</v>
      </c>
      <c r="H144" s="16">
        <v>14.0</v>
      </c>
      <c r="I144" s="21">
        <v>0.5833333333333334</v>
      </c>
      <c r="J144" s="16"/>
      <c r="M144" s="16"/>
    </row>
    <row r="145" ht="14.25" customHeight="1">
      <c r="A145" s="24" t="s">
        <v>1200</v>
      </c>
      <c r="B145" s="24" t="s">
        <v>1201</v>
      </c>
      <c r="C145" s="24" t="s">
        <v>180</v>
      </c>
      <c r="D145" s="24" t="s">
        <v>1175</v>
      </c>
      <c r="E145" s="24" t="s">
        <v>1175</v>
      </c>
      <c r="F145" s="24">
        <v>2.0</v>
      </c>
      <c r="G145" s="24" t="s">
        <v>755</v>
      </c>
      <c r="H145" s="16">
        <v>13.0</v>
      </c>
      <c r="I145" s="21">
        <v>0.5416666666666666</v>
      </c>
      <c r="J145" s="16"/>
      <c r="M145" s="16"/>
    </row>
    <row r="146" ht="14.25" customHeight="1">
      <c r="A146" s="24" t="s">
        <v>1202</v>
      </c>
      <c r="B146" s="24" t="s">
        <v>1203</v>
      </c>
      <c r="C146" s="24" t="s">
        <v>180</v>
      </c>
      <c r="D146" s="24" t="s">
        <v>1175</v>
      </c>
      <c r="E146" s="24" t="s">
        <v>1175</v>
      </c>
      <c r="F146" s="24">
        <v>1.0</v>
      </c>
      <c r="G146" s="24" t="s">
        <v>755</v>
      </c>
      <c r="H146" s="16">
        <v>13.0</v>
      </c>
      <c r="I146" s="21">
        <v>0.5416666666666666</v>
      </c>
      <c r="J146" s="16"/>
      <c r="M146" s="16"/>
    </row>
    <row r="147" ht="14.25" customHeight="1">
      <c r="A147" s="24" t="s">
        <v>1204</v>
      </c>
      <c r="B147" s="24" t="s">
        <v>1205</v>
      </c>
      <c r="C147" s="24" t="s">
        <v>180</v>
      </c>
      <c r="D147" s="24" t="s">
        <v>1175</v>
      </c>
      <c r="E147" s="24" t="s">
        <v>1175</v>
      </c>
      <c r="F147" s="24">
        <v>1.0</v>
      </c>
      <c r="G147" s="24" t="s">
        <v>755</v>
      </c>
      <c r="H147" s="16">
        <v>12.0</v>
      </c>
      <c r="I147" s="21">
        <v>0.5</v>
      </c>
      <c r="J147" s="16"/>
      <c r="M147" s="16"/>
    </row>
    <row r="148" ht="14.25" customHeight="1">
      <c r="A148" s="24" t="s">
        <v>1206</v>
      </c>
      <c r="B148" s="24" t="s">
        <v>1207</v>
      </c>
      <c r="C148" s="24" t="s">
        <v>180</v>
      </c>
      <c r="D148" s="24" t="s">
        <v>1175</v>
      </c>
      <c r="E148" s="24" t="s">
        <v>1175</v>
      </c>
      <c r="F148" s="24">
        <v>1.0</v>
      </c>
      <c r="G148" s="24" t="s">
        <v>755</v>
      </c>
      <c r="H148" s="16">
        <v>11.0</v>
      </c>
      <c r="I148" s="21">
        <v>0.4583333333333333</v>
      </c>
      <c r="J148" s="16"/>
      <c r="M148" s="16"/>
    </row>
    <row r="149" ht="14.25" customHeight="1">
      <c r="A149" s="24" t="s">
        <v>1208</v>
      </c>
      <c r="B149" s="24" t="s">
        <v>1209</v>
      </c>
      <c r="C149" s="24" t="s">
        <v>180</v>
      </c>
      <c r="D149" s="24" t="s">
        <v>1175</v>
      </c>
      <c r="E149" s="24" t="s">
        <v>1175</v>
      </c>
      <c r="F149" s="24">
        <v>1.0</v>
      </c>
      <c r="G149" s="24" t="s">
        <v>755</v>
      </c>
      <c r="H149" s="16">
        <v>11.0</v>
      </c>
      <c r="I149" s="21">
        <v>0.4583333333333333</v>
      </c>
      <c r="J149" s="16"/>
      <c r="M149" s="16"/>
    </row>
    <row r="150" ht="14.25" customHeight="1">
      <c r="A150" s="24" t="s">
        <v>1210</v>
      </c>
      <c r="B150" s="24" t="s">
        <v>1211</v>
      </c>
      <c r="C150" s="24" t="s">
        <v>180</v>
      </c>
      <c r="D150" s="24" t="s">
        <v>1175</v>
      </c>
      <c r="E150" s="24" t="s">
        <v>1175</v>
      </c>
      <c r="F150" s="24">
        <v>1.0</v>
      </c>
      <c r="G150" s="24" t="s">
        <v>755</v>
      </c>
      <c r="H150" s="16">
        <v>10.0</v>
      </c>
      <c r="I150" s="21">
        <v>0.4166666666666667</v>
      </c>
      <c r="J150" s="16"/>
      <c r="M150" s="16"/>
    </row>
    <row r="151" ht="14.25" customHeight="1">
      <c r="A151" s="24" t="s">
        <v>1212</v>
      </c>
      <c r="B151" s="24" t="s">
        <v>1213</v>
      </c>
      <c r="C151" s="24" t="s">
        <v>180</v>
      </c>
      <c r="D151" s="24" t="s">
        <v>1175</v>
      </c>
      <c r="E151" s="24" t="s">
        <v>1175</v>
      </c>
      <c r="F151" s="24">
        <v>1.0</v>
      </c>
      <c r="G151" s="24" t="s">
        <v>755</v>
      </c>
      <c r="H151" s="16">
        <v>7.0</v>
      </c>
      <c r="I151" s="21">
        <v>0.2916666666666667</v>
      </c>
      <c r="J151" s="16"/>
      <c r="M151" s="16"/>
    </row>
    <row r="152" ht="14.25" customHeight="1">
      <c r="A152" s="24" t="s">
        <v>1214</v>
      </c>
      <c r="B152" s="24" t="s">
        <v>1215</v>
      </c>
      <c r="C152" s="24" t="s">
        <v>180</v>
      </c>
      <c r="D152" s="24" t="s">
        <v>1216</v>
      </c>
      <c r="E152" s="24" t="s">
        <v>1216</v>
      </c>
      <c r="F152" s="24">
        <v>8.0</v>
      </c>
      <c r="G152" s="24" t="s">
        <v>755</v>
      </c>
      <c r="H152" s="16">
        <v>27.0</v>
      </c>
      <c r="I152" s="20">
        <v>1.125</v>
      </c>
      <c r="J152" s="16" t="s">
        <v>756</v>
      </c>
      <c r="M152" s="16"/>
    </row>
    <row r="153" ht="14.25" customHeight="1">
      <c r="A153" s="24" t="s">
        <v>1217</v>
      </c>
      <c r="B153" s="24" t="s">
        <v>1218</v>
      </c>
      <c r="C153" s="24" t="s">
        <v>180</v>
      </c>
      <c r="D153" s="24" t="s">
        <v>1216</v>
      </c>
      <c r="E153" s="24" t="s">
        <v>1216</v>
      </c>
      <c r="F153" s="24">
        <v>2.0</v>
      </c>
      <c r="G153" s="24" t="s">
        <v>755</v>
      </c>
      <c r="H153" s="16">
        <v>25.0</v>
      </c>
      <c r="I153" s="21">
        <v>0.017361111111111112</v>
      </c>
      <c r="J153" s="16"/>
      <c r="M153" s="16"/>
    </row>
    <row r="154" ht="14.25" customHeight="1">
      <c r="A154" s="24" t="s">
        <v>1219</v>
      </c>
      <c r="B154" s="24" t="s">
        <v>1220</v>
      </c>
      <c r="C154" s="24" t="s">
        <v>180</v>
      </c>
      <c r="D154" s="24" t="s">
        <v>1216</v>
      </c>
      <c r="E154" s="24" t="s">
        <v>1216</v>
      </c>
      <c r="F154" s="24">
        <v>8.0</v>
      </c>
      <c r="G154" s="24" t="s">
        <v>755</v>
      </c>
      <c r="H154" s="16">
        <v>24.0</v>
      </c>
      <c r="I154" s="20">
        <v>1.0</v>
      </c>
      <c r="J154" s="16"/>
      <c r="M154" s="16"/>
    </row>
    <row r="155" ht="14.25" customHeight="1">
      <c r="A155" s="24" t="s">
        <v>1221</v>
      </c>
      <c r="B155" s="24" t="s">
        <v>1222</v>
      </c>
      <c r="C155" s="24" t="s">
        <v>180</v>
      </c>
      <c r="D155" s="24" t="s">
        <v>1216</v>
      </c>
      <c r="E155" s="24" t="s">
        <v>1216</v>
      </c>
      <c r="F155" s="24">
        <v>2.0</v>
      </c>
      <c r="G155" s="24" t="s">
        <v>755</v>
      </c>
      <c r="H155" s="16">
        <v>23.0</v>
      </c>
      <c r="I155" s="21">
        <v>0.9583333333333334</v>
      </c>
      <c r="J155" s="16"/>
      <c r="M155" s="16"/>
    </row>
    <row r="156" ht="14.25" customHeight="1">
      <c r="A156" s="24" t="s">
        <v>1223</v>
      </c>
      <c r="B156" s="24" t="s">
        <v>1224</v>
      </c>
      <c r="C156" s="24" t="s">
        <v>180</v>
      </c>
      <c r="D156" s="24" t="s">
        <v>1216</v>
      </c>
      <c r="E156" s="24" t="s">
        <v>1216</v>
      </c>
      <c r="F156" s="24">
        <v>8.0</v>
      </c>
      <c r="G156" s="24" t="s">
        <v>755</v>
      </c>
      <c r="H156" s="16">
        <v>22.0</v>
      </c>
      <c r="I156" s="21">
        <v>0.9166666666666666</v>
      </c>
      <c r="J156" s="16"/>
      <c r="M156" s="16"/>
    </row>
    <row r="157" ht="14.25" customHeight="1">
      <c r="A157" s="24" t="s">
        <v>1225</v>
      </c>
      <c r="B157" s="24" t="s">
        <v>1226</v>
      </c>
      <c r="C157" s="24" t="s">
        <v>180</v>
      </c>
      <c r="D157" s="24" t="s">
        <v>1216</v>
      </c>
      <c r="E157" s="24" t="s">
        <v>1216</v>
      </c>
      <c r="F157" s="24">
        <v>8.0</v>
      </c>
      <c r="G157" s="24" t="s">
        <v>755</v>
      </c>
      <c r="H157" s="16">
        <v>22.0</v>
      </c>
      <c r="I157" s="21">
        <v>0.9166666666666666</v>
      </c>
      <c r="J157" s="16"/>
      <c r="M157" s="16"/>
    </row>
    <row r="158" ht="14.25" customHeight="1">
      <c r="A158" s="24" t="s">
        <v>1227</v>
      </c>
      <c r="B158" s="24" t="s">
        <v>1228</v>
      </c>
      <c r="C158" s="24" t="s">
        <v>180</v>
      </c>
      <c r="D158" s="24" t="s">
        <v>1216</v>
      </c>
      <c r="E158" s="24" t="s">
        <v>1216</v>
      </c>
      <c r="F158" s="24">
        <v>2.0</v>
      </c>
      <c r="G158" s="24" t="s">
        <v>755</v>
      </c>
      <c r="H158" s="16">
        <v>20.0</v>
      </c>
      <c r="I158" s="21">
        <v>0.8333333333333334</v>
      </c>
      <c r="J158" s="16"/>
      <c r="M158" s="16"/>
    </row>
    <row r="159" ht="14.25" customHeight="1">
      <c r="A159" s="24" t="s">
        <v>1229</v>
      </c>
      <c r="B159" s="24" t="s">
        <v>1230</v>
      </c>
      <c r="C159" s="24" t="s">
        <v>180</v>
      </c>
      <c r="D159" s="24" t="s">
        <v>1216</v>
      </c>
      <c r="E159" s="24" t="s">
        <v>1216</v>
      </c>
      <c r="F159" s="24">
        <v>2.0</v>
      </c>
      <c r="G159" s="24" t="s">
        <v>755</v>
      </c>
      <c r="H159" s="16">
        <v>19.0</v>
      </c>
      <c r="I159" s="21">
        <v>0.7916666666666666</v>
      </c>
      <c r="J159" s="16"/>
      <c r="M159" s="16"/>
    </row>
    <row r="160" ht="14.25" customHeight="1">
      <c r="A160" s="24" t="s">
        <v>1231</v>
      </c>
      <c r="B160" s="24" t="s">
        <v>1232</v>
      </c>
      <c r="C160" s="24" t="s">
        <v>180</v>
      </c>
      <c r="D160" s="24" t="s">
        <v>1216</v>
      </c>
      <c r="E160" s="24" t="s">
        <v>1216</v>
      </c>
      <c r="F160" s="24">
        <v>2.0</v>
      </c>
      <c r="G160" s="24" t="s">
        <v>755</v>
      </c>
      <c r="H160" s="16">
        <v>16.0</v>
      </c>
      <c r="I160" s="21">
        <v>0.6666666666666666</v>
      </c>
      <c r="J160" s="16"/>
      <c r="M160" s="16"/>
    </row>
    <row r="161" ht="14.25" customHeight="1">
      <c r="A161" s="24" t="s">
        <v>1233</v>
      </c>
      <c r="B161" s="24" t="s">
        <v>1234</v>
      </c>
      <c r="C161" s="24" t="s">
        <v>180</v>
      </c>
      <c r="D161" s="24" t="s">
        <v>1216</v>
      </c>
      <c r="E161" s="24" t="s">
        <v>1216</v>
      </c>
      <c r="F161" s="24">
        <v>7.0</v>
      </c>
      <c r="G161" s="24" t="s">
        <v>755</v>
      </c>
      <c r="H161" s="16">
        <v>11.0</v>
      </c>
      <c r="I161" s="21">
        <v>0.4583333333333333</v>
      </c>
      <c r="J161" s="16"/>
      <c r="M161" s="16"/>
    </row>
    <row r="162" ht="14.25" customHeight="1">
      <c r="A162" s="24" t="s">
        <v>1235</v>
      </c>
      <c r="B162" s="24" t="s">
        <v>1236</v>
      </c>
      <c r="C162" s="24" t="s">
        <v>180</v>
      </c>
      <c r="D162" s="24" t="s">
        <v>1216</v>
      </c>
      <c r="E162" s="24" t="s">
        <v>1216</v>
      </c>
      <c r="F162" s="24">
        <v>1.0</v>
      </c>
      <c r="G162" s="24" t="s">
        <v>755</v>
      </c>
      <c r="H162" s="16">
        <v>11.0</v>
      </c>
      <c r="I162" s="21">
        <v>0.007638888888888889</v>
      </c>
      <c r="J162" s="16"/>
      <c r="M162" s="16"/>
    </row>
    <row r="163" ht="14.25" customHeight="1">
      <c r="A163" s="24" t="s">
        <v>1237</v>
      </c>
      <c r="B163" s="24" t="s">
        <v>1238</v>
      </c>
      <c r="C163" s="24" t="s">
        <v>180</v>
      </c>
      <c r="D163" s="24" t="s">
        <v>1239</v>
      </c>
      <c r="E163" s="24" t="s">
        <v>1239</v>
      </c>
      <c r="F163" s="24">
        <v>1.0</v>
      </c>
      <c r="G163" s="24" t="s">
        <v>755</v>
      </c>
      <c r="H163" s="16">
        <v>99.0</v>
      </c>
      <c r="I163" s="20">
        <v>4.125</v>
      </c>
      <c r="J163" s="16" t="s">
        <v>1240</v>
      </c>
      <c r="M163" s="16"/>
    </row>
    <row r="164" ht="14.25" customHeight="1">
      <c r="A164" s="24" t="s">
        <v>1241</v>
      </c>
      <c r="B164" s="24" t="s">
        <v>1242</v>
      </c>
      <c r="C164" s="24" t="s">
        <v>180</v>
      </c>
      <c r="D164" s="24" t="s">
        <v>1239</v>
      </c>
      <c r="E164" s="24" t="s">
        <v>1239</v>
      </c>
      <c r="F164" s="24">
        <v>1.0</v>
      </c>
      <c r="G164" s="24" t="s">
        <v>755</v>
      </c>
      <c r="H164" s="16">
        <v>41.0</v>
      </c>
      <c r="I164" s="20">
        <v>1.7083333333333333</v>
      </c>
      <c r="J164" s="16"/>
      <c r="M164" s="16"/>
    </row>
    <row r="165" ht="14.25" customHeight="1">
      <c r="A165" s="24" t="s">
        <v>1243</v>
      </c>
      <c r="B165" s="24" t="s">
        <v>1244</v>
      </c>
      <c r="C165" s="24" t="s">
        <v>180</v>
      </c>
      <c r="D165" s="24" t="s">
        <v>1239</v>
      </c>
      <c r="E165" s="24" t="s">
        <v>1239</v>
      </c>
      <c r="F165" s="24">
        <v>1.0</v>
      </c>
      <c r="G165" s="24" t="s">
        <v>755</v>
      </c>
      <c r="H165" s="16">
        <v>13.0</v>
      </c>
      <c r="I165" s="21">
        <v>0.5416666666666666</v>
      </c>
      <c r="J165" s="16"/>
      <c r="M165" s="16"/>
    </row>
    <row r="166" ht="14.25" customHeight="1">
      <c r="A166" s="24" t="s">
        <v>1245</v>
      </c>
      <c r="B166" s="24" t="s">
        <v>1246</v>
      </c>
      <c r="C166" s="24" t="s">
        <v>180</v>
      </c>
      <c r="D166" s="24" t="s">
        <v>1239</v>
      </c>
      <c r="E166" s="24" t="s">
        <v>1239</v>
      </c>
      <c r="F166" s="24">
        <v>1.0</v>
      </c>
      <c r="G166" s="24" t="s">
        <v>755</v>
      </c>
      <c r="H166" s="16">
        <v>8.0</v>
      </c>
      <c r="I166" s="21">
        <v>0.3333333333333333</v>
      </c>
      <c r="J166" s="16"/>
      <c r="M166" s="16"/>
    </row>
    <row r="167" ht="14.25" customHeight="1">
      <c r="A167" s="24" t="s">
        <v>1247</v>
      </c>
      <c r="B167" s="24" t="s">
        <v>1248</v>
      </c>
      <c r="C167" s="24" t="s">
        <v>180</v>
      </c>
      <c r="D167" s="24" t="s">
        <v>1239</v>
      </c>
      <c r="E167" s="24" t="s">
        <v>1239</v>
      </c>
      <c r="F167" s="24">
        <v>1.0</v>
      </c>
      <c r="G167" s="24" t="s">
        <v>755</v>
      </c>
      <c r="H167" s="16">
        <v>8.0</v>
      </c>
      <c r="I167" s="21">
        <v>0.3333333333333333</v>
      </c>
      <c r="J167" s="16"/>
      <c r="M167" s="16"/>
    </row>
    <row r="168" ht="14.25" customHeight="1">
      <c r="A168" s="24" t="s">
        <v>1249</v>
      </c>
      <c r="B168" s="24" t="s">
        <v>1250</v>
      </c>
      <c r="C168" s="24" t="s">
        <v>180</v>
      </c>
      <c r="D168" s="24" t="s">
        <v>1239</v>
      </c>
      <c r="E168" s="24" t="s">
        <v>1239</v>
      </c>
      <c r="F168" s="24">
        <v>1.0</v>
      </c>
      <c r="G168" s="24" t="s">
        <v>755</v>
      </c>
      <c r="H168" s="16">
        <v>8.0</v>
      </c>
      <c r="I168" s="21">
        <v>0.3333333333333333</v>
      </c>
      <c r="J168" s="16"/>
      <c r="M168" s="16"/>
    </row>
    <row r="169" ht="14.25" customHeight="1">
      <c r="A169" s="24" t="s">
        <v>1251</v>
      </c>
      <c r="B169" s="24" t="s">
        <v>1252</v>
      </c>
      <c r="C169" s="24" t="s">
        <v>180</v>
      </c>
      <c r="D169" s="24" t="s">
        <v>1253</v>
      </c>
      <c r="E169" s="24" t="s">
        <v>1253</v>
      </c>
      <c r="F169" s="24">
        <v>2.0</v>
      </c>
      <c r="G169" s="24" t="s">
        <v>755</v>
      </c>
      <c r="H169" s="16">
        <v>102.0</v>
      </c>
      <c r="I169" s="16">
        <v>0.07083333333333333</v>
      </c>
      <c r="J169" s="16"/>
      <c r="M169" s="16"/>
    </row>
    <row r="170" ht="14.25" customHeight="1">
      <c r="A170" s="24" t="s">
        <v>1254</v>
      </c>
      <c r="B170" s="24" t="s">
        <v>1255</v>
      </c>
      <c r="C170" s="24" t="s">
        <v>180</v>
      </c>
      <c r="D170" s="24" t="s">
        <v>1253</v>
      </c>
      <c r="E170" s="24" t="s">
        <v>1253</v>
      </c>
      <c r="F170" s="24">
        <v>2.0</v>
      </c>
      <c r="G170" s="24" t="s">
        <v>755</v>
      </c>
      <c r="H170" s="16">
        <v>24.0</v>
      </c>
      <c r="I170" s="20">
        <v>1.0</v>
      </c>
      <c r="J170" s="16"/>
      <c r="M170" s="16"/>
    </row>
    <row r="171" ht="14.25" customHeight="1">
      <c r="A171" s="24" t="s">
        <v>1256</v>
      </c>
      <c r="B171" s="24" t="s">
        <v>1257</v>
      </c>
      <c r="C171" s="24" t="s">
        <v>180</v>
      </c>
      <c r="D171" s="24" t="s">
        <v>1253</v>
      </c>
      <c r="E171" s="24" t="s">
        <v>1253</v>
      </c>
      <c r="F171" s="24">
        <v>2.0</v>
      </c>
      <c r="G171" s="24" t="s">
        <v>755</v>
      </c>
      <c r="H171" s="16">
        <v>22.0</v>
      </c>
      <c r="I171" s="21">
        <v>0.9166666666666666</v>
      </c>
      <c r="J171" s="16"/>
      <c r="M171" s="16"/>
    </row>
    <row r="172" ht="14.25" customHeight="1">
      <c r="A172" s="24" t="s">
        <v>1258</v>
      </c>
      <c r="B172" s="24" t="s">
        <v>1259</v>
      </c>
      <c r="C172" s="24" t="s">
        <v>180</v>
      </c>
      <c r="D172" s="24" t="s">
        <v>1253</v>
      </c>
      <c r="E172" s="24" t="s">
        <v>1253</v>
      </c>
      <c r="F172" s="24">
        <v>2.0</v>
      </c>
      <c r="G172" s="24" t="s">
        <v>755</v>
      </c>
      <c r="H172" s="16">
        <v>20.0</v>
      </c>
      <c r="I172" s="21">
        <v>0.8333333333333334</v>
      </c>
      <c r="J172" s="16"/>
      <c r="M172" s="16"/>
    </row>
    <row r="173" ht="14.25" customHeight="1">
      <c r="A173" s="24" t="s">
        <v>1260</v>
      </c>
      <c r="B173" s="24" t="s">
        <v>1261</v>
      </c>
      <c r="C173" s="24" t="s">
        <v>180</v>
      </c>
      <c r="D173" s="24" t="s">
        <v>1253</v>
      </c>
      <c r="E173" s="24" t="s">
        <v>1253</v>
      </c>
      <c r="F173" s="24">
        <v>2.0</v>
      </c>
      <c r="G173" s="24" t="s">
        <v>755</v>
      </c>
      <c r="H173" s="16">
        <v>18.0</v>
      </c>
      <c r="I173" s="21">
        <v>0.75</v>
      </c>
      <c r="J173" s="16"/>
      <c r="M173" s="16"/>
    </row>
    <row r="174" ht="14.25" customHeight="1">
      <c r="A174" s="24" t="s">
        <v>1262</v>
      </c>
      <c r="B174" s="24" t="s">
        <v>1263</v>
      </c>
      <c r="C174" s="24" t="s">
        <v>180</v>
      </c>
      <c r="D174" s="24" t="s">
        <v>1253</v>
      </c>
      <c r="E174" s="24" t="s">
        <v>1253</v>
      </c>
      <c r="F174" s="24">
        <v>2.0</v>
      </c>
      <c r="G174" s="24" t="s">
        <v>755</v>
      </c>
      <c r="H174" s="16">
        <v>15.0</v>
      </c>
      <c r="I174" s="21">
        <v>0.625</v>
      </c>
      <c r="J174" s="16"/>
      <c r="M174" s="16"/>
    </row>
    <row r="175" ht="14.25" customHeight="1">
      <c r="A175" s="24" t="s">
        <v>1264</v>
      </c>
      <c r="B175" s="24" t="s">
        <v>1265</v>
      </c>
      <c r="C175" s="24" t="s">
        <v>180</v>
      </c>
      <c r="D175" s="24" t="s">
        <v>1266</v>
      </c>
      <c r="E175" s="24" t="s">
        <v>1266</v>
      </c>
      <c r="F175" s="24">
        <v>14.0</v>
      </c>
      <c r="G175" s="24" t="s">
        <v>755</v>
      </c>
      <c r="H175" s="16">
        <v>180.0</v>
      </c>
      <c r="I175" s="16" t="s">
        <v>1267</v>
      </c>
      <c r="J175" s="16" t="s">
        <v>756</v>
      </c>
      <c r="M175" s="16"/>
    </row>
    <row r="176" ht="14.25" customHeight="1">
      <c r="A176" s="24" t="s">
        <v>1268</v>
      </c>
      <c r="B176" s="24" t="s">
        <v>1269</v>
      </c>
      <c r="C176" s="24" t="s">
        <v>180</v>
      </c>
      <c r="D176" s="24" t="s">
        <v>1266</v>
      </c>
      <c r="E176" s="24" t="s">
        <v>1266</v>
      </c>
      <c r="F176" s="24">
        <v>14.0</v>
      </c>
      <c r="G176" s="24" t="s">
        <v>755</v>
      </c>
      <c r="H176" s="16">
        <v>182.0</v>
      </c>
      <c r="I176" s="16" t="s">
        <v>1270</v>
      </c>
      <c r="J176" s="16"/>
      <c r="M176" s="16"/>
    </row>
    <row r="177" ht="14.25" customHeight="1">
      <c r="A177" s="24" t="s">
        <v>1271</v>
      </c>
      <c r="B177" s="24" t="s">
        <v>1272</v>
      </c>
      <c r="C177" s="24" t="s">
        <v>180</v>
      </c>
      <c r="D177" s="24" t="s">
        <v>1266</v>
      </c>
      <c r="E177" s="24" t="s">
        <v>1266</v>
      </c>
      <c r="F177" s="24">
        <v>14.0</v>
      </c>
      <c r="G177" s="24" t="s">
        <v>755</v>
      </c>
      <c r="H177" s="16">
        <v>155.0</v>
      </c>
      <c r="I177" s="16" t="s">
        <v>1273</v>
      </c>
      <c r="J177" s="16"/>
      <c r="M177" s="16"/>
    </row>
    <row r="178" ht="14.25" customHeight="1">
      <c r="A178" s="24" t="s">
        <v>1274</v>
      </c>
      <c r="B178" s="24" t="s">
        <v>1275</v>
      </c>
      <c r="C178" s="24" t="s">
        <v>180</v>
      </c>
      <c r="D178" s="24" t="s">
        <v>1266</v>
      </c>
      <c r="E178" s="24" t="s">
        <v>1266</v>
      </c>
      <c r="F178" s="24">
        <v>14.0</v>
      </c>
      <c r="G178" s="24" t="s">
        <v>755</v>
      </c>
      <c r="H178" s="16">
        <v>159.0</v>
      </c>
      <c r="I178" s="16" t="s">
        <v>1276</v>
      </c>
      <c r="J178" s="16"/>
      <c r="M178" s="16"/>
    </row>
    <row r="179" ht="14.25" customHeight="1">
      <c r="A179" s="24" t="s">
        <v>1277</v>
      </c>
      <c r="B179" s="24" t="s">
        <v>1278</v>
      </c>
      <c r="C179" s="24" t="s">
        <v>180</v>
      </c>
      <c r="D179" s="24" t="s">
        <v>1266</v>
      </c>
      <c r="E179" s="24" t="s">
        <v>1266</v>
      </c>
      <c r="F179" s="24">
        <v>14.0</v>
      </c>
      <c r="G179" s="24" t="s">
        <v>755</v>
      </c>
      <c r="H179" s="16">
        <v>141.0</v>
      </c>
      <c r="I179" s="16" t="s">
        <v>1279</v>
      </c>
      <c r="J179" s="16"/>
      <c r="M179" s="16"/>
    </row>
    <row r="180" ht="14.25" customHeight="1">
      <c r="A180" s="24" t="s">
        <v>1280</v>
      </c>
      <c r="B180" s="24" t="s">
        <v>1281</v>
      </c>
      <c r="C180" s="24" t="s">
        <v>180</v>
      </c>
      <c r="D180" s="24" t="s">
        <v>1266</v>
      </c>
      <c r="E180" s="24" t="s">
        <v>1266</v>
      </c>
      <c r="F180" s="24">
        <v>14.0</v>
      </c>
      <c r="G180" s="24" t="s">
        <v>755</v>
      </c>
      <c r="H180" s="16">
        <v>152.0</v>
      </c>
      <c r="I180" s="16" t="s">
        <v>1282</v>
      </c>
      <c r="J180" s="16"/>
      <c r="M180" s="16"/>
    </row>
    <row r="181" ht="14.25" customHeight="1">
      <c r="A181" s="24" t="s">
        <v>1283</v>
      </c>
      <c r="B181" s="24" t="s">
        <v>1284</v>
      </c>
      <c r="C181" s="24" t="s">
        <v>180</v>
      </c>
      <c r="D181" s="24" t="s">
        <v>1266</v>
      </c>
      <c r="E181" s="24" t="s">
        <v>1266</v>
      </c>
      <c r="F181" s="24">
        <v>14.0</v>
      </c>
      <c r="G181" s="24" t="s">
        <v>755</v>
      </c>
      <c r="H181" s="16">
        <v>145.0</v>
      </c>
      <c r="I181" s="20">
        <v>3.7472222222222222</v>
      </c>
      <c r="J181" s="16"/>
      <c r="M181" s="16"/>
    </row>
    <row r="182" ht="14.25" customHeight="1">
      <c r="A182" s="24" t="s">
        <v>1285</v>
      </c>
      <c r="B182" s="24" t="s">
        <v>1286</v>
      </c>
      <c r="C182" s="24" t="s">
        <v>180</v>
      </c>
      <c r="D182" s="24" t="s">
        <v>1266</v>
      </c>
      <c r="E182" s="24" t="s">
        <v>1266</v>
      </c>
      <c r="F182" s="24">
        <v>14.0</v>
      </c>
      <c r="G182" s="24" t="s">
        <v>755</v>
      </c>
      <c r="H182" s="16">
        <v>143.0</v>
      </c>
      <c r="I182" s="16" t="s">
        <v>1287</v>
      </c>
      <c r="J182" s="16"/>
      <c r="M182" s="16"/>
    </row>
    <row r="183" ht="14.25" customHeight="1">
      <c r="A183" s="24" t="s">
        <v>1288</v>
      </c>
      <c r="B183" s="24" t="s">
        <v>1289</v>
      </c>
      <c r="C183" s="24" t="s">
        <v>180</v>
      </c>
      <c r="D183" s="24" t="s">
        <v>1266</v>
      </c>
      <c r="E183" s="24" t="s">
        <v>1266</v>
      </c>
      <c r="F183" s="24">
        <v>14.0</v>
      </c>
      <c r="G183" s="24" t="s">
        <v>755</v>
      </c>
      <c r="H183" s="16">
        <v>141.0</v>
      </c>
      <c r="I183" s="16" t="s">
        <v>1290</v>
      </c>
      <c r="J183" s="16"/>
      <c r="M183" s="16"/>
    </row>
    <row r="184" ht="14.25" customHeight="1">
      <c r="A184" s="24" t="s">
        <v>1291</v>
      </c>
      <c r="B184" s="24" t="s">
        <v>1292</v>
      </c>
      <c r="C184" s="24" t="s">
        <v>180</v>
      </c>
      <c r="D184" s="24" t="s">
        <v>1266</v>
      </c>
      <c r="E184" s="24" t="s">
        <v>1266</v>
      </c>
      <c r="F184" s="24">
        <v>14.0</v>
      </c>
      <c r="G184" s="24" t="s">
        <v>755</v>
      </c>
      <c r="H184" s="16">
        <v>130.0</v>
      </c>
      <c r="I184" s="16" t="s">
        <v>1293</v>
      </c>
      <c r="J184" s="16"/>
      <c r="M184" s="16"/>
    </row>
    <row r="185" ht="14.25" customHeight="1">
      <c r="A185" s="24" t="s">
        <v>1294</v>
      </c>
      <c r="B185" s="24" t="s">
        <v>1295</v>
      </c>
      <c r="C185" s="24" t="s">
        <v>180</v>
      </c>
      <c r="D185" s="24" t="s">
        <v>1266</v>
      </c>
      <c r="E185" s="24" t="s">
        <v>1266</v>
      </c>
      <c r="F185" s="24">
        <v>14.0</v>
      </c>
      <c r="G185" s="24" t="s">
        <v>755</v>
      </c>
      <c r="H185" s="16">
        <v>127.0</v>
      </c>
      <c r="I185" s="16" t="s">
        <v>1296</v>
      </c>
      <c r="J185" s="16"/>
      <c r="M185" s="16"/>
    </row>
    <row r="186" ht="14.25" customHeight="1">
      <c r="A186" s="24" t="s">
        <v>1297</v>
      </c>
      <c r="B186" s="24" t="s">
        <v>1298</v>
      </c>
      <c r="C186" s="24" t="s">
        <v>180</v>
      </c>
      <c r="D186" s="24" t="s">
        <v>1266</v>
      </c>
      <c r="E186" s="24" t="s">
        <v>1266</v>
      </c>
      <c r="F186" s="24">
        <v>14.0</v>
      </c>
      <c r="G186" s="24" t="s">
        <v>755</v>
      </c>
      <c r="H186" s="16">
        <v>134.0</v>
      </c>
      <c r="I186" s="16" t="s">
        <v>1299</v>
      </c>
      <c r="J186" s="16"/>
      <c r="M186" s="16"/>
    </row>
    <row r="187" ht="14.25" customHeight="1">
      <c r="A187" s="24" t="s">
        <v>1300</v>
      </c>
      <c r="B187" s="24" t="s">
        <v>1301</v>
      </c>
      <c r="C187" s="24" t="s">
        <v>180</v>
      </c>
      <c r="D187" s="24" t="s">
        <v>1266</v>
      </c>
      <c r="E187" s="24" t="s">
        <v>1266</v>
      </c>
      <c r="F187" s="24">
        <v>14.0</v>
      </c>
      <c r="G187" s="24" t="s">
        <v>755</v>
      </c>
      <c r="H187" s="16">
        <v>128.0</v>
      </c>
      <c r="I187" s="20">
        <v>3.079861111111111</v>
      </c>
      <c r="J187" s="16"/>
      <c r="M187" s="16"/>
    </row>
    <row r="188" ht="14.25" customHeight="1">
      <c r="A188" s="24" t="s">
        <v>1302</v>
      </c>
      <c r="B188" s="24" t="s">
        <v>1303</v>
      </c>
      <c r="C188" s="24" t="s">
        <v>180</v>
      </c>
      <c r="D188" s="24" t="s">
        <v>1266</v>
      </c>
      <c r="E188" s="24" t="s">
        <v>1266</v>
      </c>
      <c r="F188" s="24">
        <v>14.0</v>
      </c>
      <c r="G188" s="24" t="s">
        <v>755</v>
      </c>
      <c r="H188" s="16">
        <v>128.0</v>
      </c>
      <c r="I188" s="16" t="s">
        <v>1304</v>
      </c>
      <c r="J188" s="16"/>
      <c r="M188" s="16"/>
    </row>
    <row r="189" ht="14.25" customHeight="1">
      <c r="A189" s="24" t="s">
        <v>1305</v>
      </c>
      <c r="B189" s="24" t="s">
        <v>1306</v>
      </c>
      <c r="C189" s="24" t="s">
        <v>180</v>
      </c>
      <c r="D189" s="24" t="s">
        <v>1266</v>
      </c>
      <c r="E189" s="24" t="s">
        <v>1266</v>
      </c>
      <c r="F189" s="24">
        <v>14.0</v>
      </c>
      <c r="G189" s="24" t="s">
        <v>755</v>
      </c>
      <c r="H189" s="16">
        <v>117.0</v>
      </c>
      <c r="I189" s="20">
        <v>3.1131944444444444</v>
      </c>
      <c r="J189" s="16"/>
      <c r="M189" s="16"/>
    </row>
    <row r="190" ht="14.25" customHeight="1">
      <c r="A190" s="24" t="s">
        <v>1307</v>
      </c>
      <c r="B190" s="24" t="s">
        <v>1308</v>
      </c>
      <c r="C190" s="24" t="s">
        <v>180</v>
      </c>
      <c r="D190" s="24" t="s">
        <v>1266</v>
      </c>
      <c r="E190" s="24" t="s">
        <v>1266</v>
      </c>
      <c r="F190" s="24">
        <v>14.0</v>
      </c>
      <c r="G190" s="24" t="s">
        <v>755</v>
      </c>
      <c r="H190" s="16">
        <v>109.0</v>
      </c>
      <c r="I190" s="20">
        <v>2.4520833333333334</v>
      </c>
      <c r="J190" s="16"/>
      <c r="M190" s="16"/>
    </row>
    <row r="191" ht="14.25" customHeight="1">
      <c r="A191" s="24" t="s">
        <v>1309</v>
      </c>
      <c r="B191" s="24" t="s">
        <v>1310</v>
      </c>
      <c r="C191" s="24" t="s">
        <v>180</v>
      </c>
      <c r="D191" s="24" t="s">
        <v>1266</v>
      </c>
      <c r="E191" s="24" t="s">
        <v>1266</v>
      </c>
      <c r="F191" s="24">
        <v>14.0</v>
      </c>
      <c r="G191" s="24" t="s">
        <v>755</v>
      </c>
      <c r="H191" s="16">
        <v>110.0</v>
      </c>
      <c r="I191" s="20">
        <v>2.329861111111111</v>
      </c>
      <c r="J191" s="16"/>
      <c r="M191" s="16"/>
    </row>
    <row r="192" ht="14.25" customHeight="1">
      <c r="A192" s="24" t="s">
        <v>1311</v>
      </c>
      <c r="B192" s="24" t="s">
        <v>1312</v>
      </c>
      <c r="C192" s="24" t="s">
        <v>180</v>
      </c>
      <c r="D192" s="24" t="s">
        <v>1266</v>
      </c>
      <c r="E192" s="24" t="s">
        <v>1266</v>
      </c>
      <c r="F192" s="24">
        <v>14.0</v>
      </c>
      <c r="G192" s="24" t="s">
        <v>755</v>
      </c>
      <c r="H192" s="16">
        <v>106.0</v>
      </c>
      <c r="I192" s="20">
        <v>1.9993055555555557</v>
      </c>
      <c r="J192" s="16"/>
      <c r="M192" s="16"/>
    </row>
    <row r="193" ht="14.25" customHeight="1">
      <c r="A193" s="24" t="s">
        <v>1313</v>
      </c>
      <c r="B193" s="24" t="s">
        <v>1314</v>
      </c>
      <c r="C193" s="24" t="s">
        <v>180</v>
      </c>
      <c r="D193" s="24" t="s">
        <v>1266</v>
      </c>
      <c r="E193" s="24" t="s">
        <v>1266</v>
      </c>
      <c r="F193" s="24">
        <v>14.0</v>
      </c>
      <c r="G193" s="24" t="s">
        <v>755</v>
      </c>
      <c r="H193" s="16">
        <v>107.0</v>
      </c>
      <c r="I193" s="20">
        <v>2.5326388888888887</v>
      </c>
      <c r="J193" s="16"/>
      <c r="M193" s="16"/>
    </row>
    <row r="194" ht="14.25" customHeight="1">
      <c r="A194" s="24" t="s">
        <v>1315</v>
      </c>
      <c r="B194" s="24" t="s">
        <v>1316</v>
      </c>
      <c r="C194" s="24" t="s">
        <v>180</v>
      </c>
      <c r="D194" s="24" t="s">
        <v>1266</v>
      </c>
      <c r="E194" s="24" t="s">
        <v>1266</v>
      </c>
      <c r="F194" s="24">
        <v>14.0</v>
      </c>
      <c r="G194" s="24" t="s">
        <v>755</v>
      </c>
      <c r="H194" s="16">
        <v>111.0</v>
      </c>
      <c r="I194" s="20">
        <v>2.3305555555555553</v>
      </c>
      <c r="J194" s="16"/>
      <c r="M194" s="16"/>
    </row>
    <row r="195" ht="14.25" customHeight="1">
      <c r="A195" s="24" t="s">
        <v>1317</v>
      </c>
      <c r="B195" s="24" t="s">
        <v>1318</v>
      </c>
      <c r="C195" s="24" t="s">
        <v>180</v>
      </c>
      <c r="D195" s="24" t="s">
        <v>1266</v>
      </c>
      <c r="E195" s="24" t="s">
        <v>1266</v>
      </c>
      <c r="F195" s="24">
        <v>14.0</v>
      </c>
      <c r="G195" s="24" t="s">
        <v>755</v>
      </c>
      <c r="H195" s="16">
        <v>118.0</v>
      </c>
      <c r="I195" s="20">
        <v>2.5812500000000003</v>
      </c>
      <c r="J195" s="16"/>
      <c r="M195" s="16"/>
    </row>
    <row r="196" ht="14.25" customHeight="1">
      <c r="A196" s="24" t="s">
        <v>1319</v>
      </c>
      <c r="B196" s="24" t="s">
        <v>1320</v>
      </c>
      <c r="C196" s="24" t="s">
        <v>180</v>
      </c>
      <c r="D196" s="24" t="s">
        <v>1266</v>
      </c>
      <c r="E196" s="24" t="s">
        <v>1266</v>
      </c>
      <c r="F196" s="24">
        <v>14.0</v>
      </c>
      <c r="G196" s="24" t="s">
        <v>755</v>
      </c>
      <c r="H196" s="16">
        <v>98.0</v>
      </c>
      <c r="I196" s="20">
        <v>1.7069444444444446</v>
      </c>
      <c r="J196" s="16"/>
      <c r="M196" s="16"/>
    </row>
    <row r="197" ht="14.25" customHeight="1">
      <c r="A197" s="24" t="s">
        <v>1321</v>
      </c>
      <c r="B197" s="24" t="s">
        <v>1322</v>
      </c>
      <c r="C197" s="24" t="s">
        <v>180</v>
      </c>
      <c r="D197" s="24" t="s">
        <v>1266</v>
      </c>
      <c r="E197" s="24" t="s">
        <v>1266</v>
      </c>
      <c r="F197" s="24">
        <v>14.0</v>
      </c>
      <c r="G197" s="24" t="s">
        <v>755</v>
      </c>
      <c r="H197" s="16">
        <v>83.0</v>
      </c>
      <c r="I197" s="20">
        <v>1.573611111111111</v>
      </c>
      <c r="J197" s="16"/>
      <c r="M197" s="16"/>
    </row>
    <row r="198" ht="14.25" customHeight="1">
      <c r="A198" s="24" t="s">
        <v>1323</v>
      </c>
      <c r="B198" s="24" t="s">
        <v>1324</v>
      </c>
      <c r="C198" s="24" t="s">
        <v>180</v>
      </c>
      <c r="D198" s="24" t="s">
        <v>1266</v>
      </c>
      <c r="E198" s="24" t="s">
        <v>1266</v>
      </c>
      <c r="F198" s="24">
        <v>14.0</v>
      </c>
      <c r="G198" s="24" t="s">
        <v>755</v>
      </c>
      <c r="H198" s="16">
        <v>94.0</v>
      </c>
      <c r="I198" s="20">
        <v>1.95</v>
      </c>
      <c r="J198" s="16"/>
      <c r="M198" s="16"/>
    </row>
    <row r="199" ht="14.25" customHeight="1">
      <c r="A199" s="24" t="s">
        <v>1325</v>
      </c>
      <c r="B199" s="24" t="s">
        <v>1326</v>
      </c>
      <c r="C199" s="24" t="s">
        <v>180</v>
      </c>
      <c r="D199" s="24" t="s">
        <v>1266</v>
      </c>
      <c r="E199" s="24" t="s">
        <v>1266</v>
      </c>
      <c r="F199" s="24">
        <v>14.0</v>
      </c>
      <c r="G199" s="24" t="s">
        <v>755</v>
      </c>
      <c r="H199" s="16">
        <v>88.0</v>
      </c>
      <c r="I199" s="20">
        <v>1.863888888888889</v>
      </c>
      <c r="J199" s="16"/>
      <c r="M199" s="16"/>
    </row>
    <row r="200" ht="14.25" customHeight="1">
      <c r="A200" s="24" t="s">
        <v>1327</v>
      </c>
      <c r="B200" s="24" t="s">
        <v>1328</v>
      </c>
      <c r="C200" s="24" t="s">
        <v>180</v>
      </c>
      <c r="D200" s="24" t="s">
        <v>1266</v>
      </c>
      <c r="E200" s="24" t="s">
        <v>1266</v>
      </c>
      <c r="F200" s="24">
        <v>1.0</v>
      </c>
      <c r="G200" s="24" t="s">
        <v>755</v>
      </c>
      <c r="H200" s="16">
        <v>116.0</v>
      </c>
      <c r="I200" s="20">
        <v>4.751388888888889</v>
      </c>
      <c r="J200" s="16"/>
      <c r="M200" s="16"/>
    </row>
    <row r="201" ht="14.25" customHeight="1">
      <c r="A201" s="24" t="s">
        <v>1329</v>
      </c>
      <c r="B201" s="24" t="s">
        <v>1330</v>
      </c>
      <c r="C201" s="24" t="s">
        <v>180</v>
      </c>
      <c r="D201" s="24" t="s">
        <v>1266</v>
      </c>
      <c r="E201" s="24" t="s">
        <v>1266</v>
      </c>
      <c r="F201" s="24">
        <v>14.0</v>
      </c>
      <c r="G201" s="24" t="s">
        <v>755</v>
      </c>
      <c r="H201" s="16">
        <v>86.0</v>
      </c>
      <c r="I201" s="20">
        <v>1.9854166666666666</v>
      </c>
      <c r="J201" s="16"/>
      <c r="M201" s="16"/>
    </row>
    <row r="202" ht="14.25" customHeight="1">
      <c r="A202" s="24" t="s">
        <v>1331</v>
      </c>
      <c r="B202" s="24" t="s">
        <v>1332</v>
      </c>
      <c r="C202" s="24" t="s">
        <v>180</v>
      </c>
      <c r="D202" s="24" t="s">
        <v>1266</v>
      </c>
      <c r="E202" s="24" t="s">
        <v>1266</v>
      </c>
      <c r="F202" s="24">
        <v>14.0</v>
      </c>
      <c r="G202" s="24" t="s">
        <v>755</v>
      </c>
      <c r="H202" s="16">
        <v>90.0</v>
      </c>
      <c r="I202" s="20">
        <v>1.7833333333333332</v>
      </c>
      <c r="J202" s="16"/>
      <c r="M202" s="16"/>
    </row>
    <row r="203" ht="14.25" customHeight="1">
      <c r="A203" s="24" t="s">
        <v>1333</v>
      </c>
      <c r="B203" s="24" t="s">
        <v>1334</v>
      </c>
      <c r="C203" s="24" t="s">
        <v>180</v>
      </c>
      <c r="D203" s="24" t="s">
        <v>1266</v>
      </c>
      <c r="E203" s="24" t="s">
        <v>1266</v>
      </c>
      <c r="F203" s="24">
        <v>14.0</v>
      </c>
      <c r="G203" s="24" t="s">
        <v>755</v>
      </c>
      <c r="H203" s="16">
        <v>88.0</v>
      </c>
      <c r="I203" s="20">
        <v>2.109722222222222</v>
      </c>
      <c r="J203" s="16"/>
      <c r="M203" s="16"/>
    </row>
    <row r="204" ht="14.25" customHeight="1">
      <c r="A204" s="24" t="s">
        <v>1335</v>
      </c>
      <c r="B204" s="24" t="s">
        <v>1336</v>
      </c>
      <c r="C204" s="24" t="s">
        <v>180</v>
      </c>
      <c r="D204" s="24" t="s">
        <v>1266</v>
      </c>
      <c r="E204" s="24" t="s">
        <v>1266</v>
      </c>
      <c r="F204" s="24">
        <v>14.0</v>
      </c>
      <c r="G204" s="24" t="s">
        <v>755</v>
      </c>
      <c r="H204" s="16">
        <v>89.0</v>
      </c>
      <c r="I204" s="20">
        <v>2.0284722222222222</v>
      </c>
      <c r="J204" s="16"/>
      <c r="M204" s="16"/>
    </row>
    <row r="205" ht="14.25" customHeight="1">
      <c r="A205" s="24" t="s">
        <v>1337</v>
      </c>
      <c r="B205" s="24" t="s">
        <v>1338</v>
      </c>
      <c r="C205" s="24" t="s">
        <v>180</v>
      </c>
      <c r="D205" s="24" t="s">
        <v>1266</v>
      </c>
      <c r="E205" s="24" t="s">
        <v>1266</v>
      </c>
      <c r="F205" s="24">
        <v>14.0</v>
      </c>
      <c r="G205" s="24" t="s">
        <v>755</v>
      </c>
      <c r="H205" s="16">
        <v>83.0</v>
      </c>
      <c r="I205" s="20">
        <v>1.8194444444444444</v>
      </c>
      <c r="J205" s="16"/>
      <c r="M205" s="16"/>
    </row>
    <row r="206" ht="14.25" customHeight="1">
      <c r="A206" s="24" t="s">
        <v>1339</v>
      </c>
      <c r="B206" s="24" t="s">
        <v>1340</v>
      </c>
      <c r="C206" s="24" t="s">
        <v>180</v>
      </c>
      <c r="D206" s="24" t="s">
        <v>1266</v>
      </c>
      <c r="E206" s="24" t="s">
        <v>1266</v>
      </c>
      <c r="F206" s="24">
        <v>14.0</v>
      </c>
      <c r="G206" s="24" t="s">
        <v>755</v>
      </c>
      <c r="H206" s="16">
        <v>89.0</v>
      </c>
      <c r="I206" s="20">
        <v>2.397222222222222</v>
      </c>
      <c r="J206" s="16"/>
      <c r="M206" s="16"/>
    </row>
    <row r="207" ht="14.25" customHeight="1">
      <c r="A207" s="24" t="s">
        <v>1341</v>
      </c>
      <c r="B207" s="24" t="s">
        <v>1342</v>
      </c>
      <c r="C207" s="24" t="s">
        <v>180</v>
      </c>
      <c r="D207" s="24" t="s">
        <v>1266</v>
      </c>
      <c r="E207" s="24" t="s">
        <v>1266</v>
      </c>
      <c r="F207" s="24">
        <v>1.0</v>
      </c>
      <c r="G207" s="24" t="s">
        <v>755</v>
      </c>
      <c r="H207" s="16">
        <v>96.0</v>
      </c>
      <c r="I207" s="20">
        <v>3.139583333333333</v>
      </c>
      <c r="J207" s="16"/>
      <c r="M207" s="16"/>
    </row>
    <row r="208" ht="14.25" customHeight="1">
      <c r="A208" s="24" t="s">
        <v>1343</v>
      </c>
      <c r="B208" s="24" t="s">
        <v>1344</v>
      </c>
      <c r="C208" s="24" t="s">
        <v>180</v>
      </c>
      <c r="D208" s="24" t="s">
        <v>1266</v>
      </c>
      <c r="E208" s="24" t="s">
        <v>1266</v>
      </c>
      <c r="F208" s="24">
        <v>1.0</v>
      </c>
      <c r="G208" s="24" t="s">
        <v>755</v>
      </c>
      <c r="H208" s="16">
        <v>84.0</v>
      </c>
      <c r="I208" s="20">
        <v>1.5333333333333332</v>
      </c>
      <c r="J208" s="16"/>
      <c r="M208" s="16"/>
    </row>
    <row r="209" ht="14.25" customHeight="1">
      <c r="A209" s="24" t="s">
        <v>1345</v>
      </c>
      <c r="B209" s="24" t="s">
        <v>1346</v>
      </c>
      <c r="C209" s="24" t="s">
        <v>180</v>
      </c>
      <c r="D209" s="24" t="s">
        <v>1266</v>
      </c>
      <c r="E209" s="24" t="s">
        <v>1266</v>
      </c>
      <c r="F209" s="24">
        <v>14.0</v>
      </c>
      <c r="G209" s="24" t="s">
        <v>755</v>
      </c>
      <c r="H209" s="16">
        <v>68.0</v>
      </c>
      <c r="I209" s="20">
        <v>1.2763888888888888</v>
      </c>
      <c r="J209" s="16"/>
      <c r="M209" s="16"/>
    </row>
    <row r="210" ht="14.25" customHeight="1">
      <c r="A210" s="24" t="s">
        <v>1347</v>
      </c>
      <c r="B210" s="24" t="s">
        <v>1348</v>
      </c>
      <c r="C210" s="24" t="s">
        <v>180</v>
      </c>
      <c r="D210" s="24" t="s">
        <v>1266</v>
      </c>
      <c r="E210" s="24" t="s">
        <v>1266</v>
      </c>
      <c r="F210" s="24">
        <v>1.0</v>
      </c>
      <c r="G210" s="24" t="s">
        <v>755</v>
      </c>
      <c r="H210" s="16">
        <v>69.0</v>
      </c>
      <c r="I210" s="20">
        <v>1.1131944444444444</v>
      </c>
      <c r="J210" s="16"/>
      <c r="M210" s="16"/>
    </row>
    <row r="211" ht="14.25" customHeight="1">
      <c r="A211" s="24" t="s">
        <v>1349</v>
      </c>
      <c r="B211" s="24" t="s">
        <v>1350</v>
      </c>
      <c r="C211" s="24" t="s">
        <v>180</v>
      </c>
      <c r="D211" s="24" t="s">
        <v>1266</v>
      </c>
      <c r="E211" s="24" t="s">
        <v>1266</v>
      </c>
      <c r="F211" s="24">
        <v>1.0</v>
      </c>
      <c r="G211" s="24" t="s">
        <v>755</v>
      </c>
      <c r="H211" s="16">
        <v>73.0</v>
      </c>
      <c r="I211" s="20">
        <v>2.0993055555555555</v>
      </c>
      <c r="J211" s="16"/>
      <c r="M211" s="16"/>
    </row>
    <row r="212" ht="14.25" customHeight="1">
      <c r="A212" s="24" t="s">
        <v>1351</v>
      </c>
      <c r="B212" s="24" t="s">
        <v>1352</v>
      </c>
      <c r="C212" s="24" t="s">
        <v>180</v>
      </c>
      <c r="D212" s="24" t="s">
        <v>1266</v>
      </c>
      <c r="E212" s="24" t="s">
        <v>1266</v>
      </c>
      <c r="F212" s="24">
        <v>1.0</v>
      </c>
      <c r="G212" s="24" t="s">
        <v>755</v>
      </c>
      <c r="H212" s="16">
        <v>47.0</v>
      </c>
      <c r="I212" s="20">
        <v>1.0159722222222223</v>
      </c>
      <c r="J212" s="16"/>
      <c r="M212" s="16"/>
    </row>
    <row r="213" ht="14.25" customHeight="1">
      <c r="A213" s="24" t="s">
        <v>1353</v>
      </c>
      <c r="B213" s="24" t="s">
        <v>1354</v>
      </c>
      <c r="C213" s="24" t="s">
        <v>180</v>
      </c>
      <c r="D213" s="24" t="s">
        <v>1266</v>
      </c>
      <c r="E213" s="24" t="s">
        <v>1266</v>
      </c>
      <c r="F213" s="24">
        <v>1.0</v>
      </c>
      <c r="G213" s="24" t="s">
        <v>755</v>
      </c>
      <c r="H213" s="16">
        <v>68.0</v>
      </c>
      <c r="I213" s="20">
        <v>2.2597222222222224</v>
      </c>
      <c r="J213" s="16"/>
      <c r="M213" s="16"/>
    </row>
    <row r="214" ht="14.25" customHeight="1">
      <c r="A214" s="24" t="s">
        <v>1355</v>
      </c>
      <c r="B214" s="24" t="s">
        <v>1356</v>
      </c>
      <c r="C214" s="24" t="s">
        <v>180</v>
      </c>
      <c r="D214" s="24" t="s">
        <v>1266</v>
      </c>
      <c r="E214" s="24" t="s">
        <v>1266</v>
      </c>
      <c r="F214" s="24">
        <v>1.0</v>
      </c>
      <c r="G214" s="24" t="s">
        <v>755</v>
      </c>
      <c r="H214" s="16">
        <v>58.0</v>
      </c>
      <c r="I214" s="20">
        <v>1.3513888888888888</v>
      </c>
      <c r="J214" s="16"/>
      <c r="M214" s="16"/>
    </row>
    <row r="215" ht="14.25" customHeight="1">
      <c r="A215" s="24" t="s">
        <v>1357</v>
      </c>
      <c r="B215" s="24" t="s">
        <v>1358</v>
      </c>
      <c r="C215" s="24" t="s">
        <v>180</v>
      </c>
      <c r="D215" s="24" t="s">
        <v>1266</v>
      </c>
      <c r="E215" s="24" t="s">
        <v>1266</v>
      </c>
      <c r="F215" s="24">
        <v>1.0</v>
      </c>
      <c r="G215" s="24" t="s">
        <v>755</v>
      </c>
      <c r="H215" s="16">
        <v>57.0</v>
      </c>
      <c r="I215" s="20">
        <v>1.8423611111111111</v>
      </c>
      <c r="J215" s="16"/>
      <c r="M215" s="16"/>
    </row>
    <row r="216" ht="14.25" customHeight="1">
      <c r="A216" s="24" t="s">
        <v>1359</v>
      </c>
      <c r="B216" s="24" t="s">
        <v>1360</v>
      </c>
      <c r="C216" s="24" t="s">
        <v>180</v>
      </c>
      <c r="D216" s="24" t="s">
        <v>1266</v>
      </c>
      <c r="E216" s="24" t="s">
        <v>1266</v>
      </c>
      <c r="F216" s="24">
        <v>1.0</v>
      </c>
      <c r="G216" s="24" t="s">
        <v>755</v>
      </c>
      <c r="H216" s="16">
        <v>44.0</v>
      </c>
      <c r="I216" s="21">
        <v>0.7270833333333333</v>
      </c>
      <c r="J216" s="16"/>
      <c r="M216" s="16"/>
    </row>
    <row r="217" ht="14.25" customHeight="1">
      <c r="A217" s="24" t="s">
        <v>1361</v>
      </c>
      <c r="B217" s="24" t="s">
        <v>1362</v>
      </c>
      <c r="C217" s="24" t="s">
        <v>180</v>
      </c>
      <c r="D217" s="24" t="s">
        <v>1266</v>
      </c>
      <c r="E217" s="24" t="s">
        <v>1266</v>
      </c>
      <c r="F217" s="24">
        <v>1.0</v>
      </c>
      <c r="G217" s="24" t="s">
        <v>755</v>
      </c>
      <c r="H217" s="16">
        <v>39.0</v>
      </c>
      <c r="I217" s="20">
        <v>1.1333333333333333</v>
      </c>
      <c r="J217" s="16"/>
      <c r="M217" s="16"/>
    </row>
    <row r="218" ht="14.25" customHeight="1">
      <c r="A218" s="24" t="s">
        <v>1363</v>
      </c>
      <c r="B218" s="24" t="s">
        <v>1364</v>
      </c>
      <c r="C218" s="24" t="s">
        <v>180</v>
      </c>
      <c r="D218" s="24" t="s">
        <v>1266</v>
      </c>
      <c r="E218" s="24" t="s">
        <v>1266</v>
      </c>
      <c r="F218" s="24">
        <v>1.0</v>
      </c>
      <c r="G218" s="24" t="s">
        <v>755</v>
      </c>
      <c r="H218" s="16">
        <v>41.0</v>
      </c>
      <c r="I218" s="21">
        <v>0.6430555555555556</v>
      </c>
      <c r="J218" s="16"/>
      <c r="M218" s="16"/>
    </row>
    <row r="219" ht="14.25" customHeight="1">
      <c r="A219" s="24" t="s">
        <v>1365</v>
      </c>
      <c r="B219" s="24" t="s">
        <v>1366</v>
      </c>
      <c r="C219" s="24" t="s">
        <v>180</v>
      </c>
      <c r="D219" s="24" t="s">
        <v>1266</v>
      </c>
      <c r="E219" s="24" t="s">
        <v>1266</v>
      </c>
      <c r="F219" s="24">
        <v>15.0</v>
      </c>
      <c r="G219" s="24" t="s">
        <v>755</v>
      </c>
      <c r="H219" s="16">
        <v>34.0</v>
      </c>
      <c r="I219" s="21">
        <v>0.7611111111111111</v>
      </c>
      <c r="J219" s="16"/>
      <c r="M219" s="16"/>
    </row>
    <row r="220" ht="14.25" customHeight="1">
      <c r="A220" s="24" t="s">
        <v>1367</v>
      </c>
      <c r="B220" s="24" t="s">
        <v>1368</v>
      </c>
      <c r="C220" s="24" t="s">
        <v>180</v>
      </c>
      <c r="D220" s="24" t="s">
        <v>1266</v>
      </c>
      <c r="E220" s="24" t="s">
        <v>1266</v>
      </c>
      <c r="F220" s="24">
        <v>1.0</v>
      </c>
      <c r="G220" s="24" t="s">
        <v>755</v>
      </c>
      <c r="H220" s="16">
        <v>33.0</v>
      </c>
      <c r="I220" s="21">
        <v>0.8833333333333333</v>
      </c>
      <c r="J220" s="16"/>
      <c r="M220" s="16"/>
    </row>
    <row r="221" ht="14.25" customHeight="1">
      <c r="A221" s="24" t="s">
        <v>1369</v>
      </c>
      <c r="B221" s="24" t="s">
        <v>1370</v>
      </c>
      <c r="C221" s="24" t="s">
        <v>180</v>
      </c>
      <c r="D221" s="24" t="s">
        <v>1266</v>
      </c>
      <c r="E221" s="24" t="s">
        <v>1266</v>
      </c>
      <c r="F221" s="24">
        <v>1.0</v>
      </c>
      <c r="G221" s="24" t="s">
        <v>755</v>
      </c>
      <c r="H221" s="16">
        <v>32.0</v>
      </c>
      <c r="I221" s="21">
        <v>0.71875</v>
      </c>
      <c r="J221" s="16"/>
      <c r="M221" s="16"/>
    </row>
    <row r="222" ht="14.25" customHeight="1">
      <c r="A222" s="24" t="s">
        <v>1371</v>
      </c>
      <c r="B222" s="24" t="s">
        <v>1372</v>
      </c>
      <c r="C222" s="24" t="s">
        <v>180</v>
      </c>
      <c r="D222" s="24" t="s">
        <v>1266</v>
      </c>
      <c r="E222" s="24" t="s">
        <v>1266</v>
      </c>
      <c r="F222" s="24">
        <v>14.0</v>
      </c>
      <c r="G222" s="24" t="s">
        <v>755</v>
      </c>
      <c r="H222" s="16">
        <v>21.0</v>
      </c>
      <c r="I222" s="21">
        <v>0.875</v>
      </c>
      <c r="J222" s="16"/>
      <c r="M222" s="16"/>
    </row>
    <row r="223" ht="14.25" customHeight="1">
      <c r="A223" s="24" t="s">
        <v>1373</v>
      </c>
      <c r="B223" s="24" t="s">
        <v>1374</v>
      </c>
      <c r="C223" s="24" t="s">
        <v>180</v>
      </c>
      <c r="D223" s="24" t="s">
        <v>1266</v>
      </c>
      <c r="E223" s="24" t="s">
        <v>1266</v>
      </c>
      <c r="F223" s="24">
        <v>14.0</v>
      </c>
      <c r="G223" s="24" t="s">
        <v>755</v>
      </c>
      <c r="H223" s="16">
        <v>19.0</v>
      </c>
      <c r="I223" s="21">
        <v>0.7916666666666666</v>
      </c>
      <c r="J223" s="16"/>
      <c r="M223" s="16"/>
    </row>
    <row r="224" ht="14.25" customHeight="1">
      <c r="A224" s="24" t="s">
        <v>1375</v>
      </c>
      <c r="B224" s="24" t="s">
        <v>1376</v>
      </c>
      <c r="C224" s="24" t="s">
        <v>180</v>
      </c>
      <c r="D224" s="24" t="s">
        <v>1266</v>
      </c>
      <c r="E224" s="24" t="s">
        <v>1266</v>
      </c>
      <c r="F224" s="24">
        <v>14.0</v>
      </c>
      <c r="G224" s="24" t="s">
        <v>755</v>
      </c>
      <c r="H224" s="16">
        <v>16.0</v>
      </c>
      <c r="I224" s="21">
        <v>0.6666666666666666</v>
      </c>
      <c r="J224" s="16"/>
      <c r="M224" s="16"/>
    </row>
    <row r="225" ht="14.25" customHeight="1">
      <c r="A225" s="24" t="s">
        <v>1377</v>
      </c>
      <c r="B225" s="24" t="s">
        <v>1378</v>
      </c>
      <c r="C225" s="24" t="s">
        <v>180</v>
      </c>
      <c r="D225" s="24" t="s">
        <v>1266</v>
      </c>
      <c r="E225" s="24" t="s">
        <v>1266</v>
      </c>
      <c r="F225" s="24">
        <v>14.0</v>
      </c>
      <c r="G225" s="24" t="s">
        <v>755</v>
      </c>
      <c r="H225" s="16">
        <v>16.0</v>
      </c>
      <c r="I225" s="21">
        <v>0.6666666666666666</v>
      </c>
      <c r="J225" s="16"/>
      <c r="M225" s="16"/>
    </row>
    <row r="226" ht="14.25" customHeight="1">
      <c r="A226" s="24" t="s">
        <v>1379</v>
      </c>
      <c r="B226" s="24" t="s">
        <v>1380</v>
      </c>
      <c r="C226" s="24" t="s">
        <v>180</v>
      </c>
      <c r="D226" s="24" t="s">
        <v>1266</v>
      </c>
      <c r="E226" s="24" t="s">
        <v>1266</v>
      </c>
      <c r="F226" s="24">
        <v>15.0</v>
      </c>
      <c r="G226" s="24" t="s">
        <v>755</v>
      </c>
      <c r="H226" s="16">
        <v>12.0</v>
      </c>
      <c r="I226" s="21">
        <v>0.008333333333333333</v>
      </c>
      <c r="J226" s="16"/>
      <c r="M226" s="16"/>
    </row>
    <row r="227" ht="14.25" customHeight="1">
      <c r="A227" s="24" t="s">
        <v>1381</v>
      </c>
      <c r="B227" s="24" t="s">
        <v>1382</v>
      </c>
      <c r="C227" s="24" t="s">
        <v>180</v>
      </c>
      <c r="D227" s="24" t="s">
        <v>1266</v>
      </c>
      <c r="E227" s="24" t="s">
        <v>1266</v>
      </c>
      <c r="F227" s="24">
        <v>15.0</v>
      </c>
      <c r="G227" s="24" t="s">
        <v>755</v>
      </c>
      <c r="H227" s="16">
        <v>12.0</v>
      </c>
      <c r="I227" s="21">
        <v>0.008333333333333333</v>
      </c>
      <c r="J227" s="16"/>
      <c r="M227" s="16"/>
    </row>
    <row r="228" ht="14.25" customHeight="1">
      <c r="A228" s="24" t="s">
        <v>1383</v>
      </c>
      <c r="B228" s="24" t="s">
        <v>1384</v>
      </c>
      <c r="C228" s="24" t="s">
        <v>180</v>
      </c>
      <c r="D228" s="24" t="s">
        <v>1266</v>
      </c>
      <c r="E228" s="24" t="s">
        <v>1266</v>
      </c>
      <c r="F228" s="24">
        <v>15.0</v>
      </c>
      <c r="G228" s="24" t="s">
        <v>755</v>
      </c>
      <c r="H228" s="16">
        <v>11.0</v>
      </c>
      <c r="I228" s="21">
        <v>0.007638888888888889</v>
      </c>
      <c r="J228" s="16"/>
      <c r="M228" s="16"/>
    </row>
    <row r="229" ht="14.25" customHeight="1">
      <c r="A229" s="24" t="s">
        <v>1385</v>
      </c>
      <c r="B229" s="24" t="s">
        <v>1386</v>
      </c>
      <c r="C229" s="24" t="s">
        <v>180</v>
      </c>
      <c r="D229" s="24" t="s">
        <v>1266</v>
      </c>
      <c r="E229" s="24" t="s">
        <v>1266</v>
      </c>
      <c r="F229" s="24">
        <v>15.0</v>
      </c>
      <c r="G229" s="24" t="s">
        <v>755</v>
      </c>
      <c r="H229" s="16">
        <v>10.0</v>
      </c>
      <c r="I229" s="21">
        <v>0.4166666666666667</v>
      </c>
      <c r="J229" s="16"/>
      <c r="M229" s="16"/>
    </row>
    <row r="230" ht="14.25" customHeight="1">
      <c r="A230" s="24" t="s">
        <v>1387</v>
      </c>
      <c r="B230" s="24" t="s">
        <v>1388</v>
      </c>
      <c r="C230" s="24" t="s">
        <v>180</v>
      </c>
      <c r="D230" s="24" t="s">
        <v>1266</v>
      </c>
      <c r="E230" s="24" t="s">
        <v>1266</v>
      </c>
      <c r="F230" s="24">
        <v>15.0</v>
      </c>
      <c r="G230" s="24" t="s">
        <v>755</v>
      </c>
      <c r="H230" s="16">
        <v>9.0</v>
      </c>
      <c r="I230" s="21">
        <v>0.0062499999999999995</v>
      </c>
      <c r="J230" s="16"/>
      <c r="M230" s="16"/>
    </row>
    <row r="231" ht="14.25" customHeight="1">
      <c r="A231" s="24" t="s">
        <v>1389</v>
      </c>
      <c r="B231" s="24" t="s">
        <v>1390</v>
      </c>
      <c r="C231" s="24" t="s">
        <v>180</v>
      </c>
      <c r="D231" s="24" t="s">
        <v>1266</v>
      </c>
      <c r="E231" s="24" t="s">
        <v>1266</v>
      </c>
      <c r="F231" s="24">
        <v>1.0</v>
      </c>
      <c r="G231" s="24" t="s">
        <v>755</v>
      </c>
      <c r="H231" s="16">
        <v>8.0</v>
      </c>
      <c r="I231" s="21">
        <v>0.005555555555555556</v>
      </c>
      <c r="J231" s="16"/>
      <c r="M231" s="16"/>
    </row>
    <row r="232" ht="14.25" customHeight="1">
      <c r="A232" s="24" t="s">
        <v>1391</v>
      </c>
      <c r="B232" s="24" t="s">
        <v>1392</v>
      </c>
      <c r="C232" s="24" t="s">
        <v>180</v>
      </c>
      <c r="D232" s="24" t="s">
        <v>1266</v>
      </c>
      <c r="E232" s="24" t="s">
        <v>1266</v>
      </c>
      <c r="F232" s="24">
        <v>1.0</v>
      </c>
      <c r="G232" s="24" t="s">
        <v>755</v>
      </c>
      <c r="H232" s="16">
        <v>6.0</v>
      </c>
      <c r="I232" s="21">
        <v>0.004166666666666667</v>
      </c>
      <c r="J232" s="16"/>
      <c r="M232" s="16"/>
    </row>
    <row r="233" ht="14.25" customHeight="1">
      <c r="A233" s="24" t="s">
        <v>1393</v>
      </c>
      <c r="B233" s="24" t="s">
        <v>1394</v>
      </c>
      <c r="C233" s="24" t="s">
        <v>180</v>
      </c>
      <c r="D233" s="24" t="s">
        <v>1266</v>
      </c>
      <c r="E233" s="24" t="s">
        <v>1266</v>
      </c>
      <c r="F233" s="24">
        <v>1.0</v>
      </c>
      <c r="G233" s="24" t="s">
        <v>755</v>
      </c>
      <c r="H233" s="16">
        <v>4.0</v>
      </c>
      <c r="I233" s="21">
        <v>0.002777777777777778</v>
      </c>
      <c r="J233" s="16"/>
      <c r="M233" s="16"/>
    </row>
    <row r="234" ht="14.25" customHeight="1">
      <c r="A234" s="24" t="s">
        <v>1395</v>
      </c>
      <c r="B234" s="24" t="s">
        <v>1396</v>
      </c>
      <c r="C234" s="24" t="s">
        <v>180</v>
      </c>
      <c r="D234" s="24" t="s">
        <v>1266</v>
      </c>
      <c r="E234" s="24" t="s">
        <v>1266</v>
      </c>
      <c r="F234" s="24">
        <v>1.0</v>
      </c>
      <c r="G234" s="24" t="s">
        <v>755</v>
      </c>
      <c r="H234" s="16">
        <v>3.0</v>
      </c>
      <c r="I234" s="21">
        <v>0.125</v>
      </c>
      <c r="J234" s="16"/>
      <c r="M234" s="16"/>
    </row>
    <row r="235" ht="14.25" customHeight="1">
      <c r="A235" s="24" t="s">
        <v>1397</v>
      </c>
      <c r="B235" s="24" t="s">
        <v>1398</v>
      </c>
      <c r="C235" s="24" t="s">
        <v>180</v>
      </c>
      <c r="D235" s="24" t="s">
        <v>1266</v>
      </c>
      <c r="E235" s="24" t="s">
        <v>1266</v>
      </c>
      <c r="F235" s="24">
        <v>1.0</v>
      </c>
      <c r="G235" s="24" t="s">
        <v>755</v>
      </c>
      <c r="H235" s="16">
        <v>2.0</v>
      </c>
      <c r="I235" s="21">
        <v>0.08333333333333333</v>
      </c>
      <c r="J235" s="16"/>
      <c r="M235" s="16"/>
    </row>
    <row r="236" ht="14.25" customHeight="1">
      <c r="A236" s="24" t="s">
        <v>1399</v>
      </c>
      <c r="B236" s="24" t="s">
        <v>1400</v>
      </c>
      <c r="C236" s="24" t="s">
        <v>180</v>
      </c>
      <c r="D236" s="24" t="s">
        <v>1266</v>
      </c>
      <c r="E236" s="24" t="s">
        <v>1266</v>
      </c>
      <c r="F236" s="24">
        <v>1.0</v>
      </c>
      <c r="G236" s="24" t="s">
        <v>755</v>
      </c>
      <c r="H236" s="16">
        <v>2.0</v>
      </c>
      <c r="I236" s="21">
        <v>0.08333333333333333</v>
      </c>
      <c r="J236" s="16"/>
      <c r="M236" s="16"/>
    </row>
    <row r="237" ht="14.25" customHeight="1">
      <c r="A237" s="24" t="s">
        <v>1401</v>
      </c>
      <c r="B237" s="24" t="s">
        <v>1402</v>
      </c>
      <c r="C237" s="24" t="s">
        <v>180</v>
      </c>
      <c r="D237" s="24" t="s">
        <v>1403</v>
      </c>
      <c r="E237" s="24" t="s">
        <v>1403</v>
      </c>
      <c r="F237" s="24">
        <v>1.0</v>
      </c>
      <c r="G237" s="24" t="s">
        <v>755</v>
      </c>
      <c r="H237" s="16">
        <v>64.0</v>
      </c>
      <c r="I237" s="20">
        <v>2.6666666666666665</v>
      </c>
      <c r="J237" s="16" t="s">
        <v>756</v>
      </c>
      <c r="M237" s="16"/>
    </row>
    <row r="238" ht="14.25" customHeight="1">
      <c r="A238" s="24" t="s">
        <v>1404</v>
      </c>
      <c r="B238" s="24" t="s">
        <v>1405</v>
      </c>
      <c r="C238" s="24" t="s">
        <v>180</v>
      </c>
      <c r="D238" s="24" t="s">
        <v>1403</v>
      </c>
      <c r="E238" s="24" t="s">
        <v>1403</v>
      </c>
      <c r="F238" s="24">
        <v>1.0</v>
      </c>
      <c r="G238" s="24" t="s">
        <v>755</v>
      </c>
      <c r="H238" s="16">
        <v>44.0</v>
      </c>
      <c r="I238" s="20">
        <v>1.8333333333333333</v>
      </c>
      <c r="J238" s="16"/>
      <c r="M238" s="16"/>
    </row>
    <row r="239" ht="14.25" customHeight="1">
      <c r="A239" s="24" t="s">
        <v>1406</v>
      </c>
      <c r="B239" s="24" t="s">
        <v>1407</v>
      </c>
      <c r="C239" s="24" t="s">
        <v>1408</v>
      </c>
      <c r="D239" s="24" t="s">
        <v>1409</v>
      </c>
      <c r="E239" s="24" t="s">
        <v>1410</v>
      </c>
      <c r="F239" s="28">
        <v>1.0006944444444443</v>
      </c>
      <c r="G239" s="24" t="s">
        <v>755</v>
      </c>
      <c r="H239" s="16">
        <v>68.0</v>
      </c>
      <c r="I239" s="20">
        <v>2.8333333333333335</v>
      </c>
      <c r="J239" s="16" t="s">
        <v>756</v>
      </c>
      <c r="M239" s="16"/>
    </row>
    <row r="240" ht="14.25" customHeight="1">
      <c r="A240" s="24" t="s">
        <v>1411</v>
      </c>
      <c r="B240" s="24" t="s">
        <v>1412</v>
      </c>
      <c r="C240" s="24" t="s">
        <v>1408</v>
      </c>
      <c r="D240" s="24" t="s">
        <v>1413</v>
      </c>
      <c r="E240" s="24" t="s">
        <v>1413</v>
      </c>
      <c r="F240" s="24">
        <v>75.0</v>
      </c>
      <c r="G240" s="24" t="s">
        <v>755</v>
      </c>
      <c r="H240" s="16">
        <v>37.0</v>
      </c>
      <c r="I240" s="20">
        <v>1.5416666666666667</v>
      </c>
      <c r="J240" s="16" t="s">
        <v>756</v>
      </c>
      <c r="M240" s="16"/>
    </row>
    <row r="241" ht="14.25" customHeight="1">
      <c r="A241" s="24" t="s">
        <v>1414</v>
      </c>
      <c r="B241" s="24" t="s">
        <v>1415</v>
      </c>
      <c r="C241" s="24" t="s">
        <v>1408</v>
      </c>
      <c r="D241" s="24" t="s">
        <v>1413</v>
      </c>
      <c r="E241" s="24" t="s">
        <v>1413</v>
      </c>
      <c r="F241" s="24">
        <v>75.0</v>
      </c>
      <c r="G241" s="24" t="s">
        <v>755</v>
      </c>
      <c r="H241" s="16">
        <v>36.0</v>
      </c>
      <c r="I241" s="21">
        <v>0.024999999999999998</v>
      </c>
      <c r="J241" s="16"/>
      <c r="M241" s="16"/>
    </row>
    <row r="242" ht="14.25" customHeight="1">
      <c r="A242" s="24" t="s">
        <v>1416</v>
      </c>
      <c r="B242" s="24" t="s">
        <v>1417</v>
      </c>
      <c r="C242" s="24" t="s">
        <v>1408</v>
      </c>
      <c r="D242" s="24" t="s">
        <v>1413</v>
      </c>
      <c r="E242" s="24" t="s">
        <v>1413</v>
      </c>
      <c r="F242" s="24">
        <v>75.0</v>
      </c>
      <c r="G242" s="24" t="s">
        <v>755</v>
      </c>
      <c r="H242" s="16">
        <v>22.0</v>
      </c>
      <c r="I242" s="21">
        <v>0.9166666666666666</v>
      </c>
      <c r="J242" s="16"/>
      <c r="M242" s="16"/>
    </row>
    <row r="243" ht="14.25" customHeight="1">
      <c r="A243" s="24" t="s">
        <v>1418</v>
      </c>
      <c r="B243" s="24" t="s">
        <v>1419</v>
      </c>
      <c r="C243" s="24" t="s">
        <v>1408</v>
      </c>
      <c r="D243" s="24" t="s">
        <v>1420</v>
      </c>
      <c r="E243" s="24" t="s">
        <v>1420</v>
      </c>
      <c r="F243" s="24">
        <v>46.0</v>
      </c>
      <c r="G243" s="24" t="s">
        <v>755</v>
      </c>
      <c r="H243" s="16">
        <v>70.0</v>
      </c>
      <c r="I243" s="20">
        <v>2.9166666666666665</v>
      </c>
      <c r="J243" s="16" t="s">
        <v>756</v>
      </c>
      <c r="M243" s="16"/>
    </row>
    <row r="244" ht="14.25" customHeight="1">
      <c r="A244" s="24" t="s">
        <v>1421</v>
      </c>
      <c r="B244" s="24" t="s">
        <v>1422</v>
      </c>
      <c r="C244" s="24" t="s">
        <v>1408</v>
      </c>
      <c r="D244" s="24" t="s">
        <v>1420</v>
      </c>
      <c r="E244" s="24" t="s">
        <v>1420</v>
      </c>
      <c r="F244" s="24">
        <v>46.0</v>
      </c>
      <c r="G244" s="24" t="s">
        <v>755</v>
      </c>
      <c r="H244" s="16">
        <v>48.0</v>
      </c>
      <c r="I244" s="21">
        <v>0.03333333333333333</v>
      </c>
      <c r="J244" s="16"/>
      <c r="M244" s="16"/>
    </row>
    <row r="245" ht="14.25" customHeight="1">
      <c r="A245" s="24" t="s">
        <v>1423</v>
      </c>
      <c r="B245" s="24" t="s">
        <v>1424</v>
      </c>
      <c r="C245" s="24" t="s">
        <v>1425</v>
      </c>
      <c r="D245" s="24" t="s">
        <v>1426</v>
      </c>
      <c r="E245" s="24" t="s">
        <v>1426</v>
      </c>
      <c r="F245" s="24">
        <v>2.0</v>
      </c>
      <c r="G245" s="24" t="s">
        <v>755</v>
      </c>
      <c r="H245" s="16">
        <v>3.0</v>
      </c>
      <c r="I245" s="21">
        <v>0.0020833333333333333</v>
      </c>
      <c r="J245" s="16"/>
      <c r="M245" s="16"/>
    </row>
    <row r="246" ht="14.25" customHeight="1">
      <c r="A246" s="24" t="s">
        <v>1427</v>
      </c>
      <c r="B246" s="24" t="s">
        <v>1428</v>
      </c>
      <c r="C246" s="24" t="s">
        <v>1429</v>
      </c>
      <c r="D246" s="24" t="s">
        <v>1430</v>
      </c>
      <c r="E246" s="24" t="s">
        <v>1430</v>
      </c>
      <c r="F246" s="24">
        <v>6.0</v>
      </c>
      <c r="G246" s="24" t="s">
        <v>755</v>
      </c>
      <c r="H246" s="16">
        <v>59.0</v>
      </c>
      <c r="I246" s="20">
        <v>2.4583333333333335</v>
      </c>
      <c r="J246" s="16"/>
      <c r="M246" s="16"/>
    </row>
    <row r="247" ht="14.25" customHeight="1">
      <c r="A247" s="24" t="s">
        <v>1431</v>
      </c>
      <c r="B247" s="24" t="s">
        <v>1432</v>
      </c>
      <c r="C247" s="24" t="s">
        <v>1429</v>
      </c>
      <c r="D247" s="24" t="s">
        <v>1430</v>
      </c>
      <c r="E247" s="24" t="s">
        <v>1430</v>
      </c>
      <c r="F247" s="24">
        <v>4.0</v>
      </c>
      <c r="G247" s="24" t="s">
        <v>755</v>
      </c>
      <c r="H247" s="16">
        <v>57.0</v>
      </c>
      <c r="I247" s="20">
        <v>2.375</v>
      </c>
      <c r="J247" s="16"/>
      <c r="M247" s="16"/>
    </row>
    <row r="248" ht="14.25" customHeight="1">
      <c r="A248" s="24" t="s">
        <v>1433</v>
      </c>
      <c r="B248" s="24" t="s">
        <v>1434</v>
      </c>
      <c r="C248" s="24" t="s">
        <v>1429</v>
      </c>
      <c r="D248" s="24" t="s">
        <v>1430</v>
      </c>
      <c r="E248" s="24" t="s">
        <v>1430</v>
      </c>
      <c r="F248" s="24">
        <v>4.0</v>
      </c>
      <c r="G248" s="24" t="s">
        <v>755</v>
      </c>
      <c r="H248" s="16">
        <v>52.0</v>
      </c>
      <c r="I248" s="20">
        <v>2.1666666666666665</v>
      </c>
      <c r="J248" s="16"/>
      <c r="M248" s="16"/>
    </row>
    <row r="249" ht="14.25" customHeight="1">
      <c r="A249" s="24" t="s">
        <v>1435</v>
      </c>
      <c r="B249" s="24" t="s">
        <v>1436</v>
      </c>
      <c r="C249" s="24" t="s">
        <v>1429</v>
      </c>
      <c r="D249" s="24" t="s">
        <v>1430</v>
      </c>
      <c r="E249" s="24" t="s">
        <v>1430</v>
      </c>
      <c r="F249" s="24">
        <v>4.0</v>
      </c>
      <c r="G249" s="24" t="s">
        <v>755</v>
      </c>
      <c r="H249" s="16">
        <v>29.0</v>
      </c>
      <c r="I249" s="21">
        <v>0.02013888888888889</v>
      </c>
      <c r="J249" s="16"/>
      <c r="M249" s="16"/>
    </row>
    <row r="250" ht="14.25" customHeight="1">
      <c r="A250" s="24" t="s">
        <v>1437</v>
      </c>
      <c r="B250" s="24" t="s">
        <v>1438</v>
      </c>
      <c r="C250" s="24" t="s">
        <v>1429</v>
      </c>
      <c r="D250" s="24" t="s">
        <v>1430</v>
      </c>
      <c r="E250" s="24" t="s">
        <v>1430</v>
      </c>
      <c r="F250" s="24">
        <v>4.0</v>
      </c>
      <c r="G250" s="24" t="s">
        <v>755</v>
      </c>
      <c r="H250" s="16">
        <v>16.0</v>
      </c>
      <c r="I250" s="21">
        <v>0.011111111111111112</v>
      </c>
      <c r="J250" s="16"/>
      <c r="M250" s="16"/>
    </row>
    <row r="251" ht="14.25" customHeight="1">
      <c r="A251" s="24" t="s">
        <v>1439</v>
      </c>
      <c r="B251" s="24" t="s">
        <v>1440</v>
      </c>
      <c r="C251" s="24" t="s">
        <v>599</v>
      </c>
      <c r="D251" s="24" t="s">
        <v>1441</v>
      </c>
      <c r="E251" s="24" t="s">
        <v>1441</v>
      </c>
      <c r="F251" s="24">
        <v>1.0</v>
      </c>
      <c r="G251" s="24" t="s">
        <v>755</v>
      </c>
      <c r="H251" s="16">
        <v>12.0</v>
      </c>
      <c r="I251" s="21">
        <v>0.008333333333333333</v>
      </c>
      <c r="J251" s="16"/>
      <c r="M251" s="16"/>
    </row>
    <row r="252" ht="14.25" customHeight="1">
      <c r="A252" s="24" t="s">
        <v>1442</v>
      </c>
      <c r="B252" s="24" t="s">
        <v>1443</v>
      </c>
      <c r="C252" s="24" t="s">
        <v>305</v>
      </c>
      <c r="D252" s="24" t="s">
        <v>1444</v>
      </c>
      <c r="E252" s="24" t="s">
        <v>1444</v>
      </c>
      <c r="F252" s="24">
        <v>49.0</v>
      </c>
      <c r="G252" s="24" t="s">
        <v>755</v>
      </c>
      <c r="H252" s="16">
        <v>78.0</v>
      </c>
      <c r="I252" s="16">
        <v>0.05416666666666667</v>
      </c>
      <c r="J252" s="16"/>
      <c r="M252" s="16"/>
    </row>
    <row r="253" ht="14.25" customHeight="1">
      <c r="A253" s="24" t="s">
        <v>1445</v>
      </c>
      <c r="B253" s="24" t="s">
        <v>1446</v>
      </c>
      <c r="C253" s="24" t="s">
        <v>305</v>
      </c>
      <c r="D253" s="24" t="s">
        <v>1444</v>
      </c>
      <c r="E253" s="24" t="s">
        <v>1444</v>
      </c>
      <c r="F253" s="24">
        <v>49.0</v>
      </c>
      <c r="G253" s="24" t="s">
        <v>755</v>
      </c>
      <c r="H253" s="16">
        <v>76.0</v>
      </c>
      <c r="I253" s="20">
        <v>3.1666666666666665</v>
      </c>
      <c r="J253" s="16"/>
      <c r="M253" s="16"/>
    </row>
    <row r="254" ht="14.25" customHeight="1">
      <c r="A254" s="24" t="s">
        <v>1447</v>
      </c>
      <c r="B254" s="24" t="s">
        <v>1448</v>
      </c>
      <c r="C254" s="24" t="s">
        <v>305</v>
      </c>
      <c r="D254" s="24" t="s">
        <v>1444</v>
      </c>
      <c r="E254" s="24" t="s">
        <v>1444</v>
      </c>
      <c r="F254" s="24">
        <v>49.0</v>
      </c>
      <c r="G254" s="24" t="s">
        <v>755</v>
      </c>
      <c r="H254" s="16">
        <v>59.0</v>
      </c>
      <c r="I254" s="20">
        <v>2.4583333333333335</v>
      </c>
      <c r="J254" s="16"/>
      <c r="M254" s="16"/>
    </row>
    <row r="255" ht="14.25" customHeight="1">
      <c r="A255" s="24" t="s">
        <v>1449</v>
      </c>
      <c r="B255" s="24" t="s">
        <v>1450</v>
      </c>
      <c r="C255" s="24" t="s">
        <v>305</v>
      </c>
      <c r="D255" s="24" t="s">
        <v>1444</v>
      </c>
      <c r="E255" s="24" t="s">
        <v>1444</v>
      </c>
      <c r="F255" s="24">
        <v>7.0</v>
      </c>
      <c r="G255" s="24" t="s">
        <v>755</v>
      </c>
      <c r="H255" s="16">
        <v>34.0</v>
      </c>
      <c r="I255" s="20">
        <v>1.4166666666666667</v>
      </c>
      <c r="J255" s="16"/>
      <c r="M255" s="16"/>
    </row>
    <row r="256" ht="14.25" customHeight="1">
      <c r="A256" s="24" t="s">
        <v>1451</v>
      </c>
      <c r="B256" s="24" t="s">
        <v>1452</v>
      </c>
      <c r="C256" s="24" t="s">
        <v>305</v>
      </c>
      <c r="D256" s="24" t="s">
        <v>1444</v>
      </c>
      <c r="E256" s="24" t="s">
        <v>1444</v>
      </c>
      <c r="F256" s="24">
        <v>49.0</v>
      </c>
      <c r="G256" s="24" t="s">
        <v>755</v>
      </c>
      <c r="H256" s="16">
        <v>30.0</v>
      </c>
      <c r="I256" s="20">
        <v>1.25</v>
      </c>
      <c r="J256" s="16"/>
      <c r="M256" s="16"/>
    </row>
    <row r="257" ht="14.25" customHeight="1">
      <c r="A257" s="24" t="s">
        <v>1453</v>
      </c>
      <c r="B257" s="24" t="s">
        <v>1454</v>
      </c>
      <c r="C257" s="24" t="s">
        <v>1455</v>
      </c>
      <c r="D257" s="24" t="s">
        <v>1456</v>
      </c>
      <c r="E257" s="24" t="s">
        <v>1456</v>
      </c>
      <c r="F257" s="24">
        <v>9.0</v>
      </c>
      <c r="G257" s="24" t="s">
        <v>755</v>
      </c>
      <c r="H257" s="16">
        <v>5.0</v>
      </c>
      <c r="I257" s="21">
        <v>0.003472222222222222</v>
      </c>
      <c r="J257" s="16"/>
      <c r="M257" s="16"/>
    </row>
    <row r="258" ht="14.25" customHeight="1">
      <c r="A258" s="24" t="s">
        <v>1457</v>
      </c>
      <c r="B258" s="24" t="s">
        <v>1458</v>
      </c>
      <c r="C258" s="24" t="s">
        <v>1459</v>
      </c>
      <c r="D258" s="24" t="s">
        <v>1460</v>
      </c>
      <c r="E258" s="24" t="s">
        <v>1460</v>
      </c>
      <c r="F258" s="24">
        <v>11.0</v>
      </c>
      <c r="G258" s="24" t="s">
        <v>755</v>
      </c>
      <c r="H258" s="16">
        <v>76.0</v>
      </c>
      <c r="I258" s="20">
        <v>1.9784722222222222</v>
      </c>
      <c r="J258" s="16"/>
      <c r="M258" s="16"/>
    </row>
    <row r="259" ht="14.25" customHeight="1">
      <c r="A259" s="24" t="s">
        <v>1461</v>
      </c>
      <c r="B259" s="24" t="s">
        <v>1462</v>
      </c>
      <c r="C259" s="24" t="s">
        <v>1463</v>
      </c>
      <c r="D259" s="24" t="s">
        <v>1464</v>
      </c>
      <c r="E259" s="24" t="s">
        <v>1464</v>
      </c>
      <c r="F259" s="24">
        <v>1.0</v>
      </c>
      <c r="G259" s="24" t="s">
        <v>755</v>
      </c>
      <c r="H259" s="16">
        <v>26.0</v>
      </c>
      <c r="I259" s="20">
        <v>1.0833333333333333</v>
      </c>
      <c r="J259" s="16"/>
      <c r="M259" s="16"/>
    </row>
    <row r="260" ht="14.25" customHeight="1">
      <c r="A260" s="24" t="s">
        <v>1465</v>
      </c>
      <c r="B260" s="24" t="s">
        <v>1466</v>
      </c>
      <c r="C260" s="24" t="s">
        <v>1467</v>
      </c>
      <c r="D260" s="24" t="s">
        <v>1468</v>
      </c>
      <c r="E260" s="24" t="s">
        <v>1468</v>
      </c>
      <c r="F260" s="24">
        <v>1.0</v>
      </c>
      <c r="G260" s="24" t="s">
        <v>755</v>
      </c>
      <c r="H260" s="16">
        <v>58.0</v>
      </c>
      <c r="I260" s="20">
        <v>2.4166666666666665</v>
      </c>
      <c r="J260" s="16"/>
      <c r="M260" s="16"/>
    </row>
    <row r="261" ht="14.25" customHeight="1">
      <c r="A261" s="24" t="s">
        <v>1469</v>
      </c>
      <c r="B261" s="24" t="s">
        <v>1470</v>
      </c>
      <c r="C261" s="24" t="s">
        <v>1467</v>
      </c>
      <c r="D261" s="24" t="s">
        <v>1468</v>
      </c>
      <c r="E261" s="24" t="s">
        <v>1468</v>
      </c>
      <c r="F261" s="24">
        <v>1.0</v>
      </c>
      <c r="G261" s="24" t="s">
        <v>755</v>
      </c>
      <c r="H261" s="16">
        <v>34.0</v>
      </c>
      <c r="I261" s="21">
        <v>0.02361111111111111</v>
      </c>
      <c r="J261" s="16"/>
      <c r="M261" s="16"/>
    </row>
    <row r="262" ht="14.25" customHeight="1">
      <c r="A262" s="24" t="s">
        <v>1471</v>
      </c>
      <c r="B262" s="24" t="s">
        <v>1472</v>
      </c>
      <c r="C262" s="24" t="s">
        <v>1473</v>
      </c>
      <c r="D262" s="24" t="s">
        <v>1474</v>
      </c>
      <c r="E262" s="24" t="s">
        <v>1474</v>
      </c>
      <c r="F262" s="24">
        <v>2.0</v>
      </c>
      <c r="G262" s="24" t="s">
        <v>755</v>
      </c>
      <c r="H262" s="16">
        <v>17.0</v>
      </c>
      <c r="I262" s="21">
        <v>0.7083333333333334</v>
      </c>
      <c r="J262" s="16"/>
      <c r="M262" s="16"/>
    </row>
    <row r="263" ht="14.25" customHeight="1">
      <c r="A263" s="24" t="s">
        <v>1475</v>
      </c>
      <c r="B263" s="24" t="s">
        <v>1476</v>
      </c>
      <c r="C263" s="24" t="s">
        <v>1473</v>
      </c>
      <c r="D263" s="24" t="s">
        <v>1474</v>
      </c>
      <c r="E263" s="24" t="s">
        <v>1474</v>
      </c>
      <c r="F263" s="24">
        <v>2.0</v>
      </c>
      <c r="G263" s="24" t="s">
        <v>755</v>
      </c>
      <c r="H263" s="16">
        <v>55.0</v>
      </c>
      <c r="I263" s="20">
        <v>2.2916666666666665</v>
      </c>
      <c r="J263" s="16"/>
      <c r="M263" s="16"/>
    </row>
    <row r="264" ht="14.25" customHeight="1">
      <c r="A264" s="24" t="s">
        <v>1477</v>
      </c>
      <c r="B264" s="24" t="s">
        <v>1478</v>
      </c>
      <c r="C264" s="24" t="s">
        <v>606</v>
      </c>
      <c r="D264" s="24" t="s">
        <v>1479</v>
      </c>
      <c r="E264" s="24" t="s">
        <v>1479</v>
      </c>
      <c r="F264" s="24">
        <v>6.0</v>
      </c>
      <c r="G264" s="24" t="s">
        <v>755</v>
      </c>
      <c r="H264" s="16">
        <v>26.0</v>
      </c>
      <c r="I264" s="21">
        <v>0.018055555555555557</v>
      </c>
      <c r="J264" s="16"/>
      <c r="M264" s="16"/>
    </row>
    <row r="265" ht="14.25" customHeight="1">
      <c r="A265" s="24" t="s">
        <v>1480</v>
      </c>
      <c r="B265" s="24" t="s">
        <v>1481</v>
      </c>
      <c r="C265" s="24" t="s">
        <v>1482</v>
      </c>
      <c r="D265" s="24" t="s">
        <v>1483</v>
      </c>
      <c r="E265" s="24" t="s">
        <v>1483</v>
      </c>
      <c r="F265" s="24">
        <v>1.0</v>
      </c>
      <c r="G265" s="24" t="s">
        <v>755</v>
      </c>
      <c r="H265" s="16">
        <v>19.0</v>
      </c>
      <c r="I265" s="21">
        <v>0.7916666666666666</v>
      </c>
      <c r="J265" s="16" t="s">
        <v>1240</v>
      </c>
      <c r="M265" s="16"/>
    </row>
    <row r="266" ht="14.25" customHeight="1">
      <c r="A266" s="24" t="s">
        <v>1484</v>
      </c>
      <c r="B266" s="24" t="s">
        <v>1485</v>
      </c>
      <c r="C266" s="24" t="s">
        <v>1482</v>
      </c>
      <c r="D266" s="24" t="s">
        <v>1483</v>
      </c>
      <c r="E266" s="24" t="s">
        <v>1483</v>
      </c>
      <c r="F266" s="24">
        <v>1.0</v>
      </c>
      <c r="G266" s="24" t="s">
        <v>755</v>
      </c>
      <c r="H266" s="16">
        <v>4.0</v>
      </c>
      <c r="I266" s="21">
        <v>0.002777777777777778</v>
      </c>
      <c r="J266" s="16"/>
      <c r="M266" s="16"/>
    </row>
    <row r="267" ht="14.25" customHeight="1">
      <c r="A267" s="24" t="s">
        <v>1486</v>
      </c>
      <c r="B267" s="24" t="s">
        <v>1487</v>
      </c>
      <c r="C267" s="24" t="s">
        <v>1488</v>
      </c>
      <c r="D267" s="24" t="s">
        <v>1489</v>
      </c>
      <c r="E267" s="24" t="s">
        <v>1489</v>
      </c>
      <c r="F267" s="24">
        <v>1.0</v>
      </c>
      <c r="G267" s="24" t="s">
        <v>755</v>
      </c>
      <c r="H267" s="16">
        <v>60.0</v>
      </c>
      <c r="I267" s="20">
        <v>2.5</v>
      </c>
      <c r="J267" s="16"/>
      <c r="M267" s="16"/>
    </row>
    <row r="268" ht="14.25" customHeight="1">
      <c r="A268" s="24" t="s">
        <v>1490</v>
      </c>
      <c r="B268" s="24" t="s">
        <v>1491</v>
      </c>
      <c r="C268" s="24" t="s">
        <v>1488</v>
      </c>
      <c r="D268" s="24" t="s">
        <v>1489</v>
      </c>
      <c r="E268" s="24" t="s">
        <v>1489</v>
      </c>
      <c r="F268" s="24">
        <v>1.0</v>
      </c>
      <c r="G268" s="24" t="s">
        <v>755</v>
      </c>
      <c r="H268" s="16">
        <v>40.0</v>
      </c>
      <c r="I268" s="21">
        <v>0.027777777777777776</v>
      </c>
      <c r="J268" s="16"/>
      <c r="M268" s="16"/>
    </row>
    <row r="269" ht="14.25" customHeight="1">
      <c r="A269" s="24" t="s">
        <v>1492</v>
      </c>
      <c r="B269" s="24" t="s">
        <v>1493</v>
      </c>
      <c r="C269" s="24" t="s">
        <v>1488</v>
      </c>
      <c r="D269" s="24" t="s">
        <v>1489</v>
      </c>
      <c r="E269" s="24" t="s">
        <v>1489</v>
      </c>
      <c r="F269" s="24">
        <v>1.0</v>
      </c>
      <c r="G269" s="24" t="s">
        <v>755</v>
      </c>
      <c r="H269" s="16">
        <v>34.0</v>
      </c>
      <c r="I269" s="20">
        <v>1.4166666666666667</v>
      </c>
      <c r="J269" s="16"/>
      <c r="M269" s="16"/>
    </row>
    <row r="270" ht="14.25" customHeight="1">
      <c r="A270" s="24" t="s">
        <v>1494</v>
      </c>
      <c r="B270" s="24" t="s">
        <v>1495</v>
      </c>
      <c r="C270" s="24" t="s">
        <v>1488</v>
      </c>
      <c r="D270" s="24" t="s">
        <v>1489</v>
      </c>
      <c r="E270" s="24" t="s">
        <v>1489</v>
      </c>
      <c r="F270" s="24">
        <v>1.0</v>
      </c>
      <c r="G270" s="24" t="s">
        <v>755</v>
      </c>
      <c r="H270" s="16">
        <v>25.0</v>
      </c>
      <c r="I270" s="21">
        <v>0.017361111111111112</v>
      </c>
      <c r="J270" s="16"/>
      <c r="M270" s="16"/>
    </row>
    <row r="271" ht="14.25" customHeight="1">
      <c r="A271" s="24" t="s">
        <v>1496</v>
      </c>
      <c r="B271" s="24" t="s">
        <v>1497</v>
      </c>
      <c r="C271" s="24" t="s">
        <v>1498</v>
      </c>
      <c r="D271" s="24" t="s">
        <v>1499</v>
      </c>
      <c r="E271" s="24" t="s">
        <v>1499</v>
      </c>
      <c r="F271" s="24">
        <v>5.0</v>
      </c>
      <c r="G271" s="24" t="s">
        <v>755</v>
      </c>
      <c r="H271" s="16">
        <v>101.0</v>
      </c>
      <c r="I271" s="20">
        <v>4.208333333333333</v>
      </c>
      <c r="J271" s="16"/>
      <c r="M271" s="16"/>
    </row>
    <row r="272" ht="14.25" customHeight="1">
      <c r="A272" s="24" t="s">
        <v>1500</v>
      </c>
      <c r="B272" s="24" t="s">
        <v>1501</v>
      </c>
      <c r="C272" s="24" t="s">
        <v>1498</v>
      </c>
      <c r="D272" s="24" t="s">
        <v>1499</v>
      </c>
      <c r="E272" s="24" t="s">
        <v>1499</v>
      </c>
      <c r="F272" s="24">
        <v>5.0</v>
      </c>
      <c r="G272" s="24" t="s">
        <v>755</v>
      </c>
      <c r="H272" s="16">
        <v>52.0</v>
      </c>
      <c r="I272" s="21">
        <v>0.036111111111111115</v>
      </c>
      <c r="J272" s="16"/>
      <c r="M272" s="16"/>
    </row>
    <row r="273" ht="14.25" customHeight="1">
      <c r="A273" s="24" t="s">
        <v>1502</v>
      </c>
      <c r="B273" s="24" t="s">
        <v>1503</v>
      </c>
      <c r="C273" s="24" t="s">
        <v>1498</v>
      </c>
      <c r="D273" s="24" t="s">
        <v>1499</v>
      </c>
      <c r="E273" s="24" t="s">
        <v>1499</v>
      </c>
      <c r="F273" s="24">
        <v>5.0</v>
      </c>
      <c r="G273" s="24" t="s">
        <v>755</v>
      </c>
      <c r="H273" s="16">
        <v>24.0</v>
      </c>
      <c r="I273" s="20">
        <v>1.0</v>
      </c>
      <c r="J273" s="16"/>
      <c r="M273" s="16"/>
    </row>
    <row r="274" ht="14.25" customHeight="1">
      <c r="A274" s="24" t="s">
        <v>1504</v>
      </c>
      <c r="B274" s="24" t="s">
        <v>1505</v>
      </c>
      <c r="C274" s="24" t="s">
        <v>1498</v>
      </c>
      <c r="D274" s="24" t="s">
        <v>1499</v>
      </c>
      <c r="E274" s="24" t="s">
        <v>1499</v>
      </c>
      <c r="F274" s="24">
        <v>5.0</v>
      </c>
      <c r="G274" s="24" t="s">
        <v>755</v>
      </c>
      <c r="H274" s="16">
        <v>5.0</v>
      </c>
      <c r="I274" s="21">
        <v>0.20833333333333334</v>
      </c>
      <c r="J274" s="16"/>
      <c r="M274" s="16"/>
    </row>
    <row r="275" ht="14.25" customHeight="1">
      <c r="A275" s="24" t="s">
        <v>1506</v>
      </c>
      <c r="B275" s="24" t="s">
        <v>1507</v>
      </c>
      <c r="C275" s="24" t="s">
        <v>1498</v>
      </c>
      <c r="D275" s="24" t="s">
        <v>1499</v>
      </c>
      <c r="E275" s="24" t="s">
        <v>1508</v>
      </c>
      <c r="F275" s="24">
        <v>1.0</v>
      </c>
      <c r="G275" s="24" t="s">
        <v>1509</v>
      </c>
      <c r="H275" s="16">
        <v>3.0</v>
      </c>
      <c r="I275" s="21">
        <v>0.125</v>
      </c>
      <c r="J275" s="16"/>
      <c r="M275" s="16"/>
    </row>
    <row r="276" ht="14.25" customHeight="1">
      <c r="A276" s="24" t="s">
        <v>1510</v>
      </c>
      <c r="B276" s="24" t="s">
        <v>1511</v>
      </c>
      <c r="C276" s="24" t="s">
        <v>1498</v>
      </c>
      <c r="D276" s="24" t="s">
        <v>1512</v>
      </c>
      <c r="E276" s="24" t="s">
        <v>1512</v>
      </c>
      <c r="F276" s="24">
        <v>3.0</v>
      </c>
      <c r="G276" s="24" t="s">
        <v>755</v>
      </c>
      <c r="H276" s="16">
        <v>22.0</v>
      </c>
      <c r="I276" s="21">
        <v>0.015277777777777777</v>
      </c>
      <c r="J276" s="16"/>
      <c r="M276" s="16"/>
    </row>
    <row r="277" ht="14.25" customHeight="1">
      <c r="A277" s="24" t="s">
        <v>1513</v>
      </c>
      <c r="B277" s="24" t="s">
        <v>1514</v>
      </c>
      <c r="C277" s="24" t="s">
        <v>1515</v>
      </c>
      <c r="D277" s="24" t="s">
        <v>1516</v>
      </c>
      <c r="E277" s="24" t="s">
        <v>1516</v>
      </c>
      <c r="F277" s="24">
        <v>2.0</v>
      </c>
      <c r="G277" s="24" t="s">
        <v>755</v>
      </c>
      <c r="H277" s="16">
        <v>19.0</v>
      </c>
      <c r="I277" s="21">
        <v>0.013194444444444444</v>
      </c>
      <c r="J277" s="16"/>
      <c r="M277" s="16"/>
    </row>
    <row r="278" ht="14.25" customHeight="1">
      <c r="A278" s="24" t="s">
        <v>1517</v>
      </c>
      <c r="B278" s="24" t="s">
        <v>1518</v>
      </c>
      <c r="C278" s="24" t="s">
        <v>1515</v>
      </c>
      <c r="D278" s="24" t="s">
        <v>1516</v>
      </c>
      <c r="E278" s="24" t="s">
        <v>1516</v>
      </c>
      <c r="F278" s="24">
        <v>2.0</v>
      </c>
      <c r="G278" s="24" t="s">
        <v>755</v>
      </c>
      <c r="H278" s="16">
        <v>15.0</v>
      </c>
      <c r="I278" s="21">
        <v>0.625</v>
      </c>
      <c r="J278" s="16"/>
      <c r="M278" s="16"/>
    </row>
    <row r="279" ht="14.25" customHeight="1">
      <c r="A279" s="24" t="s">
        <v>1519</v>
      </c>
      <c r="B279" s="24" t="s">
        <v>1520</v>
      </c>
      <c r="C279" s="24" t="s">
        <v>1521</v>
      </c>
      <c r="D279" s="24" t="s">
        <v>1522</v>
      </c>
      <c r="E279" s="24" t="s">
        <v>1522</v>
      </c>
      <c r="F279" s="24">
        <v>3.0</v>
      </c>
      <c r="G279" s="24" t="s">
        <v>755</v>
      </c>
      <c r="H279" s="16">
        <v>68.0</v>
      </c>
      <c r="I279" s="16">
        <v>0.04722222222222222</v>
      </c>
      <c r="J279" s="16"/>
      <c r="M279" s="16"/>
    </row>
    <row r="280" ht="14.25" customHeight="1">
      <c r="A280" s="24" t="s">
        <v>1523</v>
      </c>
      <c r="B280" s="24" t="s">
        <v>1524</v>
      </c>
      <c r="C280" s="24" t="s">
        <v>1521</v>
      </c>
      <c r="D280" s="24" t="s">
        <v>1525</v>
      </c>
      <c r="E280" s="24" t="s">
        <v>1526</v>
      </c>
      <c r="F280" s="29">
        <v>0.41805555555555557</v>
      </c>
      <c r="G280" s="24" t="s">
        <v>1509</v>
      </c>
      <c r="H280" s="16">
        <v>15.0</v>
      </c>
      <c r="I280" s="21">
        <v>0.625</v>
      </c>
      <c r="J280" s="16"/>
      <c r="M280" s="16"/>
    </row>
    <row r="281" ht="14.25" customHeight="1">
      <c r="A281" s="24" t="s">
        <v>1527</v>
      </c>
      <c r="B281" s="24" t="s">
        <v>1528</v>
      </c>
      <c r="C281" s="24" t="s">
        <v>1529</v>
      </c>
      <c r="D281" s="24" t="s">
        <v>1530</v>
      </c>
      <c r="E281" s="24" t="s">
        <v>1530</v>
      </c>
      <c r="F281" s="24">
        <v>3.0</v>
      </c>
      <c r="G281" s="24" t="s">
        <v>755</v>
      </c>
      <c r="H281" s="16">
        <v>94.0</v>
      </c>
      <c r="I281" s="20">
        <v>3.9166666666666665</v>
      </c>
      <c r="J281" s="16"/>
      <c r="M281" s="16"/>
    </row>
    <row r="282" ht="14.25" customHeight="1">
      <c r="A282" s="24" t="s">
        <v>1531</v>
      </c>
      <c r="B282" s="24" t="s">
        <v>1532</v>
      </c>
      <c r="C282" s="24" t="s">
        <v>1529</v>
      </c>
      <c r="D282" s="24" t="s">
        <v>1530</v>
      </c>
      <c r="E282" s="24" t="s">
        <v>1530</v>
      </c>
      <c r="F282" s="24">
        <v>3.0</v>
      </c>
      <c r="G282" s="24" t="s">
        <v>755</v>
      </c>
      <c r="H282" s="16">
        <v>26.0</v>
      </c>
      <c r="I282" s="20">
        <v>1.0833333333333333</v>
      </c>
      <c r="J282" s="16"/>
      <c r="M282" s="16"/>
    </row>
    <row r="283" ht="14.25" customHeight="1">
      <c r="A283" s="24" t="s">
        <v>1533</v>
      </c>
      <c r="B283" s="24" t="s">
        <v>1534</v>
      </c>
      <c r="C283" s="24" t="s">
        <v>1529</v>
      </c>
      <c r="D283" s="24" t="s">
        <v>1530</v>
      </c>
      <c r="E283" s="24" t="s">
        <v>1530</v>
      </c>
      <c r="F283" s="24">
        <v>3.0</v>
      </c>
      <c r="G283" s="24" t="s">
        <v>755</v>
      </c>
      <c r="H283" s="16">
        <v>20.0</v>
      </c>
      <c r="I283" s="21">
        <v>0.013888888888888888</v>
      </c>
      <c r="J283" s="16"/>
      <c r="M283" s="16"/>
    </row>
    <row r="284" ht="14.25" customHeight="1">
      <c r="A284" s="24" t="s">
        <v>1535</v>
      </c>
      <c r="B284" s="24" t="s">
        <v>1536</v>
      </c>
      <c r="C284" s="24" t="s">
        <v>1529</v>
      </c>
      <c r="D284" s="24" t="s">
        <v>1530</v>
      </c>
      <c r="E284" s="24" t="s">
        <v>1530</v>
      </c>
      <c r="F284" s="24">
        <v>3.0</v>
      </c>
      <c r="G284" s="24" t="s">
        <v>755</v>
      </c>
      <c r="H284" s="16">
        <v>16.0</v>
      </c>
      <c r="I284" s="21">
        <v>0.6666666666666666</v>
      </c>
      <c r="J284" s="16"/>
      <c r="M284" s="16"/>
    </row>
    <row r="285" ht="14.25" customHeight="1">
      <c r="A285" s="24" t="s">
        <v>1537</v>
      </c>
      <c r="B285" s="24" t="s">
        <v>1538</v>
      </c>
      <c r="C285" s="24" t="s">
        <v>1529</v>
      </c>
      <c r="D285" s="24" t="s">
        <v>1530</v>
      </c>
      <c r="E285" s="24" t="s">
        <v>1530</v>
      </c>
      <c r="F285" s="24">
        <v>3.0</v>
      </c>
      <c r="G285" s="24" t="s">
        <v>755</v>
      </c>
      <c r="H285" s="16">
        <v>7.0</v>
      </c>
      <c r="I285" s="21">
        <v>0.2916666666666667</v>
      </c>
      <c r="J285" s="16"/>
      <c r="M285" s="16"/>
    </row>
    <row r="286" ht="14.25" customHeight="1">
      <c r="A286" s="24" t="s">
        <v>1539</v>
      </c>
      <c r="B286" s="24" t="s">
        <v>1540</v>
      </c>
      <c r="C286" s="24" t="s">
        <v>1529</v>
      </c>
      <c r="D286" s="24" t="s">
        <v>1530</v>
      </c>
      <c r="E286" s="24" t="s">
        <v>1530</v>
      </c>
      <c r="F286" s="24">
        <v>1.0</v>
      </c>
      <c r="G286" s="24" t="s">
        <v>755</v>
      </c>
      <c r="H286" s="16">
        <v>3.0</v>
      </c>
      <c r="I286" s="21">
        <v>0.125</v>
      </c>
      <c r="J286" s="16"/>
      <c r="M286" s="16"/>
    </row>
    <row r="287" ht="14.25" customHeight="1">
      <c r="A287" s="24" t="s">
        <v>1541</v>
      </c>
      <c r="B287" s="24" t="s">
        <v>1542</v>
      </c>
      <c r="C287" s="24" t="s">
        <v>1543</v>
      </c>
      <c r="D287" s="24" t="s">
        <v>1544</v>
      </c>
      <c r="E287" s="24" t="s">
        <v>1544</v>
      </c>
      <c r="F287" s="24">
        <v>1.0</v>
      </c>
      <c r="G287" s="24" t="s">
        <v>755</v>
      </c>
      <c r="H287" s="16">
        <v>25.0</v>
      </c>
      <c r="I287" s="21">
        <v>0.017361111111111112</v>
      </c>
      <c r="J287" s="16"/>
      <c r="M287" s="16"/>
    </row>
    <row r="288" ht="14.25" customHeight="1">
      <c r="A288" s="24" t="s">
        <v>1545</v>
      </c>
      <c r="B288" s="24" t="s">
        <v>1546</v>
      </c>
      <c r="C288" s="24" t="s">
        <v>1547</v>
      </c>
      <c r="D288" s="24" t="s">
        <v>1548</v>
      </c>
      <c r="E288" s="24" t="s">
        <v>1548</v>
      </c>
      <c r="F288" s="24">
        <v>5.0</v>
      </c>
      <c r="G288" s="24" t="s">
        <v>755</v>
      </c>
      <c r="H288" s="16">
        <v>90.0</v>
      </c>
      <c r="I288" s="20">
        <v>3.75</v>
      </c>
      <c r="J288" s="16"/>
      <c r="M288" s="16"/>
    </row>
    <row r="289" ht="14.25" customHeight="1">
      <c r="A289" s="24" t="s">
        <v>1549</v>
      </c>
      <c r="B289" s="24" t="s">
        <v>1550</v>
      </c>
      <c r="C289" s="24" t="s">
        <v>1547</v>
      </c>
      <c r="D289" s="24" t="s">
        <v>1548</v>
      </c>
      <c r="E289" s="24" t="s">
        <v>1548</v>
      </c>
      <c r="F289" s="24">
        <v>12.0</v>
      </c>
      <c r="G289" s="24" t="s">
        <v>755</v>
      </c>
      <c r="H289" s="16">
        <v>20.0</v>
      </c>
      <c r="I289" s="21">
        <v>0.013888888888888888</v>
      </c>
      <c r="J289" s="16"/>
      <c r="M289" s="16"/>
    </row>
    <row r="290" ht="14.25" customHeight="1">
      <c r="A290" s="24" t="s">
        <v>1551</v>
      </c>
      <c r="B290" s="24" t="s">
        <v>1552</v>
      </c>
      <c r="C290" s="24" t="s">
        <v>1547</v>
      </c>
      <c r="D290" s="24" t="s">
        <v>1548</v>
      </c>
      <c r="E290" s="24" t="s">
        <v>1548</v>
      </c>
      <c r="F290" s="24">
        <v>12.0</v>
      </c>
      <c r="G290" s="24" t="s">
        <v>755</v>
      </c>
      <c r="H290" s="16">
        <v>16.0</v>
      </c>
      <c r="I290" s="21">
        <v>0.6666666666666666</v>
      </c>
      <c r="J290" s="16"/>
      <c r="M290" s="16"/>
    </row>
    <row r="291" ht="14.25" customHeight="1">
      <c r="A291" s="24" t="s">
        <v>1553</v>
      </c>
      <c r="B291" s="24" t="s">
        <v>1554</v>
      </c>
      <c r="C291" s="24" t="s">
        <v>1555</v>
      </c>
      <c r="D291" s="24" t="s">
        <v>1556</v>
      </c>
      <c r="E291" s="24" t="s">
        <v>1556</v>
      </c>
      <c r="F291" s="24">
        <v>11.0</v>
      </c>
      <c r="G291" s="24" t="s">
        <v>755</v>
      </c>
      <c r="H291" s="16">
        <v>37.0</v>
      </c>
      <c r="I291" s="21">
        <v>0.025694444444444447</v>
      </c>
      <c r="J291" s="16"/>
      <c r="M291" s="16"/>
    </row>
    <row r="292" ht="14.25" customHeight="1">
      <c r="A292" s="24" t="s">
        <v>1557</v>
      </c>
      <c r="B292" s="24" t="s">
        <v>1558</v>
      </c>
      <c r="C292" s="24" t="s">
        <v>402</v>
      </c>
      <c r="D292" s="24" t="s">
        <v>1559</v>
      </c>
      <c r="E292" s="24" t="s">
        <v>1559</v>
      </c>
      <c r="F292" s="24">
        <v>43.0</v>
      </c>
      <c r="G292" s="24" t="s">
        <v>755</v>
      </c>
      <c r="H292" s="16">
        <v>30.0</v>
      </c>
      <c r="I292" s="20">
        <v>1.25</v>
      </c>
      <c r="J292" s="16"/>
      <c r="M292" s="16"/>
    </row>
    <row r="293" ht="14.25" customHeight="1">
      <c r="A293" s="24" t="s">
        <v>1560</v>
      </c>
      <c r="B293" s="24" t="s">
        <v>1561</v>
      </c>
      <c r="C293" s="24" t="s">
        <v>402</v>
      </c>
      <c r="D293" s="24" t="s">
        <v>1559</v>
      </c>
      <c r="E293" s="24" t="s">
        <v>1559</v>
      </c>
      <c r="F293" s="24">
        <v>43.0</v>
      </c>
      <c r="G293" s="24" t="s">
        <v>755</v>
      </c>
      <c r="H293" s="16">
        <v>53.0</v>
      </c>
      <c r="I293" s="21">
        <v>0.03680555555555556</v>
      </c>
      <c r="J293" s="16"/>
      <c r="M293" s="16"/>
    </row>
    <row r="294" ht="14.25" customHeight="1">
      <c r="A294" s="24" t="s">
        <v>1562</v>
      </c>
      <c r="B294" s="24" t="s">
        <v>1563</v>
      </c>
      <c r="C294" s="24" t="s">
        <v>1564</v>
      </c>
      <c r="D294" s="24" t="s">
        <v>1565</v>
      </c>
      <c r="E294" s="24" t="s">
        <v>1565</v>
      </c>
      <c r="F294" s="24">
        <v>4.0</v>
      </c>
      <c r="G294" s="24" t="s">
        <v>755</v>
      </c>
      <c r="H294" s="16">
        <v>4.0</v>
      </c>
      <c r="I294" s="21">
        <v>0.002777777777777778</v>
      </c>
      <c r="J294" s="16"/>
      <c r="M294" s="16"/>
    </row>
    <row r="295" ht="14.25" customHeight="1">
      <c r="A295" s="24" t="s">
        <v>1566</v>
      </c>
      <c r="B295" s="24" t="s">
        <v>1567</v>
      </c>
      <c r="C295" s="24" t="s">
        <v>1568</v>
      </c>
      <c r="D295" s="24" t="s">
        <v>1569</v>
      </c>
      <c r="E295" s="24" t="s">
        <v>1569</v>
      </c>
      <c r="F295" s="24">
        <v>2.0</v>
      </c>
      <c r="G295" s="24" t="s">
        <v>755</v>
      </c>
      <c r="H295" s="16">
        <v>58.0</v>
      </c>
      <c r="I295" s="20">
        <v>2.4166666666666665</v>
      </c>
      <c r="J295" s="16"/>
      <c r="M295" s="16"/>
    </row>
    <row r="296" ht="14.25" customHeight="1">
      <c r="A296" s="24" t="s">
        <v>1570</v>
      </c>
      <c r="B296" s="24" t="s">
        <v>1571</v>
      </c>
      <c r="C296" s="24" t="s">
        <v>406</v>
      </c>
      <c r="D296" s="24" t="s">
        <v>1572</v>
      </c>
      <c r="E296" s="24" t="s">
        <v>1572</v>
      </c>
      <c r="F296" s="24">
        <v>14.0</v>
      </c>
      <c r="G296" s="24" t="s">
        <v>755</v>
      </c>
      <c r="H296" s="16">
        <v>44.0</v>
      </c>
      <c r="I296" s="21">
        <v>0.030555555555555555</v>
      </c>
      <c r="J296" s="16"/>
      <c r="M296" s="16"/>
    </row>
    <row r="297" ht="14.25" customHeight="1">
      <c r="A297" s="24" t="s">
        <v>1573</v>
      </c>
      <c r="B297" s="24" t="s">
        <v>1574</v>
      </c>
      <c r="C297" s="24" t="s">
        <v>1575</v>
      </c>
      <c r="D297" s="24" t="s">
        <v>1576</v>
      </c>
      <c r="E297" s="24" t="s">
        <v>1576</v>
      </c>
      <c r="F297" s="24">
        <v>3.0</v>
      </c>
      <c r="G297" s="24" t="s">
        <v>755</v>
      </c>
      <c r="H297" s="16">
        <v>56.0</v>
      </c>
      <c r="I297" s="21">
        <v>0.03888888888888889</v>
      </c>
      <c r="J297" s="16"/>
      <c r="M297" s="16"/>
    </row>
    <row r="298" ht="14.25" customHeight="1">
      <c r="A298" s="24" t="s">
        <v>1577</v>
      </c>
      <c r="B298" s="24" t="s">
        <v>1578</v>
      </c>
      <c r="C298" s="24" t="s">
        <v>1579</v>
      </c>
      <c r="D298" s="24" t="s">
        <v>1580</v>
      </c>
      <c r="E298" s="24" t="s">
        <v>1581</v>
      </c>
      <c r="F298" s="29">
        <v>0.20902777777777778</v>
      </c>
      <c r="G298" s="24" t="s">
        <v>1509</v>
      </c>
      <c r="H298" s="16">
        <v>5.0</v>
      </c>
      <c r="I298" s="21">
        <v>0.003472222222222222</v>
      </c>
      <c r="J298" s="16"/>
      <c r="M298" s="16"/>
    </row>
    <row r="299" ht="14.25" customHeight="1">
      <c r="A299" s="24" t="s">
        <v>1582</v>
      </c>
      <c r="B299" s="24" t="s">
        <v>1583</v>
      </c>
      <c r="C299" s="24" t="s">
        <v>1584</v>
      </c>
      <c r="D299" s="24" t="s">
        <v>1585</v>
      </c>
      <c r="E299" s="24" t="s">
        <v>1585</v>
      </c>
      <c r="F299" s="24">
        <v>4.0</v>
      </c>
      <c r="G299" s="24" t="s">
        <v>755</v>
      </c>
      <c r="H299" s="16">
        <v>47.0</v>
      </c>
      <c r="I299" s="20">
        <v>1.9583333333333333</v>
      </c>
      <c r="J299" s="16"/>
      <c r="M299" s="16"/>
    </row>
    <row r="300" ht="14.25" customHeight="1">
      <c r="A300" s="24" t="s">
        <v>1586</v>
      </c>
      <c r="B300" s="24" t="s">
        <v>1587</v>
      </c>
      <c r="C300" s="24" t="s">
        <v>1588</v>
      </c>
      <c r="D300" s="24" t="s">
        <v>1589</v>
      </c>
      <c r="E300" s="24" t="s">
        <v>1589</v>
      </c>
      <c r="F300" s="24">
        <v>1.0</v>
      </c>
      <c r="G300" s="24" t="s">
        <v>755</v>
      </c>
      <c r="H300" s="16">
        <v>7.0</v>
      </c>
      <c r="I300" s="21">
        <v>0.2916666666666667</v>
      </c>
      <c r="J300" s="16"/>
      <c r="M300" s="16"/>
    </row>
    <row r="301" ht="14.25" customHeight="1">
      <c r="A301" s="24" t="s">
        <v>1590</v>
      </c>
      <c r="B301" s="24" t="s">
        <v>1591</v>
      </c>
      <c r="C301" s="24" t="s">
        <v>1592</v>
      </c>
      <c r="D301" s="24" t="s">
        <v>1593</v>
      </c>
      <c r="E301" s="24" t="s">
        <v>1593</v>
      </c>
      <c r="F301" s="24">
        <v>2.0</v>
      </c>
      <c r="G301" s="24" t="s">
        <v>755</v>
      </c>
      <c r="H301" s="16">
        <v>139.0</v>
      </c>
      <c r="I301" s="20">
        <v>5.791666666666667</v>
      </c>
      <c r="J301" s="16"/>
      <c r="M301" s="16"/>
    </row>
    <row r="302" ht="14.25" customHeight="1">
      <c r="A302" s="24" t="s">
        <v>1594</v>
      </c>
      <c r="B302" s="24" t="s">
        <v>1595</v>
      </c>
      <c r="C302" s="24" t="s">
        <v>1592</v>
      </c>
      <c r="D302" s="24" t="s">
        <v>1593</v>
      </c>
      <c r="E302" s="24" t="s">
        <v>1593</v>
      </c>
      <c r="F302" s="24">
        <v>3.0</v>
      </c>
      <c r="G302" s="24" t="s">
        <v>755</v>
      </c>
      <c r="H302" s="16">
        <v>54.0</v>
      </c>
      <c r="I302" s="21">
        <v>0.0375</v>
      </c>
      <c r="J302" s="16"/>
      <c r="M302" s="16"/>
    </row>
    <row r="303" ht="14.25" customHeight="1">
      <c r="A303" s="24" t="s">
        <v>1596</v>
      </c>
      <c r="B303" s="24" t="s">
        <v>1597</v>
      </c>
      <c r="C303" s="24" t="s">
        <v>1592</v>
      </c>
      <c r="D303" s="24" t="s">
        <v>1593</v>
      </c>
      <c r="E303" s="24" t="s">
        <v>1593</v>
      </c>
      <c r="F303" s="24">
        <v>2.0</v>
      </c>
      <c r="G303" s="24" t="s">
        <v>755</v>
      </c>
      <c r="H303" s="16">
        <v>45.0</v>
      </c>
      <c r="I303" s="21">
        <v>0.03125</v>
      </c>
      <c r="J303" s="16"/>
      <c r="M303" s="16"/>
    </row>
    <row r="304" ht="14.25" customHeight="1">
      <c r="A304" s="24" t="s">
        <v>1598</v>
      </c>
      <c r="B304" s="24" t="s">
        <v>1599</v>
      </c>
      <c r="C304" s="24" t="s">
        <v>1592</v>
      </c>
      <c r="D304" s="24" t="s">
        <v>1593</v>
      </c>
      <c r="E304" s="24" t="s">
        <v>1593</v>
      </c>
      <c r="F304" s="24">
        <v>2.0</v>
      </c>
      <c r="G304" s="24" t="s">
        <v>755</v>
      </c>
      <c r="H304" s="16">
        <v>36.0</v>
      </c>
      <c r="I304" s="20">
        <v>1.5</v>
      </c>
      <c r="J304" s="16"/>
      <c r="M304" s="16"/>
    </row>
    <row r="305" ht="14.25" customHeight="1">
      <c r="A305" s="24" t="s">
        <v>1600</v>
      </c>
      <c r="B305" s="24" t="s">
        <v>1601</v>
      </c>
      <c r="C305" s="24" t="s">
        <v>1592</v>
      </c>
      <c r="D305" s="24" t="s">
        <v>1593</v>
      </c>
      <c r="E305" s="24" t="s">
        <v>1593</v>
      </c>
      <c r="F305" s="24">
        <v>2.0</v>
      </c>
      <c r="G305" s="24" t="s">
        <v>755</v>
      </c>
      <c r="H305" s="16">
        <v>27.0</v>
      </c>
      <c r="I305" s="20">
        <v>1.125</v>
      </c>
      <c r="J305" s="16"/>
      <c r="M305" s="16"/>
    </row>
    <row r="306" ht="14.25" customHeight="1">
      <c r="A306" s="24" t="s">
        <v>1602</v>
      </c>
      <c r="B306" s="24" t="s">
        <v>1603</v>
      </c>
      <c r="C306" s="24" t="s">
        <v>1604</v>
      </c>
      <c r="D306" s="24" t="s">
        <v>1593</v>
      </c>
      <c r="E306" s="24" t="s">
        <v>1593</v>
      </c>
      <c r="F306" s="24">
        <v>1.0</v>
      </c>
      <c r="G306" s="24" t="s">
        <v>755</v>
      </c>
      <c r="H306" s="16">
        <v>19.0</v>
      </c>
      <c r="I306" s="21">
        <v>0.013194444444444444</v>
      </c>
      <c r="J306" s="16"/>
      <c r="M306" s="16"/>
    </row>
    <row r="307" ht="14.25" customHeight="1">
      <c r="A307" s="24" t="s">
        <v>1605</v>
      </c>
      <c r="B307" s="24" t="s">
        <v>1606</v>
      </c>
      <c r="C307" s="24" t="s">
        <v>1607</v>
      </c>
      <c r="D307" s="24" t="s">
        <v>1608</v>
      </c>
      <c r="E307" s="24" t="s">
        <v>1608</v>
      </c>
      <c r="F307" s="24">
        <v>5.0</v>
      </c>
      <c r="G307" s="24" t="s">
        <v>755</v>
      </c>
      <c r="H307" s="16">
        <v>19.0</v>
      </c>
      <c r="I307" s="21">
        <v>0.013194444444444444</v>
      </c>
      <c r="J307" s="16"/>
      <c r="M307" s="16"/>
    </row>
    <row r="308" ht="14.25" customHeight="1">
      <c r="A308" s="24" t="s">
        <v>1609</v>
      </c>
      <c r="B308" s="24" t="s">
        <v>1610</v>
      </c>
      <c r="C308" s="24" t="s">
        <v>1607</v>
      </c>
      <c r="D308" s="24" t="s">
        <v>1611</v>
      </c>
      <c r="E308" s="24" t="s">
        <v>1611</v>
      </c>
      <c r="F308" s="24">
        <v>87.0</v>
      </c>
      <c r="G308" s="24" t="s">
        <v>755</v>
      </c>
      <c r="H308" s="16">
        <v>11.0</v>
      </c>
      <c r="I308" s="21">
        <v>0.007638888888888889</v>
      </c>
      <c r="J308" s="16"/>
      <c r="M308" s="16"/>
    </row>
    <row r="309" ht="14.25" customHeight="1">
      <c r="A309" s="24" t="s">
        <v>1612</v>
      </c>
      <c r="B309" s="24" t="s">
        <v>1613</v>
      </c>
      <c r="C309" s="24" t="s">
        <v>1607</v>
      </c>
      <c r="D309" s="24" t="s">
        <v>1614</v>
      </c>
      <c r="E309" s="24" t="s">
        <v>1614</v>
      </c>
      <c r="F309" s="24">
        <v>3.0</v>
      </c>
      <c r="G309" s="24" t="s">
        <v>755</v>
      </c>
      <c r="H309" s="16">
        <v>39.0</v>
      </c>
      <c r="I309" s="21">
        <v>0.027083333333333334</v>
      </c>
      <c r="J309" s="16"/>
      <c r="M309" s="16"/>
    </row>
    <row r="310" ht="14.25" customHeight="1">
      <c r="A310" s="24" t="s">
        <v>1615</v>
      </c>
      <c r="B310" s="24" t="s">
        <v>1616</v>
      </c>
      <c r="C310" s="24" t="s">
        <v>1607</v>
      </c>
      <c r="D310" s="24" t="s">
        <v>1614</v>
      </c>
      <c r="E310" s="24" t="s">
        <v>1614</v>
      </c>
      <c r="F310" s="24">
        <v>3.0</v>
      </c>
      <c r="G310" s="24" t="s">
        <v>755</v>
      </c>
      <c r="H310" s="16">
        <v>7.0</v>
      </c>
      <c r="I310" s="21">
        <v>0.004861111111111111</v>
      </c>
      <c r="J310" s="16"/>
      <c r="M310" s="16"/>
    </row>
    <row r="311" ht="14.25" customHeight="1">
      <c r="A311" s="24" t="s">
        <v>1617</v>
      </c>
      <c r="B311" s="24" t="s">
        <v>1618</v>
      </c>
      <c r="C311" s="24" t="s">
        <v>1607</v>
      </c>
      <c r="D311" s="24" t="s">
        <v>1614</v>
      </c>
      <c r="E311" s="24" t="s">
        <v>1614</v>
      </c>
      <c r="F311" s="24">
        <v>3.0</v>
      </c>
      <c r="G311" s="24" t="s">
        <v>755</v>
      </c>
      <c r="H311" s="16">
        <v>15.0</v>
      </c>
      <c r="I311" s="21">
        <v>0.625</v>
      </c>
      <c r="J311" s="16"/>
      <c r="M311" s="16"/>
    </row>
    <row r="312" ht="14.25" customHeight="1">
      <c r="A312" s="24" t="s">
        <v>1619</v>
      </c>
      <c r="B312" s="24" t="s">
        <v>1620</v>
      </c>
      <c r="C312" s="24" t="s">
        <v>1607</v>
      </c>
      <c r="D312" s="24" t="s">
        <v>1614</v>
      </c>
      <c r="E312" s="24" t="s">
        <v>1614</v>
      </c>
      <c r="F312" s="24">
        <v>3.0</v>
      </c>
      <c r="G312" s="24" t="s">
        <v>755</v>
      </c>
      <c r="H312" s="16">
        <v>17.0</v>
      </c>
      <c r="I312" s="21">
        <v>0.011805555555555555</v>
      </c>
      <c r="J312" s="16"/>
      <c r="M312" s="16"/>
    </row>
    <row r="313" ht="14.25" customHeight="1">
      <c r="A313" s="24" t="s">
        <v>1621</v>
      </c>
      <c r="B313" s="24" t="s">
        <v>1622</v>
      </c>
      <c r="C313" s="24" t="s">
        <v>1623</v>
      </c>
      <c r="D313" s="24" t="s">
        <v>1624</v>
      </c>
      <c r="E313" s="24" t="s">
        <v>1624</v>
      </c>
      <c r="F313" s="24">
        <v>301.0</v>
      </c>
      <c r="G313" s="24" t="s">
        <v>755</v>
      </c>
      <c r="H313" s="16">
        <v>68.0</v>
      </c>
      <c r="I313" s="20">
        <v>1.8499999999999999</v>
      </c>
      <c r="J313" s="16"/>
      <c r="M313" s="16"/>
    </row>
    <row r="314" ht="14.25" customHeight="1">
      <c r="A314" s="24" t="s">
        <v>1625</v>
      </c>
      <c r="B314" s="24" t="s">
        <v>1626</v>
      </c>
      <c r="C314" s="24" t="s">
        <v>1623</v>
      </c>
      <c r="D314" s="24" t="s">
        <v>1624</v>
      </c>
      <c r="E314" s="24" t="s">
        <v>1624</v>
      </c>
      <c r="F314" s="24">
        <v>301.0</v>
      </c>
      <c r="G314" s="24" t="s">
        <v>755</v>
      </c>
      <c r="H314" s="16">
        <v>27.0</v>
      </c>
      <c r="I314" s="20">
        <v>1.125</v>
      </c>
      <c r="J314" s="16"/>
      <c r="M314" s="16"/>
    </row>
    <row r="315" ht="14.25" customHeight="1">
      <c r="A315" s="24" t="s">
        <v>1627</v>
      </c>
      <c r="B315" s="24" t="s">
        <v>1628</v>
      </c>
      <c r="C315" s="24" t="s">
        <v>1623</v>
      </c>
      <c r="D315" s="24" t="s">
        <v>1624</v>
      </c>
      <c r="E315" s="24" t="s">
        <v>1624</v>
      </c>
      <c r="F315" s="24">
        <v>301.0</v>
      </c>
      <c r="G315" s="24" t="s">
        <v>755</v>
      </c>
      <c r="H315" s="16">
        <v>68.0</v>
      </c>
      <c r="I315" s="16">
        <v>0.04722222222222222</v>
      </c>
      <c r="J315" s="16"/>
      <c r="M315" s="16"/>
    </row>
    <row r="316" ht="14.25" customHeight="1">
      <c r="A316" s="24" t="s">
        <v>1629</v>
      </c>
      <c r="B316" s="24" t="s">
        <v>1630</v>
      </c>
      <c r="C316" s="24" t="s">
        <v>1623</v>
      </c>
      <c r="D316" s="24" t="s">
        <v>1624</v>
      </c>
      <c r="E316" s="24" t="s">
        <v>1624</v>
      </c>
      <c r="F316" s="24">
        <v>301.0</v>
      </c>
      <c r="G316" s="24" t="s">
        <v>755</v>
      </c>
      <c r="H316" s="16">
        <v>35.0</v>
      </c>
      <c r="I316" s="20">
        <v>1.4583333333333333</v>
      </c>
      <c r="J316" s="16"/>
      <c r="M316" s="16"/>
    </row>
    <row r="317" ht="14.25" customHeight="1">
      <c r="A317" s="24" t="s">
        <v>1631</v>
      </c>
      <c r="B317" s="24" t="s">
        <v>1632</v>
      </c>
      <c r="C317" s="24" t="s">
        <v>1623</v>
      </c>
      <c r="D317" s="24" t="s">
        <v>1624</v>
      </c>
      <c r="E317" s="24" t="s">
        <v>1624</v>
      </c>
      <c r="F317" s="24">
        <v>301.0</v>
      </c>
      <c r="G317" s="24" t="s">
        <v>755</v>
      </c>
      <c r="H317" s="16">
        <v>30.0</v>
      </c>
      <c r="I317" s="21">
        <v>0.020833333333333332</v>
      </c>
      <c r="J317" s="16"/>
      <c r="M317" s="16"/>
    </row>
    <row r="318" ht="14.25" customHeight="1">
      <c r="A318" s="24" t="s">
        <v>1633</v>
      </c>
      <c r="B318" s="24" t="s">
        <v>1634</v>
      </c>
      <c r="C318" s="24" t="s">
        <v>1635</v>
      </c>
      <c r="D318" s="24" t="s">
        <v>1636</v>
      </c>
      <c r="E318" s="24" t="s">
        <v>1636</v>
      </c>
      <c r="F318" s="24">
        <v>4.0</v>
      </c>
      <c r="G318" s="24" t="s">
        <v>755</v>
      </c>
      <c r="H318" s="16">
        <v>13.0</v>
      </c>
      <c r="I318" s="21">
        <v>0.009027777777777779</v>
      </c>
      <c r="J318" s="16"/>
      <c r="M318" s="16"/>
    </row>
    <row r="319" ht="14.25" customHeight="1">
      <c r="A319" s="24" t="s">
        <v>1637</v>
      </c>
      <c r="B319" s="24" t="s">
        <v>1638</v>
      </c>
      <c r="C319" s="24" t="s">
        <v>1639</v>
      </c>
      <c r="D319" s="24" t="s">
        <v>1640</v>
      </c>
      <c r="E319" s="24" t="s">
        <v>1640</v>
      </c>
      <c r="F319" s="24">
        <v>1.0</v>
      </c>
      <c r="G319" s="24" t="s">
        <v>755</v>
      </c>
      <c r="H319" s="16">
        <v>20.0</v>
      </c>
      <c r="I319" s="21">
        <v>0.8333333333333334</v>
      </c>
      <c r="J319" s="16"/>
      <c r="M319" s="16"/>
    </row>
    <row r="320" ht="14.25" customHeight="1">
      <c r="A320" s="24" t="s">
        <v>1641</v>
      </c>
      <c r="B320" s="24" t="s">
        <v>1642</v>
      </c>
      <c r="C320" s="24" t="s">
        <v>1639</v>
      </c>
      <c r="D320" s="24" t="s">
        <v>1640</v>
      </c>
      <c r="E320" s="24" t="s">
        <v>1640</v>
      </c>
      <c r="F320" s="24">
        <v>1.0</v>
      </c>
      <c r="G320" s="24" t="s">
        <v>755</v>
      </c>
      <c r="H320" s="16">
        <v>11.0</v>
      </c>
      <c r="I320" s="21">
        <v>0.007638888888888889</v>
      </c>
      <c r="J320" s="16"/>
      <c r="M320" s="16"/>
    </row>
    <row r="321" ht="14.25" customHeight="1">
      <c r="A321" s="24" t="s">
        <v>1643</v>
      </c>
      <c r="B321" s="24" t="s">
        <v>1644</v>
      </c>
      <c r="C321" s="24" t="s">
        <v>1645</v>
      </c>
      <c r="D321" s="24" t="s">
        <v>1646</v>
      </c>
      <c r="E321" s="24" t="s">
        <v>1646</v>
      </c>
      <c r="F321" s="24">
        <v>28.0</v>
      </c>
      <c r="G321" s="24" t="s">
        <v>755</v>
      </c>
      <c r="H321" s="16">
        <v>59.0</v>
      </c>
      <c r="I321" s="20">
        <v>2.4583333333333335</v>
      </c>
      <c r="J321" s="16"/>
      <c r="M321" s="16"/>
    </row>
    <row r="322" ht="14.25" customHeight="1">
      <c r="A322" s="24" t="s">
        <v>1647</v>
      </c>
      <c r="B322" s="24" t="s">
        <v>1648</v>
      </c>
      <c r="C322" s="24" t="s">
        <v>1645</v>
      </c>
      <c r="D322" s="24" t="s">
        <v>1646</v>
      </c>
      <c r="E322" s="24" t="s">
        <v>1646</v>
      </c>
      <c r="F322" s="24">
        <v>28.0</v>
      </c>
      <c r="G322" s="24" t="s">
        <v>755</v>
      </c>
      <c r="H322" s="16">
        <v>15.0</v>
      </c>
      <c r="I322" s="21">
        <v>0.010416666666666666</v>
      </c>
      <c r="J322" s="16"/>
      <c r="M322" s="16"/>
    </row>
    <row r="323" ht="14.25" customHeight="1">
      <c r="A323" s="24" t="s">
        <v>1649</v>
      </c>
      <c r="B323" s="24" t="s">
        <v>1650</v>
      </c>
      <c r="C323" s="24" t="s">
        <v>1645</v>
      </c>
      <c r="D323" s="24" t="s">
        <v>1646</v>
      </c>
      <c r="E323" s="24" t="s">
        <v>1646</v>
      </c>
      <c r="F323" s="24">
        <v>28.0</v>
      </c>
      <c r="G323" s="24" t="s">
        <v>755</v>
      </c>
      <c r="H323" s="16">
        <v>4.0</v>
      </c>
      <c r="I323" s="21">
        <v>0.16666666666666666</v>
      </c>
      <c r="J323" s="16"/>
      <c r="M323" s="16"/>
    </row>
    <row r="324" ht="14.25" customHeight="1">
      <c r="A324" s="24" t="s">
        <v>1651</v>
      </c>
      <c r="B324" s="24" t="s">
        <v>1652</v>
      </c>
      <c r="C324" s="24" t="s">
        <v>1653</v>
      </c>
      <c r="D324" s="24" t="s">
        <v>1654</v>
      </c>
      <c r="E324" s="24" t="s">
        <v>1654</v>
      </c>
      <c r="F324" s="24">
        <v>1.0</v>
      </c>
      <c r="G324" s="24" t="s">
        <v>755</v>
      </c>
      <c r="H324" s="16">
        <v>11.0</v>
      </c>
      <c r="I324" s="21">
        <v>0.4583333333333333</v>
      </c>
      <c r="J324" s="16"/>
      <c r="M324" s="16"/>
    </row>
    <row r="325" ht="14.25" customHeight="1">
      <c r="A325" s="24" t="s">
        <v>1655</v>
      </c>
      <c r="B325" s="24" t="s">
        <v>1656</v>
      </c>
      <c r="C325" s="24" t="s">
        <v>1653</v>
      </c>
      <c r="D325" s="24" t="s">
        <v>1654</v>
      </c>
      <c r="E325" s="24" t="s">
        <v>1654</v>
      </c>
      <c r="F325" s="24">
        <v>1.0</v>
      </c>
      <c r="G325" s="24" t="s">
        <v>755</v>
      </c>
      <c r="H325" s="16">
        <v>20.0</v>
      </c>
      <c r="I325" s="21">
        <v>0.8333333333333334</v>
      </c>
      <c r="J325" s="16"/>
      <c r="M325" s="16"/>
    </row>
    <row r="326" ht="14.25" customHeight="1">
      <c r="A326" s="24" t="s">
        <v>1657</v>
      </c>
      <c r="B326" s="24" t="s">
        <v>1658</v>
      </c>
      <c r="C326" s="24" t="s">
        <v>1653</v>
      </c>
      <c r="D326" s="24" t="s">
        <v>1659</v>
      </c>
      <c r="E326" s="24" t="s">
        <v>1659</v>
      </c>
      <c r="F326" s="24">
        <v>1.0</v>
      </c>
      <c r="G326" s="24" t="s">
        <v>755</v>
      </c>
      <c r="H326" s="16">
        <v>58.0</v>
      </c>
      <c r="I326" s="21">
        <v>0.04027777777777778</v>
      </c>
      <c r="J326" s="16"/>
      <c r="M326" s="16"/>
    </row>
    <row r="327" ht="14.25" customHeight="1">
      <c r="A327" s="24" t="s">
        <v>1660</v>
      </c>
      <c r="B327" s="24" t="s">
        <v>1661</v>
      </c>
      <c r="C327" s="24" t="s">
        <v>1653</v>
      </c>
      <c r="D327" s="24" t="s">
        <v>1659</v>
      </c>
      <c r="E327" s="24" t="s">
        <v>1659</v>
      </c>
      <c r="F327" s="24">
        <v>1.0</v>
      </c>
      <c r="G327" s="24" t="s">
        <v>755</v>
      </c>
      <c r="H327" s="16">
        <v>22.0</v>
      </c>
      <c r="I327" s="21">
        <v>0.22013888888888888</v>
      </c>
      <c r="J327" s="16"/>
      <c r="M327" s="16"/>
    </row>
    <row r="328" ht="14.25" customHeight="1">
      <c r="A328" s="24" t="s">
        <v>1662</v>
      </c>
      <c r="B328" s="24" t="s">
        <v>1663</v>
      </c>
      <c r="C328" s="24" t="s">
        <v>1653</v>
      </c>
      <c r="D328" s="24" t="s">
        <v>1659</v>
      </c>
      <c r="E328" s="24" t="s">
        <v>1659</v>
      </c>
      <c r="F328" s="24">
        <v>1.0</v>
      </c>
      <c r="G328" s="24" t="s">
        <v>755</v>
      </c>
      <c r="H328" s="16">
        <v>17.0</v>
      </c>
      <c r="I328" s="21">
        <v>0.21666666666666667</v>
      </c>
      <c r="J328" s="16"/>
      <c r="M328" s="16"/>
    </row>
    <row r="329" ht="14.25" customHeight="1">
      <c r="A329" s="24" t="s">
        <v>1664</v>
      </c>
      <c r="B329" s="24" t="s">
        <v>1665</v>
      </c>
      <c r="C329" s="24" t="s">
        <v>1666</v>
      </c>
      <c r="D329" s="24" t="s">
        <v>1667</v>
      </c>
      <c r="E329" s="24" t="s">
        <v>1667</v>
      </c>
      <c r="F329" s="24">
        <v>2.0</v>
      </c>
      <c r="G329" s="24" t="s">
        <v>755</v>
      </c>
      <c r="H329" s="16">
        <v>7.0</v>
      </c>
      <c r="I329" s="21">
        <v>0.2916666666666667</v>
      </c>
      <c r="J329" s="16"/>
      <c r="M329" s="16"/>
    </row>
    <row r="330" ht="14.25" customHeight="1">
      <c r="A330" s="24" t="s">
        <v>1668</v>
      </c>
      <c r="B330" s="24" t="s">
        <v>1669</v>
      </c>
      <c r="C330" s="24" t="s">
        <v>1670</v>
      </c>
      <c r="D330" s="24" t="s">
        <v>1671</v>
      </c>
      <c r="E330" s="24" t="s">
        <v>1671</v>
      </c>
      <c r="F330" s="24">
        <v>3.0</v>
      </c>
      <c r="G330" s="24" t="s">
        <v>755</v>
      </c>
      <c r="H330" s="16">
        <v>7.0</v>
      </c>
      <c r="I330" s="21">
        <v>0.2916666666666667</v>
      </c>
      <c r="J330" s="16"/>
      <c r="M330" s="16"/>
    </row>
    <row r="331" ht="14.25" customHeight="1">
      <c r="A331" s="24" t="s">
        <v>1672</v>
      </c>
      <c r="B331" s="24" t="s">
        <v>1673</v>
      </c>
      <c r="C331" s="24" t="s">
        <v>1674</v>
      </c>
      <c r="D331" s="24" t="s">
        <v>1675</v>
      </c>
      <c r="E331" s="24" t="s">
        <v>1675</v>
      </c>
      <c r="F331" s="24">
        <v>9.0</v>
      </c>
      <c r="G331" s="24" t="s">
        <v>755</v>
      </c>
      <c r="H331" s="16">
        <v>47.0</v>
      </c>
      <c r="I331" s="20">
        <v>1.9583333333333333</v>
      </c>
      <c r="J331" s="16"/>
      <c r="M331" s="16"/>
    </row>
    <row r="332" ht="14.25" customHeight="1">
      <c r="A332" s="24" t="s">
        <v>1676</v>
      </c>
      <c r="B332" s="24" t="s">
        <v>1677</v>
      </c>
      <c r="C332" s="24" t="s">
        <v>1674</v>
      </c>
      <c r="D332" s="24" t="s">
        <v>1675</v>
      </c>
      <c r="E332" s="24" t="s">
        <v>1675</v>
      </c>
      <c r="F332" s="24">
        <v>9.0</v>
      </c>
      <c r="G332" s="24" t="s">
        <v>755</v>
      </c>
      <c r="H332" s="16">
        <v>34.0</v>
      </c>
      <c r="I332" s="20">
        <v>1.4166666666666667</v>
      </c>
      <c r="J332" s="16"/>
      <c r="M332" s="16"/>
    </row>
    <row r="333" ht="14.25" customHeight="1">
      <c r="A333" s="24" t="s">
        <v>1678</v>
      </c>
      <c r="B333" s="24" t="s">
        <v>1679</v>
      </c>
      <c r="C333" s="24" t="s">
        <v>1680</v>
      </c>
      <c r="D333" s="24" t="s">
        <v>1681</v>
      </c>
      <c r="E333" s="24" t="s">
        <v>1681</v>
      </c>
      <c r="F333" s="24">
        <v>9.0</v>
      </c>
      <c r="G333" s="24" t="s">
        <v>755</v>
      </c>
      <c r="H333" s="16">
        <v>68.0</v>
      </c>
      <c r="I333" s="20">
        <v>2.8333333333333335</v>
      </c>
      <c r="J333" s="16"/>
      <c r="M333" s="16"/>
    </row>
    <row r="334" ht="14.25" customHeight="1">
      <c r="A334" s="24" t="s">
        <v>1682</v>
      </c>
      <c r="B334" s="24" t="s">
        <v>1683</v>
      </c>
      <c r="C334" s="24" t="s">
        <v>1680</v>
      </c>
      <c r="D334" s="24" t="s">
        <v>1681</v>
      </c>
      <c r="E334" s="24" t="s">
        <v>1681</v>
      </c>
      <c r="F334" s="24">
        <v>9.0</v>
      </c>
      <c r="G334" s="24" t="s">
        <v>755</v>
      </c>
      <c r="H334" s="16">
        <v>42.0</v>
      </c>
      <c r="I334" s="20">
        <v>1.75</v>
      </c>
      <c r="J334" s="16"/>
      <c r="M334" s="16"/>
    </row>
    <row r="335" ht="14.25" customHeight="1">
      <c r="A335" s="24" t="s">
        <v>1684</v>
      </c>
      <c r="B335" s="24" t="s">
        <v>1685</v>
      </c>
      <c r="C335" s="24" t="s">
        <v>1680</v>
      </c>
      <c r="D335" s="24" t="s">
        <v>1681</v>
      </c>
      <c r="E335" s="24" t="s">
        <v>1681</v>
      </c>
      <c r="F335" s="24">
        <v>9.0</v>
      </c>
      <c r="G335" s="24" t="s">
        <v>755</v>
      </c>
      <c r="H335" s="16">
        <v>37.0</v>
      </c>
      <c r="I335" s="20">
        <v>1.5416666666666667</v>
      </c>
      <c r="J335" s="16"/>
      <c r="M335" s="16"/>
    </row>
    <row r="336" ht="14.25" customHeight="1">
      <c r="A336" s="24" t="s">
        <v>1686</v>
      </c>
      <c r="B336" s="24" t="s">
        <v>1687</v>
      </c>
      <c r="C336" s="24" t="s">
        <v>1680</v>
      </c>
      <c r="D336" s="24" t="s">
        <v>1681</v>
      </c>
      <c r="E336" s="24" t="s">
        <v>1681</v>
      </c>
      <c r="F336" s="24">
        <v>9.0</v>
      </c>
      <c r="G336" s="24" t="s">
        <v>755</v>
      </c>
      <c r="H336" s="16">
        <v>35.0</v>
      </c>
      <c r="I336" s="20">
        <v>1.4583333333333333</v>
      </c>
      <c r="J336" s="16"/>
      <c r="M336" s="16"/>
    </row>
    <row r="337" ht="14.25" customHeight="1">
      <c r="A337" s="24" t="s">
        <v>1688</v>
      </c>
      <c r="B337" s="24" t="s">
        <v>1689</v>
      </c>
      <c r="C337" s="24" t="s">
        <v>1680</v>
      </c>
      <c r="D337" s="24" t="s">
        <v>1681</v>
      </c>
      <c r="E337" s="24" t="s">
        <v>1681</v>
      </c>
      <c r="F337" s="24">
        <v>9.0</v>
      </c>
      <c r="G337" s="24" t="s">
        <v>755</v>
      </c>
      <c r="H337" s="16">
        <v>28.0</v>
      </c>
      <c r="I337" s="20">
        <v>1.1666666666666667</v>
      </c>
      <c r="J337" s="16"/>
      <c r="M337" s="16"/>
    </row>
    <row r="338" ht="14.25" customHeight="1">
      <c r="A338" s="24" t="s">
        <v>1690</v>
      </c>
      <c r="B338" s="24" t="s">
        <v>1691</v>
      </c>
      <c r="C338" s="24" t="s">
        <v>1680</v>
      </c>
      <c r="D338" s="24" t="s">
        <v>1681</v>
      </c>
      <c r="E338" s="24" t="s">
        <v>1681</v>
      </c>
      <c r="F338" s="24">
        <v>9.0</v>
      </c>
      <c r="G338" s="24" t="s">
        <v>755</v>
      </c>
      <c r="H338" s="16">
        <v>8.0</v>
      </c>
      <c r="I338" s="21">
        <v>0.3333333333333333</v>
      </c>
      <c r="J338" s="16"/>
      <c r="M338" s="16"/>
    </row>
    <row r="339" ht="14.25" customHeight="1">
      <c r="A339" s="24" t="s">
        <v>1692</v>
      </c>
      <c r="B339" s="24" t="s">
        <v>1693</v>
      </c>
      <c r="C339" s="24" t="s">
        <v>687</v>
      </c>
      <c r="D339" s="24" t="s">
        <v>1694</v>
      </c>
      <c r="E339" s="24" t="s">
        <v>1694</v>
      </c>
      <c r="F339" s="24">
        <v>1.0</v>
      </c>
      <c r="G339" s="24" t="s">
        <v>755</v>
      </c>
      <c r="H339" s="16">
        <v>93.0</v>
      </c>
      <c r="I339" s="20">
        <v>3.875</v>
      </c>
      <c r="J339" s="16" t="s">
        <v>756</v>
      </c>
      <c r="M339" s="16"/>
    </row>
    <row r="340" ht="14.25" customHeight="1">
      <c r="A340" s="24" t="s">
        <v>1695</v>
      </c>
      <c r="B340" s="24" t="s">
        <v>1696</v>
      </c>
      <c r="C340" s="24" t="s">
        <v>687</v>
      </c>
      <c r="D340" s="24" t="s">
        <v>1694</v>
      </c>
      <c r="E340" s="24" t="s">
        <v>1694</v>
      </c>
      <c r="F340" s="24">
        <v>1.0</v>
      </c>
      <c r="G340" s="24" t="s">
        <v>755</v>
      </c>
      <c r="H340" s="16">
        <v>89.0</v>
      </c>
      <c r="I340" s="20">
        <v>2.725</v>
      </c>
      <c r="J340" s="16"/>
      <c r="M340" s="16"/>
    </row>
    <row r="341" ht="14.25" customHeight="1">
      <c r="A341" s="24" t="s">
        <v>1697</v>
      </c>
      <c r="B341" s="24" t="s">
        <v>1698</v>
      </c>
      <c r="C341" s="24" t="s">
        <v>687</v>
      </c>
      <c r="D341" s="24" t="s">
        <v>1694</v>
      </c>
      <c r="E341" s="24" t="s">
        <v>1694</v>
      </c>
      <c r="F341" s="24">
        <v>1.0</v>
      </c>
      <c r="G341" s="24" t="s">
        <v>755</v>
      </c>
      <c r="H341" s="16">
        <v>84.0</v>
      </c>
      <c r="I341" s="16">
        <v>0.05833333333333333</v>
      </c>
      <c r="J341" s="16"/>
      <c r="M341" s="16"/>
    </row>
    <row r="342" ht="14.25" customHeight="1">
      <c r="A342" s="24" t="s">
        <v>1699</v>
      </c>
      <c r="B342" s="24" t="s">
        <v>1700</v>
      </c>
      <c r="C342" s="24" t="s">
        <v>687</v>
      </c>
      <c r="D342" s="24" t="s">
        <v>1694</v>
      </c>
      <c r="E342" s="24" t="s">
        <v>1694</v>
      </c>
      <c r="F342" s="24">
        <v>1.0</v>
      </c>
      <c r="G342" s="24" t="s">
        <v>755</v>
      </c>
      <c r="H342" s="16">
        <v>74.0</v>
      </c>
      <c r="I342" s="20">
        <v>2.8375</v>
      </c>
      <c r="J342" s="16"/>
      <c r="M342" s="16"/>
    </row>
    <row r="343" ht="14.25" customHeight="1">
      <c r="A343" s="24" t="s">
        <v>1701</v>
      </c>
      <c r="B343" s="24" t="s">
        <v>1702</v>
      </c>
      <c r="C343" s="24" t="s">
        <v>687</v>
      </c>
      <c r="D343" s="24" t="s">
        <v>1694</v>
      </c>
      <c r="E343" s="24" t="s">
        <v>1694</v>
      </c>
      <c r="F343" s="24">
        <v>1.0</v>
      </c>
      <c r="G343" s="24" t="s">
        <v>755</v>
      </c>
      <c r="H343" s="16">
        <v>58.0</v>
      </c>
      <c r="I343" s="21">
        <v>0.04027777777777778</v>
      </c>
      <c r="J343" s="16"/>
      <c r="M343" s="16"/>
    </row>
    <row r="344" ht="14.25" customHeight="1">
      <c r="A344" s="24" t="s">
        <v>1703</v>
      </c>
      <c r="B344" s="24" t="s">
        <v>1704</v>
      </c>
      <c r="C344" s="24" t="s">
        <v>687</v>
      </c>
      <c r="D344" s="24" t="s">
        <v>1694</v>
      </c>
      <c r="E344" s="24" t="s">
        <v>1694</v>
      </c>
      <c r="F344" s="24">
        <v>3.0</v>
      </c>
      <c r="G344" s="24" t="s">
        <v>755</v>
      </c>
      <c r="H344" s="16">
        <v>58.0</v>
      </c>
      <c r="I344" s="21">
        <v>0.04027777777777778</v>
      </c>
      <c r="J344" s="16"/>
      <c r="M344" s="16"/>
    </row>
    <row r="345" ht="14.25" customHeight="1">
      <c r="A345" s="24" t="s">
        <v>1705</v>
      </c>
      <c r="B345" s="24" t="s">
        <v>1706</v>
      </c>
      <c r="C345" s="24" t="s">
        <v>687</v>
      </c>
      <c r="D345" s="24" t="s">
        <v>1694</v>
      </c>
      <c r="E345" s="24" t="s">
        <v>1694</v>
      </c>
      <c r="F345" s="24">
        <v>1.0</v>
      </c>
      <c r="G345" s="24" t="s">
        <v>755</v>
      </c>
      <c r="H345" s="16">
        <v>57.0</v>
      </c>
      <c r="I345" s="21">
        <v>0.03958333333333333</v>
      </c>
      <c r="J345" s="16"/>
      <c r="M345" s="16"/>
    </row>
    <row r="346" ht="14.25" customHeight="1">
      <c r="A346" s="24" t="s">
        <v>1707</v>
      </c>
      <c r="B346" s="24" t="s">
        <v>1708</v>
      </c>
      <c r="C346" s="24" t="s">
        <v>687</v>
      </c>
      <c r="D346" s="24" t="s">
        <v>1694</v>
      </c>
      <c r="E346" s="24" t="s">
        <v>1694</v>
      </c>
      <c r="F346" s="24">
        <v>1.0</v>
      </c>
      <c r="G346" s="24" t="s">
        <v>755</v>
      </c>
      <c r="H346" s="16">
        <v>48.0</v>
      </c>
      <c r="I346" s="20">
        <v>2.0</v>
      </c>
      <c r="J346" s="16"/>
      <c r="M346" s="16"/>
    </row>
    <row r="347" ht="14.25" customHeight="1">
      <c r="A347" s="24" t="s">
        <v>1709</v>
      </c>
      <c r="B347" s="24" t="s">
        <v>1710</v>
      </c>
      <c r="C347" s="24" t="s">
        <v>687</v>
      </c>
      <c r="D347" s="24" t="s">
        <v>1694</v>
      </c>
      <c r="E347" s="24" t="s">
        <v>1694</v>
      </c>
      <c r="F347" s="24">
        <v>1.0</v>
      </c>
      <c r="G347" s="24" t="s">
        <v>755</v>
      </c>
      <c r="H347" s="16">
        <v>44.0</v>
      </c>
      <c r="I347" s="20">
        <v>1.8333333333333333</v>
      </c>
      <c r="J347" s="16"/>
      <c r="M347" s="16"/>
    </row>
    <row r="348" ht="14.25" customHeight="1">
      <c r="A348" s="24" t="s">
        <v>1711</v>
      </c>
      <c r="B348" s="24" t="s">
        <v>1712</v>
      </c>
      <c r="C348" s="24" t="s">
        <v>687</v>
      </c>
      <c r="D348" s="24" t="s">
        <v>1694</v>
      </c>
      <c r="E348" s="24" t="s">
        <v>1694</v>
      </c>
      <c r="F348" s="24">
        <v>1.0</v>
      </c>
      <c r="G348" s="24" t="s">
        <v>755</v>
      </c>
      <c r="H348" s="16">
        <v>38.0</v>
      </c>
      <c r="I348" s="20">
        <v>1.5833333333333333</v>
      </c>
      <c r="J348" s="16"/>
      <c r="M348" s="16"/>
    </row>
    <row r="349" ht="14.25" customHeight="1">
      <c r="A349" s="24" t="s">
        <v>1713</v>
      </c>
      <c r="B349" s="24" t="s">
        <v>1714</v>
      </c>
      <c r="C349" s="24" t="s">
        <v>687</v>
      </c>
      <c r="D349" s="24" t="s">
        <v>1694</v>
      </c>
      <c r="E349" s="24" t="s">
        <v>1694</v>
      </c>
      <c r="F349" s="24">
        <v>3.0</v>
      </c>
      <c r="G349" s="24" t="s">
        <v>755</v>
      </c>
      <c r="H349" s="16">
        <v>36.0</v>
      </c>
      <c r="I349" s="21">
        <v>0.024999999999999998</v>
      </c>
      <c r="J349" s="16"/>
      <c r="M349" s="16"/>
    </row>
    <row r="350" ht="14.25" customHeight="1">
      <c r="A350" s="24" t="s">
        <v>1715</v>
      </c>
      <c r="B350" s="24" t="s">
        <v>1716</v>
      </c>
      <c r="C350" s="24" t="s">
        <v>687</v>
      </c>
      <c r="D350" s="24" t="s">
        <v>1694</v>
      </c>
      <c r="E350" s="24" t="s">
        <v>1694</v>
      </c>
      <c r="F350" s="24">
        <v>1.0</v>
      </c>
      <c r="G350" s="24" t="s">
        <v>755</v>
      </c>
      <c r="H350" s="16">
        <v>34.0</v>
      </c>
      <c r="I350" s="20">
        <v>1.4166666666666667</v>
      </c>
      <c r="J350" s="16"/>
      <c r="M350" s="16"/>
    </row>
    <row r="351" ht="14.25" customHeight="1">
      <c r="A351" s="24" t="s">
        <v>1717</v>
      </c>
      <c r="B351" s="24" t="s">
        <v>1718</v>
      </c>
      <c r="C351" s="24" t="s">
        <v>687</v>
      </c>
      <c r="D351" s="24" t="s">
        <v>1694</v>
      </c>
      <c r="E351" s="24" t="s">
        <v>1694</v>
      </c>
      <c r="F351" s="24">
        <v>2.0</v>
      </c>
      <c r="G351" s="24" t="s">
        <v>755</v>
      </c>
      <c r="H351" s="16">
        <v>29.0</v>
      </c>
      <c r="I351" s="21">
        <v>0.02013888888888889</v>
      </c>
      <c r="J351" s="16"/>
      <c r="M351" s="16"/>
    </row>
    <row r="352" ht="14.25" customHeight="1">
      <c r="A352" s="24" t="s">
        <v>1719</v>
      </c>
      <c r="B352" s="24" t="s">
        <v>1720</v>
      </c>
      <c r="C352" s="24" t="s">
        <v>687</v>
      </c>
      <c r="D352" s="24" t="s">
        <v>1694</v>
      </c>
      <c r="E352" s="24" t="s">
        <v>1694</v>
      </c>
      <c r="F352" s="24">
        <v>3.0</v>
      </c>
      <c r="G352" s="24" t="s">
        <v>755</v>
      </c>
      <c r="H352" s="16">
        <v>24.0</v>
      </c>
      <c r="I352" s="21">
        <v>0.016666666666666666</v>
      </c>
      <c r="J352" s="16"/>
      <c r="M352" s="16"/>
    </row>
    <row r="353" ht="14.25" customHeight="1">
      <c r="A353" s="24" t="s">
        <v>1721</v>
      </c>
      <c r="B353" s="24" t="s">
        <v>1722</v>
      </c>
      <c r="C353" s="24" t="s">
        <v>687</v>
      </c>
      <c r="D353" s="24" t="s">
        <v>1694</v>
      </c>
      <c r="E353" s="24" t="s">
        <v>1694</v>
      </c>
      <c r="F353" s="24">
        <v>2.0</v>
      </c>
      <c r="G353" s="24" t="s">
        <v>755</v>
      </c>
      <c r="H353" s="16">
        <v>23.0</v>
      </c>
      <c r="I353" s="21">
        <v>0.015972222222222224</v>
      </c>
      <c r="J353" s="16"/>
      <c r="M353" s="16"/>
    </row>
    <row r="354" ht="14.25" customHeight="1">
      <c r="A354" s="24" t="s">
        <v>1723</v>
      </c>
      <c r="B354" s="24" t="s">
        <v>1724</v>
      </c>
      <c r="C354" s="24" t="s">
        <v>687</v>
      </c>
      <c r="D354" s="24" t="s">
        <v>1694</v>
      </c>
      <c r="E354" s="24" t="s">
        <v>1694</v>
      </c>
      <c r="F354" s="24">
        <v>1.0</v>
      </c>
      <c r="G354" s="24" t="s">
        <v>755</v>
      </c>
      <c r="H354" s="16">
        <v>23.0</v>
      </c>
      <c r="I354" s="21">
        <v>0.9583333333333334</v>
      </c>
      <c r="J354" s="16"/>
      <c r="M354" s="16"/>
    </row>
    <row r="355" ht="14.25" customHeight="1">
      <c r="A355" s="24" t="s">
        <v>1725</v>
      </c>
      <c r="B355" s="24" t="s">
        <v>1726</v>
      </c>
      <c r="C355" s="24" t="s">
        <v>687</v>
      </c>
      <c r="D355" s="24" t="s">
        <v>1694</v>
      </c>
      <c r="E355" s="24" t="s">
        <v>1694</v>
      </c>
      <c r="F355" s="24">
        <v>2.0</v>
      </c>
      <c r="G355" s="24" t="s">
        <v>755</v>
      </c>
      <c r="H355" s="16">
        <v>22.0</v>
      </c>
      <c r="I355" s="21">
        <v>0.9166666666666666</v>
      </c>
      <c r="J355" s="16"/>
      <c r="M355" s="16"/>
    </row>
    <row r="356" ht="14.25" customHeight="1">
      <c r="A356" s="24" t="s">
        <v>1727</v>
      </c>
      <c r="B356" s="24" t="s">
        <v>1728</v>
      </c>
      <c r="C356" s="24" t="s">
        <v>687</v>
      </c>
      <c r="D356" s="24" t="s">
        <v>1694</v>
      </c>
      <c r="E356" s="24" t="s">
        <v>1694</v>
      </c>
      <c r="F356" s="24">
        <v>2.0</v>
      </c>
      <c r="G356" s="24" t="s">
        <v>755</v>
      </c>
      <c r="H356" s="16">
        <v>22.0</v>
      </c>
      <c r="I356" s="21">
        <v>0.015277777777777777</v>
      </c>
      <c r="J356" s="16"/>
      <c r="M356" s="16"/>
    </row>
    <row r="357" ht="14.25" customHeight="1">
      <c r="A357" s="24" t="s">
        <v>1729</v>
      </c>
      <c r="B357" s="24" t="s">
        <v>1730</v>
      </c>
      <c r="C357" s="24" t="s">
        <v>687</v>
      </c>
      <c r="D357" s="24" t="s">
        <v>1694</v>
      </c>
      <c r="E357" s="24" t="s">
        <v>1694</v>
      </c>
      <c r="F357" s="24">
        <v>1.0</v>
      </c>
      <c r="G357" s="24" t="s">
        <v>755</v>
      </c>
      <c r="H357" s="16">
        <v>20.0</v>
      </c>
      <c r="I357" s="21">
        <v>0.8333333333333334</v>
      </c>
      <c r="J357" s="16"/>
      <c r="M357" s="16"/>
    </row>
    <row r="358" ht="14.25" customHeight="1">
      <c r="A358" s="24" t="s">
        <v>1731</v>
      </c>
      <c r="B358" s="24" t="s">
        <v>1732</v>
      </c>
      <c r="C358" s="24" t="s">
        <v>687</v>
      </c>
      <c r="D358" s="24" t="s">
        <v>1694</v>
      </c>
      <c r="E358" s="24" t="s">
        <v>1694</v>
      </c>
      <c r="F358" s="24">
        <v>1.0</v>
      </c>
      <c r="G358" s="24" t="s">
        <v>755</v>
      </c>
      <c r="H358" s="16">
        <v>20.0</v>
      </c>
      <c r="I358" s="21">
        <v>0.8333333333333334</v>
      </c>
      <c r="J358" s="16"/>
      <c r="M358" s="16"/>
    </row>
    <row r="359" ht="14.25" customHeight="1">
      <c r="A359" s="24" t="s">
        <v>1733</v>
      </c>
      <c r="B359" s="24" t="s">
        <v>1734</v>
      </c>
      <c r="C359" s="24" t="s">
        <v>687</v>
      </c>
      <c r="D359" s="24" t="s">
        <v>1694</v>
      </c>
      <c r="E359" s="24" t="s">
        <v>1694</v>
      </c>
      <c r="F359" s="24">
        <v>1.0</v>
      </c>
      <c r="G359" s="24" t="s">
        <v>755</v>
      </c>
      <c r="H359" s="16">
        <v>19.0</v>
      </c>
      <c r="I359" s="21">
        <v>0.7916666666666666</v>
      </c>
      <c r="J359" s="16"/>
      <c r="M359" s="16"/>
    </row>
    <row r="360" ht="14.25" customHeight="1">
      <c r="A360" s="24" t="s">
        <v>1735</v>
      </c>
      <c r="B360" s="24" t="s">
        <v>1736</v>
      </c>
      <c r="C360" s="24" t="s">
        <v>687</v>
      </c>
      <c r="D360" s="24" t="s">
        <v>1694</v>
      </c>
      <c r="E360" s="24" t="s">
        <v>1694</v>
      </c>
      <c r="F360" s="24">
        <v>1.0</v>
      </c>
      <c r="G360" s="24" t="s">
        <v>755</v>
      </c>
      <c r="H360" s="16">
        <v>19.0</v>
      </c>
      <c r="I360" s="21">
        <v>0.7916666666666666</v>
      </c>
      <c r="J360" s="16"/>
      <c r="M360" s="16"/>
    </row>
    <row r="361" ht="14.25" customHeight="1">
      <c r="A361" s="24" t="s">
        <v>1737</v>
      </c>
      <c r="B361" s="24" t="s">
        <v>1738</v>
      </c>
      <c r="C361" s="24" t="s">
        <v>687</v>
      </c>
      <c r="D361" s="24" t="s">
        <v>1694</v>
      </c>
      <c r="E361" s="24" t="s">
        <v>1694</v>
      </c>
      <c r="F361" s="24">
        <v>1.0</v>
      </c>
      <c r="G361" s="24" t="s">
        <v>755</v>
      </c>
      <c r="H361" s="16">
        <v>18.0</v>
      </c>
      <c r="I361" s="21">
        <v>0.012499999999999999</v>
      </c>
      <c r="J361" s="16"/>
      <c r="M361" s="16"/>
    </row>
    <row r="362" ht="14.25" customHeight="1">
      <c r="A362" s="24" t="s">
        <v>1739</v>
      </c>
      <c r="B362" s="24" t="s">
        <v>1740</v>
      </c>
      <c r="C362" s="24" t="s">
        <v>687</v>
      </c>
      <c r="D362" s="24" t="s">
        <v>1694</v>
      </c>
      <c r="E362" s="24" t="s">
        <v>1694</v>
      </c>
      <c r="F362" s="24">
        <v>1.0</v>
      </c>
      <c r="G362" s="24" t="s">
        <v>755</v>
      </c>
      <c r="H362" s="16">
        <v>18.0</v>
      </c>
      <c r="I362" s="21">
        <v>0.012499999999999999</v>
      </c>
      <c r="J362" s="16"/>
      <c r="M362" s="16"/>
    </row>
    <row r="363" ht="14.25" customHeight="1">
      <c r="A363" s="24" t="s">
        <v>1741</v>
      </c>
      <c r="B363" s="24" t="s">
        <v>1742</v>
      </c>
      <c r="C363" s="24" t="s">
        <v>687</v>
      </c>
      <c r="D363" s="24" t="s">
        <v>1694</v>
      </c>
      <c r="E363" s="24" t="s">
        <v>1694</v>
      </c>
      <c r="F363" s="24">
        <v>1.0</v>
      </c>
      <c r="G363" s="24" t="s">
        <v>755</v>
      </c>
      <c r="H363" s="16">
        <v>18.0</v>
      </c>
      <c r="I363" s="21">
        <v>0.75</v>
      </c>
      <c r="J363" s="16"/>
      <c r="M363" s="16"/>
    </row>
    <row r="364" ht="14.25" customHeight="1">
      <c r="A364" s="24" t="s">
        <v>1743</v>
      </c>
      <c r="B364" s="24" t="s">
        <v>1744</v>
      </c>
      <c r="C364" s="24" t="s">
        <v>687</v>
      </c>
      <c r="D364" s="24" t="s">
        <v>1694</v>
      </c>
      <c r="E364" s="24" t="s">
        <v>1694</v>
      </c>
      <c r="F364" s="24">
        <v>1.0</v>
      </c>
      <c r="G364" s="24" t="s">
        <v>755</v>
      </c>
      <c r="H364" s="16">
        <v>17.0</v>
      </c>
      <c r="I364" s="21">
        <v>0.7083333333333334</v>
      </c>
      <c r="J364" s="16"/>
      <c r="M364" s="16"/>
    </row>
    <row r="365" ht="14.25" customHeight="1">
      <c r="A365" s="24" t="s">
        <v>1745</v>
      </c>
      <c r="B365" s="24" t="s">
        <v>1746</v>
      </c>
      <c r="C365" s="24" t="s">
        <v>687</v>
      </c>
      <c r="D365" s="24" t="s">
        <v>1694</v>
      </c>
      <c r="E365" s="24" t="s">
        <v>1694</v>
      </c>
      <c r="F365" s="24">
        <v>2.0</v>
      </c>
      <c r="G365" s="24" t="s">
        <v>755</v>
      </c>
      <c r="H365" s="16">
        <v>17.0</v>
      </c>
      <c r="I365" s="21">
        <v>0.7083333333333334</v>
      </c>
      <c r="J365" s="16"/>
      <c r="M365" s="16"/>
    </row>
    <row r="366" ht="14.25" customHeight="1">
      <c r="A366" s="24" t="s">
        <v>1747</v>
      </c>
      <c r="B366" s="24" t="s">
        <v>1748</v>
      </c>
      <c r="C366" s="24" t="s">
        <v>687</v>
      </c>
      <c r="D366" s="24" t="s">
        <v>1694</v>
      </c>
      <c r="E366" s="24" t="s">
        <v>1694</v>
      </c>
      <c r="F366" s="24">
        <v>3.0</v>
      </c>
      <c r="G366" s="24" t="s">
        <v>755</v>
      </c>
      <c r="H366" s="16">
        <v>16.0</v>
      </c>
      <c r="I366" s="21">
        <v>0.6666666666666666</v>
      </c>
      <c r="J366" s="16"/>
      <c r="M366" s="16"/>
    </row>
    <row r="367" ht="14.25" customHeight="1">
      <c r="A367" s="24" t="s">
        <v>1749</v>
      </c>
      <c r="B367" s="24" t="s">
        <v>1750</v>
      </c>
      <c r="C367" s="24" t="s">
        <v>687</v>
      </c>
      <c r="D367" s="24" t="s">
        <v>1694</v>
      </c>
      <c r="E367" s="24" t="s">
        <v>1694</v>
      </c>
      <c r="F367" s="24">
        <v>2.0</v>
      </c>
      <c r="G367" s="24" t="s">
        <v>755</v>
      </c>
      <c r="H367" s="16">
        <v>16.0</v>
      </c>
      <c r="I367" s="21">
        <v>0.6666666666666666</v>
      </c>
      <c r="J367" s="16"/>
      <c r="M367" s="16"/>
    </row>
    <row r="368" ht="14.25" customHeight="1">
      <c r="A368" s="24" t="s">
        <v>1751</v>
      </c>
      <c r="B368" s="24" t="s">
        <v>1752</v>
      </c>
      <c r="C368" s="24" t="s">
        <v>687</v>
      </c>
      <c r="D368" s="24" t="s">
        <v>1694</v>
      </c>
      <c r="E368" s="24" t="s">
        <v>1694</v>
      </c>
      <c r="F368" s="24">
        <v>6.0</v>
      </c>
      <c r="G368" s="24" t="s">
        <v>755</v>
      </c>
      <c r="H368" s="16">
        <v>16.0</v>
      </c>
      <c r="I368" s="21">
        <v>0.6666666666666666</v>
      </c>
      <c r="J368" s="16"/>
      <c r="M368" s="16"/>
    </row>
    <row r="369" ht="14.25" customHeight="1">
      <c r="A369" s="24" t="s">
        <v>1753</v>
      </c>
      <c r="B369" s="24" t="s">
        <v>1754</v>
      </c>
      <c r="C369" s="24" t="s">
        <v>687</v>
      </c>
      <c r="D369" s="24" t="s">
        <v>1694</v>
      </c>
      <c r="E369" s="24" t="s">
        <v>1694</v>
      </c>
      <c r="F369" s="24">
        <v>2.0</v>
      </c>
      <c r="G369" s="24" t="s">
        <v>755</v>
      </c>
      <c r="H369" s="16">
        <v>16.0</v>
      </c>
      <c r="I369" s="21">
        <v>0.011111111111111112</v>
      </c>
      <c r="J369" s="16"/>
      <c r="M369" s="16"/>
    </row>
    <row r="370" ht="14.25" customHeight="1">
      <c r="A370" s="24" t="s">
        <v>1755</v>
      </c>
      <c r="B370" s="24" t="s">
        <v>1756</v>
      </c>
      <c r="C370" s="24" t="s">
        <v>687</v>
      </c>
      <c r="D370" s="24" t="s">
        <v>1694</v>
      </c>
      <c r="E370" s="24" t="s">
        <v>1694</v>
      </c>
      <c r="F370" s="24">
        <v>1.0</v>
      </c>
      <c r="G370" s="24" t="s">
        <v>755</v>
      </c>
      <c r="H370" s="16">
        <v>16.0</v>
      </c>
      <c r="I370" s="21">
        <v>0.011111111111111112</v>
      </c>
      <c r="J370" s="16"/>
      <c r="M370" s="16"/>
    </row>
    <row r="371" ht="14.25" customHeight="1">
      <c r="A371" s="24" t="s">
        <v>1757</v>
      </c>
      <c r="B371" s="24" t="s">
        <v>1758</v>
      </c>
      <c r="C371" s="24" t="s">
        <v>687</v>
      </c>
      <c r="D371" s="24" t="s">
        <v>1694</v>
      </c>
      <c r="E371" s="24" t="s">
        <v>1694</v>
      </c>
      <c r="F371" s="24">
        <v>1.0</v>
      </c>
      <c r="G371" s="24" t="s">
        <v>755</v>
      </c>
      <c r="H371" s="16">
        <v>15.0</v>
      </c>
      <c r="I371" s="21">
        <v>0.625</v>
      </c>
      <c r="J371" s="16"/>
      <c r="M371" s="16"/>
    </row>
    <row r="372" ht="14.25" customHeight="1">
      <c r="A372" s="24" t="s">
        <v>1759</v>
      </c>
      <c r="B372" s="24" t="s">
        <v>1760</v>
      </c>
      <c r="C372" s="24" t="s">
        <v>687</v>
      </c>
      <c r="D372" s="24" t="s">
        <v>1694</v>
      </c>
      <c r="E372" s="24" t="s">
        <v>1694</v>
      </c>
      <c r="F372" s="24">
        <v>1.0</v>
      </c>
      <c r="G372" s="24" t="s">
        <v>755</v>
      </c>
      <c r="H372" s="16">
        <v>15.0</v>
      </c>
      <c r="I372" s="21">
        <v>0.010416666666666666</v>
      </c>
      <c r="J372" s="16"/>
      <c r="M372" s="16"/>
    </row>
    <row r="373" ht="14.25" customHeight="1">
      <c r="A373" s="24" t="s">
        <v>1761</v>
      </c>
      <c r="B373" s="24" t="s">
        <v>1762</v>
      </c>
      <c r="C373" s="24" t="s">
        <v>687</v>
      </c>
      <c r="D373" s="24" t="s">
        <v>1694</v>
      </c>
      <c r="E373" s="24" t="s">
        <v>1694</v>
      </c>
      <c r="F373" s="24">
        <v>3.0</v>
      </c>
      <c r="G373" s="24" t="s">
        <v>755</v>
      </c>
      <c r="H373" s="16">
        <v>14.0</v>
      </c>
      <c r="I373" s="21">
        <v>0.5833333333333334</v>
      </c>
      <c r="J373" s="16"/>
      <c r="M373" s="16"/>
    </row>
    <row r="374" ht="14.25" customHeight="1">
      <c r="A374" s="24" t="s">
        <v>1763</v>
      </c>
      <c r="B374" s="24" t="s">
        <v>1764</v>
      </c>
      <c r="C374" s="24" t="s">
        <v>687</v>
      </c>
      <c r="D374" s="24" t="s">
        <v>1694</v>
      </c>
      <c r="E374" s="24" t="s">
        <v>1694</v>
      </c>
      <c r="F374" s="24">
        <v>3.0</v>
      </c>
      <c r="G374" s="24" t="s">
        <v>755</v>
      </c>
      <c r="H374" s="16">
        <v>14.0</v>
      </c>
      <c r="I374" s="21">
        <v>0.5833333333333334</v>
      </c>
      <c r="J374" s="16"/>
      <c r="M374" s="16"/>
    </row>
    <row r="375" ht="14.25" customHeight="1">
      <c r="A375" s="24" t="s">
        <v>1765</v>
      </c>
      <c r="B375" s="24" t="s">
        <v>1766</v>
      </c>
      <c r="C375" s="24" t="s">
        <v>687</v>
      </c>
      <c r="D375" s="24" t="s">
        <v>1694</v>
      </c>
      <c r="E375" s="24" t="s">
        <v>1694</v>
      </c>
      <c r="F375" s="24">
        <v>1.0</v>
      </c>
      <c r="G375" s="24" t="s">
        <v>755</v>
      </c>
      <c r="H375" s="16">
        <v>12.0</v>
      </c>
      <c r="I375" s="21">
        <v>0.5</v>
      </c>
      <c r="J375" s="16"/>
      <c r="M375" s="16"/>
    </row>
    <row r="376" ht="14.25" customHeight="1">
      <c r="A376" s="24" t="s">
        <v>1767</v>
      </c>
      <c r="B376" s="24" t="s">
        <v>1768</v>
      </c>
      <c r="C376" s="24" t="s">
        <v>687</v>
      </c>
      <c r="D376" s="24" t="s">
        <v>1694</v>
      </c>
      <c r="E376" s="24" t="s">
        <v>1694</v>
      </c>
      <c r="F376" s="24">
        <v>3.0</v>
      </c>
      <c r="G376" s="24" t="s">
        <v>755</v>
      </c>
      <c r="H376" s="16">
        <v>11.0</v>
      </c>
      <c r="I376" s="21">
        <v>0.4583333333333333</v>
      </c>
      <c r="J376" s="16"/>
      <c r="M376" s="16"/>
    </row>
    <row r="377" ht="14.25" customHeight="1">
      <c r="A377" s="24" t="s">
        <v>1769</v>
      </c>
      <c r="B377" s="24" t="s">
        <v>1770</v>
      </c>
      <c r="C377" s="24" t="s">
        <v>687</v>
      </c>
      <c r="D377" s="24" t="s">
        <v>1694</v>
      </c>
      <c r="E377" s="24" t="s">
        <v>1694</v>
      </c>
      <c r="F377" s="24">
        <v>1.0</v>
      </c>
      <c r="G377" s="24" t="s">
        <v>755</v>
      </c>
      <c r="H377" s="16">
        <v>11.0</v>
      </c>
      <c r="I377" s="21">
        <v>0.4583333333333333</v>
      </c>
      <c r="J377" s="16"/>
      <c r="M377" s="16"/>
    </row>
    <row r="378" ht="14.25" customHeight="1">
      <c r="A378" s="24" t="s">
        <v>1771</v>
      </c>
      <c r="B378" s="24" t="s">
        <v>1772</v>
      </c>
      <c r="C378" s="24" t="s">
        <v>687</v>
      </c>
      <c r="D378" s="24" t="s">
        <v>1694</v>
      </c>
      <c r="E378" s="24" t="s">
        <v>1694</v>
      </c>
      <c r="F378" s="24">
        <v>1.0</v>
      </c>
      <c r="G378" s="24" t="s">
        <v>755</v>
      </c>
      <c r="H378" s="16">
        <v>7.0</v>
      </c>
      <c r="I378" s="21">
        <v>0.2916666666666667</v>
      </c>
      <c r="J378" s="16"/>
      <c r="M378" s="16"/>
    </row>
    <row r="379" ht="14.25" customHeight="1">
      <c r="A379" s="24" t="s">
        <v>1773</v>
      </c>
      <c r="B379" s="24" t="s">
        <v>1774</v>
      </c>
      <c r="C379" s="24" t="s">
        <v>687</v>
      </c>
      <c r="D379" s="24" t="s">
        <v>1694</v>
      </c>
      <c r="E379" s="24" t="s">
        <v>1694</v>
      </c>
      <c r="F379" s="24">
        <v>1.0</v>
      </c>
      <c r="G379" s="24" t="s">
        <v>755</v>
      </c>
      <c r="H379" s="16">
        <v>7.0</v>
      </c>
      <c r="I379" s="21">
        <v>0.2916666666666667</v>
      </c>
      <c r="J379" s="16"/>
      <c r="M379" s="16"/>
    </row>
    <row r="380" ht="14.25" customHeight="1">
      <c r="A380" s="24" t="s">
        <v>1775</v>
      </c>
      <c r="B380" s="24" t="s">
        <v>1776</v>
      </c>
      <c r="C380" s="24" t="s">
        <v>687</v>
      </c>
      <c r="D380" s="24" t="s">
        <v>486</v>
      </c>
      <c r="E380" s="24" t="s">
        <v>486</v>
      </c>
      <c r="F380" s="24">
        <v>2.0</v>
      </c>
      <c r="G380" s="24" t="s">
        <v>755</v>
      </c>
      <c r="H380" s="16">
        <v>62.0</v>
      </c>
      <c r="I380" s="16">
        <v>0.04305555555555556</v>
      </c>
      <c r="J380" s="16"/>
      <c r="M380" s="16"/>
    </row>
    <row r="381" ht="14.25" customHeight="1">
      <c r="A381" s="24" t="s">
        <v>1777</v>
      </c>
      <c r="B381" s="24" t="s">
        <v>1778</v>
      </c>
      <c r="C381" s="24" t="s">
        <v>687</v>
      </c>
      <c r="D381" s="24" t="s">
        <v>486</v>
      </c>
      <c r="E381" s="24" t="s">
        <v>486</v>
      </c>
      <c r="F381" s="24">
        <v>2.0</v>
      </c>
      <c r="G381" s="24" t="s">
        <v>755</v>
      </c>
      <c r="H381" s="16">
        <v>22.0</v>
      </c>
      <c r="I381" s="21">
        <v>0.9166666666666666</v>
      </c>
      <c r="J381" s="16"/>
      <c r="M381" s="16"/>
    </row>
    <row r="382" ht="14.25" customHeight="1">
      <c r="A382" s="24" t="s">
        <v>1779</v>
      </c>
      <c r="B382" s="24" t="s">
        <v>1780</v>
      </c>
      <c r="C382" s="24" t="s">
        <v>687</v>
      </c>
      <c r="D382" s="24" t="s">
        <v>486</v>
      </c>
      <c r="E382" s="24" t="s">
        <v>486</v>
      </c>
      <c r="F382" s="24">
        <v>2.0</v>
      </c>
      <c r="G382" s="24" t="s">
        <v>755</v>
      </c>
      <c r="H382" s="16">
        <v>19.0</v>
      </c>
      <c r="I382" s="21">
        <v>0.7916666666666666</v>
      </c>
      <c r="J382" s="16"/>
      <c r="M382" s="16"/>
    </row>
    <row r="383" ht="14.25" customHeight="1">
      <c r="A383" s="24" t="s">
        <v>1781</v>
      </c>
      <c r="B383" s="24" t="s">
        <v>1782</v>
      </c>
      <c r="C383" s="24" t="s">
        <v>687</v>
      </c>
      <c r="D383" s="24" t="s">
        <v>486</v>
      </c>
      <c r="E383" s="24" t="s">
        <v>486</v>
      </c>
      <c r="F383" s="24">
        <v>2.0</v>
      </c>
      <c r="G383" s="24" t="s">
        <v>755</v>
      </c>
      <c r="H383" s="16">
        <v>8.0</v>
      </c>
      <c r="I383" s="21">
        <v>0.3333333333333333</v>
      </c>
      <c r="J383" s="16"/>
      <c r="M383" s="16"/>
    </row>
    <row r="384" ht="14.25" customHeight="1">
      <c r="A384" s="24" t="s">
        <v>1783</v>
      </c>
      <c r="B384" s="24" t="s">
        <v>1784</v>
      </c>
      <c r="C384" s="24" t="s">
        <v>687</v>
      </c>
      <c r="D384" s="24" t="s">
        <v>1785</v>
      </c>
      <c r="E384" s="24" t="s">
        <v>1785</v>
      </c>
      <c r="F384" s="24">
        <v>5.0</v>
      </c>
      <c r="G384" s="24" t="s">
        <v>755</v>
      </c>
      <c r="H384" s="16">
        <v>145.0</v>
      </c>
      <c r="I384" s="20">
        <v>4.156944444444444</v>
      </c>
      <c r="J384" s="16" t="s">
        <v>756</v>
      </c>
      <c r="M384" s="16"/>
    </row>
    <row r="385" ht="14.25" customHeight="1">
      <c r="A385" s="24" t="s">
        <v>1786</v>
      </c>
      <c r="B385" s="24" t="s">
        <v>1787</v>
      </c>
      <c r="C385" s="24" t="s">
        <v>687</v>
      </c>
      <c r="D385" s="24" t="s">
        <v>1785</v>
      </c>
      <c r="E385" s="24" t="s">
        <v>1785</v>
      </c>
      <c r="F385" s="24">
        <v>5.0</v>
      </c>
      <c r="G385" s="24" t="s">
        <v>755</v>
      </c>
      <c r="H385" s="16">
        <v>41.0</v>
      </c>
      <c r="I385" s="21">
        <v>0.4791666666666667</v>
      </c>
      <c r="J385" s="16"/>
      <c r="M385" s="16"/>
    </row>
    <row r="386" ht="14.25" customHeight="1">
      <c r="A386" s="24" t="s">
        <v>1788</v>
      </c>
      <c r="B386" s="24" t="s">
        <v>1789</v>
      </c>
      <c r="C386" s="24" t="s">
        <v>687</v>
      </c>
      <c r="D386" s="24" t="s">
        <v>1785</v>
      </c>
      <c r="E386" s="24" t="s">
        <v>1785</v>
      </c>
      <c r="F386" s="24">
        <v>5.0</v>
      </c>
      <c r="G386" s="24" t="s">
        <v>755</v>
      </c>
      <c r="H386" s="16">
        <v>28.0</v>
      </c>
      <c r="I386" s="21">
        <v>0.38819444444444445</v>
      </c>
      <c r="J386" s="16"/>
      <c r="M386" s="16"/>
    </row>
    <row r="387" ht="14.25" customHeight="1">
      <c r="A387" s="24" t="s">
        <v>1790</v>
      </c>
      <c r="B387" s="24" t="s">
        <v>1791</v>
      </c>
      <c r="C387" s="24" t="s">
        <v>687</v>
      </c>
      <c r="D387" s="24" t="s">
        <v>1785</v>
      </c>
      <c r="E387" s="24" t="s">
        <v>1785</v>
      </c>
      <c r="F387" s="24">
        <v>5.0</v>
      </c>
      <c r="G387" s="24" t="s">
        <v>755</v>
      </c>
      <c r="H387" s="16">
        <v>14.0</v>
      </c>
      <c r="I387" s="21">
        <v>0.5833333333333334</v>
      </c>
      <c r="J387" s="16"/>
      <c r="M387" s="16"/>
    </row>
    <row r="388" ht="14.25" customHeight="1">
      <c r="A388" s="24" t="s">
        <v>1792</v>
      </c>
      <c r="B388" s="24" t="s">
        <v>1793</v>
      </c>
      <c r="C388" s="24" t="s">
        <v>687</v>
      </c>
      <c r="D388" s="24" t="s">
        <v>1785</v>
      </c>
      <c r="E388" s="24" t="s">
        <v>1785</v>
      </c>
      <c r="F388" s="24">
        <v>5.0</v>
      </c>
      <c r="G388" s="24" t="s">
        <v>755</v>
      </c>
      <c r="H388" s="16">
        <v>13.0</v>
      </c>
      <c r="I388" s="21">
        <v>0.5416666666666666</v>
      </c>
      <c r="J388" s="16"/>
      <c r="M388" s="16"/>
    </row>
    <row r="389" ht="14.25" customHeight="1">
      <c r="A389" s="24" t="s">
        <v>1794</v>
      </c>
      <c r="B389" s="24" t="s">
        <v>1795</v>
      </c>
      <c r="C389" s="24" t="s">
        <v>687</v>
      </c>
      <c r="D389" s="24" t="s">
        <v>1785</v>
      </c>
      <c r="E389" s="24" t="s">
        <v>1785</v>
      </c>
      <c r="F389" s="24">
        <v>5.0</v>
      </c>
      <c r="G389" s="24" t="s">
        <v>755</v>
      </c>
      <c r="H389" s="16">
        <v>13.0</v>
      </c>
      <c r="I389" s="21">
        <v>0.5416666666666666</v>
      </c>
      <c r="J389" s="16"/>
      <c r="M389" s="16"/>
    </row>
    <row r="390" ht="14.25" customHeight="1">
      <c r="A390" s="24" t="s">
        <v>1796</v>
      </c>
      <c r="B390" s="24" t="s">
        <v>1797</v>
      </c>
      <c r="C390" s="24" t="s">
        <v>687</v>
      </c>
      <c r="D390" s="24" t="s">
        <v>1785</v>
      </c>
      <c r="E390" s="24" t="s">
        <v>1785</v>
      </c>
      <c r="F390" s="24">
        <v>5.0</v>
      </c>
      <c r="G390" s="24" t="s">
        <v>755</v>
      </c>
      <c r="H390" s="16">
        <v>12.0</v>
      </c>
      <c r="I390" s="21">
        <v>0.5</v>
      </c>
      <c r="J390" s="16"/>
      <c r="M390" s="16"/>
    </row>
    <row r="391" ht="14.25" customHeight="1">
      <c r="A391" s="24" t="s">
        <v>1798</v>
      </c>
      <c r="B391" s="24" t="s">
        <v>1799</v>
      </c>
      <c r="C391" s="24" t="s">
        <v>687</v>
      </c>
      <c r="D391" s="24" t="s">
        <v>1785</v>
      </c>
      <c r="E391" s="24" t="s">
        <v>1785</v>
      </c>
      <c r="F391" s="24">
        <v>5.0</v>
      </c>
      <c r="G391" s="24" t="s">
        <v>755</v>
      </c>
      <c r="H391" s="16">
        <v>12.0</v>
      </c>
      <c r="I391" s="21">
        <v>0.5</v>
      </c>
      <c r="J391" s="16"/>
      <c r="M391" s="16"/>
    </row>
    <row r="392" ht="14.25" customHeight="1">
      <c r="A392" s="24" t="s">
        <v>1800</v>
      </c>
      <c r="B392" s="24" t="s">
        <v>1801</v>
      </c>
      <c r="C392" s="24" t="s">
        <v>687</v>
      </c>
      <c r="D392" s="24" t="s">
        <v>1785</v>
      </c>
      <c r="E392" s="24" t="s">
        <v>1785</v>
      </c>
      <c r="F392" s="24">
        <v>5.0</v>
      </c>
      <c r="G392" s="24" t="s">
        <v>755</v>
      </c>
      <c r="H392" s="16">
        <v>12.0</v>
      </c>
      <c r="I392" s="21">
        <v>0.5</v>
      </c>
      <c r="J392" s="16"/>
      <c r="M392" s="16"/>
    </row>
    <row r="393" ht="14.25" customHeight="1">
      <c r="A393" s="24" t="s">
        <v>1802</v>
      </c>
      <c r="B393" s="24" t="s">
        <v>1803</v>
      </c>
      <c r="C393" s="24" t="s">
        <v>687</v>
      </c>
      <c r="D393" s="24" t="s">
        <v>1785</v>
      </c>
      <c r="E393" s="24" t="s">
        <v>1785</v>
      </c>
      <c r="F393" s="24">
        <v>5.0</v>
      </c>
      <c r="G393" s="24" t="s">
        <v>755</v>
      </c>
      <c r="H393" s="16">
        <v>11.0</v>
      </c>
      <c r="I393" s="21">
        <v>0.4583333333333333</v>
      </c>
      <c r="J393" s="16"/>
      <c r="M393" s="16"/>
    </row>
    <row r="394" ht="14.25" customHeight="1">
      <c r="A394" s="24" t="s">
        <v>1804</v>
      </c>
      <c r="B394" s="24" t="s">
        <v>1805</v>
      </c>
      <c r="C394" s="24" t="s">
        <v>687</v>
      </c>
      <c r="D394" s="24" t="s">
        <v>1785</v>
      </c>
      <c r="E394" s="24" t="s">
        <v>1785</v>
      </c>
      <c r="F394" s="24">
        <v>5.0</v>
      </c>
      <c r="G394" s="24" t="s">
        <v>755</v>
      </c>
      <c r="H394" s="16">
        <v>10.0</v>
      </c>
      <c r="I394" s="21">
        <v>0.4166666666666667</v>
      </c>
      <c r="J394" s="16"/>
      <c r="M394" s="16"/>
    </row>
    <row r="395" ht="14.25" customHeight="1">
      <c r="A395" s="24" t="s">
        <v>1806</v>
      </c>
      <c r="B395" s="24" t="s">
        <v>1807</v>
      </c>
      <c r="C395" s="24" t="s">
        <v>687</v>
      </c>
      <c r="D395" s="24" t="s">
        <v>1785</v>
      </c>
      <c r="E395" s="24" t="s">
        <v>1785</v>
      </c>
      <c r="F395" s="24">
        <v>5.0</v>
      </c>
      <c r="G395" s="24" t="s">
        <v>755</v>
      </c>
      <c r="H395" s="16">
        <v>10.0</v>
      </c>
      <c r="I395" s="21">
        <v>0.4166666666666667</v>
      </c>
      <c r="J395" s="16"/>
      <c r="M395" s="16"/>
    </row>
    <row r="396" ht="14.25" customHeight="1">
      <c r="A396" s="24" t="s">
        <v>1808</v>
      </c>
      <c r="B396" s="24" t="s">
        <v>1809</v>
      </c>
      <c r="C396" s="24" t="s">
        <v>687</v>
      </c>
      <c r="D396" s="24" t="s">
        <v>1785</v>
      </c>
      <c r="E396" s="24" t="s">
        <v>1785</v>
      </c>
      <c r="F396" s="24">
        <v>5.0</v>
      </c>
      <c r="G396" s="24" t="s">
        <v>755</v>
      </c>
      <c r="H396" s="16">
        <v>9.0</v>
      </c>
      <c r="I396" s="21">
        <v>0.375</v>
      </c>
      <c r="J396" s="16"/>
      <c r="M396" s="16"/>
    </row>
    <row r="397" ht="14.25" customHeight="1">
      <c r="A397" s="24" t="s">
        <v>1810</v>
      </c>
      <c r="B397" s="24" t="s">
        <v>1811</v>
      </c>
      <c r="C397" s="24" t="s">
        <v>1812</v>
      </c>
      <c r="D397" s="24" t="s">
        <v>1813</v>
      </c>
      <c r="E397" s="24" t="s">
        <v>1814</v>
      </c>
      <c r="F397" s="29">
        <v>0.4173611111111111</v>
      </c>
      <c r="G397" s="24" t="s">
        <v>755</v>
      </c>
      <c r="H397" s="16">
        <v>66.0</v>
      </c>
      <c r="I397" s="20">
        <v>2.75</v>
      </c>
      <c r="J397" s="16"/>
      <c r="M397" s="16"/>
    </row>
    <row r="398" ht="14.25" customHeight="1">
      <c r="A398" s="24" t="s">
        <v>1815</v>
      </c>
      <c r="B398" s="24" t="s">
        <v>1816</v>
      </c>
      <c r="C398" s="24" t="s">
        <v>1812</v>
      </c>
      <c r="D398" s="24" t="s">
        <v>1813</v>
      </c>
      <c r="E398" s="24" t="s">
        <v>1814</v>
      </c>
      <c r="F398" s="29">
        <v>0.4590277777777778</v>
      </c>
      <c r="G398" s="24" t="s">
        <v>755</v>
      </c>
      <c r="H398" s="16">
        <v>45.0</v>
      </c>
      <c r="I398" s="21">
        <v>0.03125</v>
      </c>
      <c r="J398" s="16"/>
      <c r="M398" s="16"/>
    </row>
    <row r="399" ht="14.25" customHeight="1">
      <c r="A399" s="24" t="s">
        <v>1817</v>
      </c>
      <c r="B399" s="24" t="s">
        <v>1818</v>
      </c>
      <c r="C399" s="24" t="s">
        <v>1812</v>
      </c>
      <c r="D399" s="24" t="s">
        <v>1813</v>
      </c>
      <c r="E399" s="24" t="s">
        <v>1814</v>
      </c>
      <c r="F399" s="29">
        <v>0.4590277777777778</v>
      </c>
      <c r="G399" s="24" t="s">
        <v>755</v>
      </c>
      <c r="H399" s="16">
        <v>29.0</v>
      </c>
      <c r="I399" s="21">
        <v>0.02013888888888889</v>
      </c>
      <c r="J399" s="16"/>
      <c r="M399" s="16"/>
    </row>
    <row r="400" ht="14.25" customHeight="1">
      <c r="A400" s="24" t="s">
        <v>1819</v>
      </c>
      <c r="B400" s="24" t="s">
        <v>1820</v>
      </c>
      <c r="C400" s="24" t="s">
        <v>1821</v>
      </c>
      <c r="D400" s="24" t="s">
        <v>1822</v>
      </c>
      <c r="E400" s="24" t="s">
        <v>1822</v>
      </c>
      <c r="F400" s="24">
        <v>1.0</v>
      </c>
      <c r="G400" s="24" t="s">
        <v>755</v>
      </c>
      <c r="H400" s="16">
        <v>16.0</v>
      </c>
      <c r="I400" s="21">
        <v>0.011111111111111112</v>
      </c>
      <c r="J400" s="16"/>
      <c r="M400" s="16"/>
    </row>
    <row r="401" ht="14.25" customHeight="1">
      <c r="A401" s="24" t="s">
        <v>1823</v>
      </c>
      <c r="B401" s="24" t="s">
        <v>1824</v>
      </c>
      <c r="C401" s="24" t="s">
        <v>1821</v>
      </c>
      <c r="D401" s="24" t="s">
        <v>1822</v>
      </c>
      <c r="E401" s="24" t="s">
        <v>1822</v>
      </c>
      <c r="F401" s="24">
        <v>1.0</v>
      </c>
      <c r="G401" s="24" t="s">
        <v>755</v>
      </c>
      <c r="H401" s="16">
        <v>4.0</v>
      </c>
      <c r="I401" s="21">
        <v>0.002777777777777778</v>
      </c>
      <c r="J401" s="16"/>
      <c r="M401" s="16"/>
    </row>
    <row r="402" ht="14.25" customHeight="1">
      <c r="A402" s="24" t="s">
        <v>1825</v>
      </c>
      <c r="B402" s="24" t="s">
        <v>1826</v>
      </c>
      <c r="C402" s="24" t="s">
        <v>1821</v>
      </c>
      <c r="D402" s="24" t="s">
        <v>1822</v>
      </c>
      <c r="E402" s="24" t="s">
        <v>1822</v>
      </c>
      <c r="F402" s="24">
        <v>1.0</v>
      </c>
      <c r="G402" s="24" t="s">
        <v>755</v>
      </c>
      <c r="H402" s="16">
        <v>3.0</v>
      </c>
      <c r="I402" s="21">
        <v>0.125</v>
      </c>
      <c r="J402" s="16"/>
      <c r="M402" s="16"/>
    </row>
    <row r="403" ht="14.25" customHeight="1">
      <c r="A403" s="24" t="s">
        <v>1827</v>
      </c>
      <c r="B403" s="24" t="s">
        <v>1828</v>
      </c>
      <c r="C403" s="24" t="s">
        <v>1829</v>
      </c>
      <c r="D403" s="24" t="s">
        <v>1830</v>
      </c>
      <c r="E403" s="24" t="s">
        <v>1830</v>
      </c>
      <c r="F403" s="24">
        <v>1.0</v>
      </c>
      <c r="G403" s="24" t="s">
        <v>755</v>
      </c>
      <c r="H403" s="16">
        <v>13.0</v>
      </c>
      <c r="I403" s="21">
        <v>0.5416666666666666</v>
      </c>
      <c r="J403" s="16"/>
      <c r="M403" s="16"/>
    </row>
    <row r="404" ht="14.25" customHeight="1">
      <c r="A404" s="24" t="s">
        <v>1831</v>
      </c>
      <c r="B404" s="24" t="s">
        <v>1832</v>
      </c>
      <c r="C404" s="24" t="s">
        <v>1833</v>
      </c>
      <c r="D404" s="24" t="s">
        <v>1834</v>
      </c>
      <c r="E404" s="24" t="s">
        <v>1834</v>
      </c>
      <c r="F404" s="24">
        <v>7.0</v>
      </c>
      <c r="G404" s="24" t="s">
        <v>755</v>
      </c>
      <c r="H404" s="16">
        <v>131.0</v>
      </c>
      <c r="I404" s="20">
        <v>4.393055555555556</v>
      </c>
      <c r="J404" s="16"/>
      <c r="M404" s="16"/>
    </row>
    <row r="405" ht="14.25" customHeight="1">
      <c r="A405" s="24" t="s">
        <v>1835</v>
      </c>
      <c r="B405" s="24" t="s">
        <v>1836</v>
      </c>
      <c r="C405" s="24" t="s">
        <v>1833</v>
      </c>
      <c r="D405" s="24" t="s">
        <v>1834</v>
      </c>
      <c r="E405" s="24" t="s">
        <v>1834</v>
      </c>
      <c r="F405" s="24">
        <v>7.0</v>
      </c>
      <c r="G405" s="24" t="s">
        <v>755</v>
      </c>
      <c r="H405" s="16">
        <v>22.0</v>
      </c>
      <c r="I405" s="21">
        <v>0.015277777777777777</v>
      </c>
      <c r="J405" s="16"/>
      <c r="M405" s="16"/>
    </row>
    <row r="406" ht="14.25" customHeight="1">
      <c r="A406" s="24" t="s">
        <v>1837</v>
      </c>
      <c r="B406" s="24" t="s">
        <v>1838</v>
      </c>
      <c r="C406" s="24" t="s">
        <v>1833</v>
      </c>
      <c r="D406" s="24" t="s">
        <v>1834</v>
      </c>
      <c r="E406" s="24" t="s">
        <v>1834</v>
      </c>
      <c r="F406" s="24">
        <v>7.0</v>
      </c>
      <c r="G406" s="24" t="s">
        <v>755</v>
      </c>
      <c r="H406" s="16">
        <v>18.0</v>
      </c>
      <c r="I406" s="21">
        <v>0.75</v>
      </c>
      <c r="J406" s="16"/>
      <c r="M406" s="16"/>
    </row>
    <row r="407" ht="14.25" customHeight="1">
      <c r="A407" s="24" t="s">
        <v>1839</v>
      </c>
      <c r="B407" s="24" t="s">
        <v>1840</v>
      </c>
      <c r="C407" s="24" t="s">
        <v>1833</v>
      </c>
      <c r="D407" s="24" t="s">
        <v>1834</v>
      </c>
      <c r="E407" s="24" t="s">
        <v>1834</v>
      </c>
      <c r="F407" s="24">
        <v>7.0</v>
      </c>
      <c r="G407" s="24" t="s">
        <v>755</v>
      </c>
      <c r="H407" s="16">
        <v>14.0</v>
      </c>
      <c r="I407" s="21">
        <v>0.5833333333333334</v>
      </c>
      <c r="J407" s="16"/>
      <c r="M407" s="16"/>
    </row>
    <row r="408" ht="14.25" customHeight="1">
      <c r="A408" s="24" t="s">
        <v>1841</v>
      </c>
      <c r="B408" s="24" t="s">
        <v>1842</v>
      </c>
      <c r="C408" s="24" t="s">
        <v>1833</v>
      </c>
      <c r="D408" s="24" t="s">
        <v>1834</v>
      </c>
      <c r="E408" s="24" t="s">
        <v>1834</v>
      </c>
      <c r="F408" s="24">
        <v>7.0</v>
      </c>
      <c r="G408" s="24" t="s">
        <v>755</v>
      </c>
      <c r="H408" s="16">
        <v>11.0</v>
      </c>
      <c r="I408" s="21">
        <v>0.007638888888888889</v>
      </c>
      <c r="J408" s="16"/>
      <c r="M408" s="16"/>
    </row>
    <row r="409" ht="14.25" customHeight="1">
      <c r="A409" s="24" t="s">
        <v>1843</v>
      </c>
      <c r="B409" s="24" t="s">
        <v>1844</v>
      </c>
      <c r="C409" s="24" t="s">
        <v>1833</v>
      </c>
      <c r="D409" s="24" t="s">
        <v>1834</v>
      </c>
      <c r="E409" s="24" t="s">
        <v>1834</v>
      </c>
      <c r="F409" s="24">
        <v>7.0</v>
      </c>
      <c r="G409" s="24" t="s">
        <v>755</v>
      </c>
      <c r="H409" s="16">
        <v>8.0</v>
      </c>
      <c r="I409" s="21">
        <v>0.3333333333333333</v>
      </c>
      <c r="J409" s="16"/>
      <c r="M409" s="16"/>
    </row>
    <row r="410" ht="14.25" customHeight="1">
      <c r="A410" s="24" t="s">
        <v>1845</v>
      </c>
      <c r="B410" s="24" t="s">
        <v>1846</v>
      </c>
      <c r="C410" s="24" t="s">
        <v>691</v>
      </c>
      <c r="D410" s="24" t="s">
        <v>1847</v>
      </c>
      <c r="E410" s="24" t="s">
        <v>1847</v>
      </c>
      <c r="F410" s="24">
        <v>1.0</v>
      </c>
      <c r="G410" s="24" t="s">
        <v>755</v>
      </c>
      <c r="H410" s="16">
        <v>9.0</v>
      </c>
      <c r="I410" s="21">
        <v>0.0062499999999999995</v>
      </c>
      <c r="J410" s="16"/>
      <c r="M410" s="16"/>
    </row>
    <row r="411" ht="14.25" customHeight="1">
      <c r="A411" s="24" t="s">
        <v>1848</v>
      </c>
      <c r="B411" s="24" t="s">
        <v>1849</v>
      </c>
      <c r="C411" s="24" t="s">
        <v>694</v>
      </c>
      <c r="D411" s="24" t="s">
        <v>1850</v>
      </c>
      <c r="E411" s="24" t="s">
        <v>1850</v>
      </c>
      <c r="F411" s="24">
        <v>2.0</v>
      </c>
      <c r="G411" s="24" t="s">
        <v>755</v>
      </c>
      <c r="H411" s="16">
        <v>48.0</v>
      </c>
      <c r="I411" s="21">
        <v>0.03333333333333333</v>
      </c>
      <c r="J411" s="16"/>
      <c r="M411" s="16"/>
    </row>
    <row r="412" ht="14.25" customHeight="1">
      <c r="A412" s="24" t="s">
        <v>1851</v>
      </c>
      <c r="B412" s="24" t="s">
        <v>1852</v>
      </c>
      <c r="C412" s="24" t="s">
        <v>694</v>
      </c>
      <c r="D412" s="24" t="s">
        <v>1853</v>
      </c>
      <c r="E412" s="24" t="s">
        <v>1853</v>
      </c>
      <c r="F412" s="24">
        <v>2.0</v>
      </c>
      <c r="G412" s="24" t="s">
        <v>755</v>
      </c>
      <c r="H412" s="16">
        <v>4.0</v>
      </c>
      <c r="I412" s="21">
        <v>0.16666666666666666</v>
      </c>
      <c r="J412" s="16"/>
      <c r="M412" s="16"/>
    </row>
    <row r="413" ht="14.25" customHeight="1">
      <c r="A413" s="24" t="s">
        <v>1854</v>
      </c>
      <c r="B413" s="24" t="s">
        <v>1855</v>
      </c>
      <c r="C413" s="24" t="s">
        <v>694</v>
      </c>
      <c r="D413" s="24" t="s">
        <v>1856</v>
      </c>
      <c r="E413" s="24" t="s">
        <v>1856</v>
      </c>
      <c r="F413" s="24">
        <v>2.0</v>
      </c>
      <c r="G413" s="24" t="s">
        <v>755</v>
      </c>
      <c r="H413" s="16">
        <v>3.0</v>
      </c>
      <c r="I413" s="21">
        <v>0.0020833333333333333</v>
      </c>
      <c r="J413" s="16"/>
      <c r="M413" s="16"/>
    </row>
    <row r="414" ht="14.25" customHeight="1">
      <c r="A414" s="24" t="s">
        <v>1857</v>
      </c>
      <c r="B414" s="24" t="s">
        <v>1858</v>
      </c>
      <c r="C414" s="24" t="s">
        <v>1859</v>
      </c>
      <c r="D414" s="24" t="s">
        <v>1860</v>
      </c>
      <c r="E414" s="24" t="s">
        <v>1860</v>
      </c>
      <c r="F414" s="24">
        <v>2.0</v>
      </c>
      <c r="G414" s="24" t="s">
        <v>755</v>
      </c>
      <c r="H414" s="16">
        <v>95.0</v>
      </c>
      <c r="I414" s="16">
        <v>0.06597222222222222</v>
      </c>
      <c r="J414" s="16"/>
      <c r="M414" s="16"/>
    </row>
    <row r="415" ht="14.25" customHeight="1">
      <c r="A415" s="24" t="s">
        <v>1861</v>
      </c>
      <c r="B415" s="24" t="s">
        <v>1862</v>
      </c>
      <c r="C415" s="24" t="s">
        <v>1859</v>
      </c>
      <c r="D415" s="24" t="s">
        <v>1860</v>
      </c>
      <c r="E415" s="24" t="s">
        <v>1860</v>
      </c>
      <c r="F415" s="24">
        <v>2.0</v>
      </c>
      <c r="G415" s="24" t="s">
        <v>755</v>
      </c>
      <c r="H415" s="16">
        <v>31.0</v>
      </c>
      <c r="I415" s="20">
        <v>1.2916666666666667</v>
      </c>
      <c r="J415" s="16"/>
      <c r="M415" s="16"/>
    </row>
    <row r="416" ht="14.25" customHeight="1">
      <c r="A416" s="24" t="s">
        <v>1863</v>
      </c>
      <c r="B416" s="24" t="s">
        <v>1864</v>
      </c>
      <c r="C416" s="24" t="s">
        <v>1859</v>
      </c>
      <c r="D416" s="24" t="s">
        <v>1865</v>
      </c>
      <c r="E416" s="24" t="s">
        <v>1865</v>
      </c>
      <c r="F416" s="24">
        <v>4.0</v>
      </c>
      <c r="G416" s="24" t="s">
        <v>755</v>
      </c>
      <c r="H416" s="16">
        <v>6.0</v>
      </c>
      <c r="I416" s="21">
        <v>0.004166666666666667</v>
      </c>
      <c r="J416" s="16"/>
      <c r="M416" s="16"/>
    </row>
    <row r="417" ht="14.25" customHeight="1">
      <c r="A417" s="24" t="s">
        <v>1866</v>
      </c>
      <c r="B417" s="24" t="s">
        <v>1867</v>
      </c>
      <c r="C417" s="24" t="s">
        <v>1859</v>
      </c>
      <c r="D417" s="24" t="s">
        <v>1868</v>
      </c>
      <c r="E417" s="24" t="s">
        <v>1868</v>
      </c>
      <c r="F417" s="24">
        <v>4.0</v>
      </c>
      <c r="G417" s="24" t="s">
        <v>755</v>
      </c>
      <c r="H417" s="16">
        <v>52.0</v>
      </c>
      <c r="I417" s="21">
        <v>0.036111111111111115</v>
      </c>
      <c r="J417" s="16"/>
      <c r="M417" s="16"/>
    </row>
    <row r="418" ht="14.25" customHeight="1">
      <c r="A418" s="24" t="s">
        <v>1869</v>
      </c>
      <c r="B418" s="24" t="s">
        <v>1870</v>
      </c>
      <c r="C418" s="24" t="s">
        <v>1859</v>
      </c>
      <c r="D418" s="24" t="s">
        <v>1868</v>
      </c>
      <c r="E418" s="24" t="s">
        <v>1868</v>
      </c>
      <c r="F418" s="24">
        <v>11.0</v>
      </c>
      <c r="G418" s="24" t="s">
        <v>755</v>
      </c>
      <c r="H418" s="16">
        <v>15.0</v>
      </c>
      <c r="I418" s="21">
        <v>0.010416666666666666</v>
      </c>
      <c r="J418" s="16"/>
      <c r="M418" s="16"/>
    </row>
    <row r="419" ht="14.25" customHeight="1">
      <c r="A419" s="24" t="s">
        <v>1871</v>
      </c>
      <c r="B419" s="24" t="s">
        <v>1872</v>
      </c>
      <c r="C419" s="24" t="s">
        <v>1859</v>
      </c>
      <c r="D419" s="24" t="s">
        <v>1868</v>
      </c>
      <c r="E419" s="24" t="s">
        <v>1868</v>
      </c>
      <c r="F419" s="24">
        <v>4.0</v>
      </c>
      <c r="G419" s="24" t="s">
        <v>755</v>
      </c>
      <c r="H419" s="16">
        <v>13.0</v>
      </c>
      <c r="I419" s="21">
        <v>0.5416666666666666</v>
      </c>
      <c r="J419" s="16"/>
      <c r="M419" s="16"/>
    </row>
    <row r="420" ht="14.25" customHeight="1">
      <c r="A420" s="24" t="s">
        <v>1873</v>
      </c>
      <c r="B420" s="24" t="s">
        <v>1874</v>
      </c>
      <c r="C420" s="24" t="s">
        <v>1859</v>
      </c>
      <c r="D420" s="24" t="s">
        <v>1868</v>
      </c>
      <c r="E420" s="24" t="s">
        <v>1868</v>
      </c>
      <c r="F420" s="24">
        <v>4.0</v>
      </c>
      <c r="G420" s="24" t="s">
        <v>755</v>
      </c>
      <c r="H420" s="16">
        <v>8.0</v>
      </c>
      <c r="I420" s="21">
        <v>0.3333333333333333</v>
      </c>
      <c r="J420" s="16"/>
      <c r="M420" s="16"/>
    </row>
    <row r="421" ht="14.25" customHeight="1">
      <c r="A421" s="24" t="s">
        <v>1875</v>
      </c>
      <c r="B421" s="24" t="s">
        <v>1876</v>
      </c>
      <c r="C421" s="24" t="s">
        <v>1859</v>
      </c>
      <c r="D421" s="24" t="s">
        <v>1868</v>
      </c>
      <c r="E421" s="24" t="s">
        <v>1868</v>
      </c>
      <c r="F421" s="24">
        <v>4.0</v>
      </c>
      <c r="G421" s="24" t="s">
        <v>755</v>
      </c>
      <c r="H421" s="16">
        <v>6.0</v>
      </c>
      <c r="I421" s="21">
        <v>0.004166666666666667</v>
      </c>
      <c r="J421" s="16"/>
      <c r="M421" s="16"/>
    </row>
    <row r="422" ht="14.25" customHeight="1">
      <c r="A422" s="24" t="s">
        <v>1877</v>
      </c>
      <c r="B422" s="24" t="s">
        <v>1878</v>
      </c>
      <c r="C422" s="24" t="s">
        <v>1879</v>
      </c>
      <c r="D422" s="24" t="s">
        <v>1175</v>
      </c>
      <c r="E422" s="24" t="s">
        <v>1175</v>
      </c>
      <c r="F422" s="24">
        <v>1.0</v>
      </c>
      <c r="G422" s="24" t="s">
        <v>755</v>
      </c>
      <c r="H422" s="16">
        <v>22.0</v>
      </c>
      <c r="I422" s="21">
        <v>0.9166666666666666</v>
      </c>
      <c r="J422" s="16"/>
      <c r="M422" s="16"/>
    </row>
    <row r="423" ht="14.25" customHeight="1">
      <c r="A423" s="24" t="s">
        <v>1880</v>
      </c>
      <c r="B423" s="24" t="s">
        <v>1881</v>
      </c>
      <c r="C423" s="24" t="s">
        <v>1879</v>
      </c>
      <c r="D423" s="24" t="s">
        <v>1175</v>
      </c>
      <c r="E423" s="24" t="s">
        <v>1175</v>
      </c>
      <c r="F423" s="24">
        <v>1.0</v>
      </c>
      <c r="G423" s="24" t="s">
        <v>755</v>
      </c>
      <c r="H423" s="16">
        <v>18.0</v>
      </c>
      <c r="I423" s="21">
        <v>0.75</v>
      </c>
      <c r="J423" s="16"/>
      <c r="M423" s="16"/>
    </row>
    <row r="424" ht="14.25" customHeight="1">
      <c r="A424" s="24" t="s">
        <v>1882</v>
      </c>
      <c r="B424" s="24" t="s">
        <v>1883</v>
      </c>
      <c r="C424" s="24" t="s">
        <v>1879</v>
      </c>
      <c r="D424" s="24" t="s">
        <v>1175</v>
      </c>
      <c r="E424" s="24" t="s">
        <v>1175</v>
      </c>
      <c r="F424" s="24">
        <v>1.0</v>
      </c>
      <c r="G424" s="24" t="s">
        <v>755</v>
      </c>
      <c r="H424" s="16">
        <v>17.0</v>
      </c>
      <c r="I424" s="21">
        <v>0.011805555555555555</v>
      </c>
      <c r="J424" s="16"/>
      <c r="M424" s="16"/>
    </row>
    <row r="425" ht="14.25" customHeight="1">
      <c r="A425" s="24" t="s">
        <v>1884</v>
      </c>
      <c r="B425" s="24" t="s">
        <v>1885</v>
      </c>
      <c r="C425" s="24" t="s">
        <v>1879</v>
      </c>
      <c r="D425" s="24" t="s">
        <v>1175</v>
      </c>
      <c r="E425" s="24" t="s">
        <v>1175</v>
      </c>
      <c r="F425" s="24">
        <v>1.0</v>
      </c>
      <c r="G425" s="24" t="s">
        <v>755</v>
      </c>
      <c r="H425" s="16">
        <v>16.0</v>
      </c>
      <c r="I425" s="21">
        <v>0.6666666666666666</v>
      </c>
      <c r="J425" s="16"/>
      <c r="M425" s="16"/>
    </row>
    <row r="426" ht="14.25" customHeight="1">
      <c r="A426" s="24" t="s">
        <v>1886</v>
      </c>
      <c r="B426" s="24" t="s">
        <v>1887</v>
      </c>
      <c r="C426" s="24" t="s">
        <v>1888</v>
      </c>
      <c r="D426" s="24" t="s">
        <v>1889</v>
      </c>
      <c r="E426" s="24" t="s">
        <v>1889</v>
      </c>
      <c r="F426" s="24">
        <v>2.0</v>
      </c>
      <c r="G426" s="24" t="s">
        <v>755</v>
      </c>
      <c r="H426" s="16">
        <v>95.0</v>
      </c>
      <c r="I426" s="16" t="s">
        <v>1890</v>
      </c>
      <c r="J426" s="16"/>
      <c r="M426" s="16"/>
    </row>
    <row r="427" ht="14.25" customHeight="1">
      <c r="A427" s="24" t="s">
        <v>1891</v>
      </c>
      <c r="B427" s="24" t="s">
        <v>1892</v>
      </c>
      <c r="C427" s="24" t="s">
        <v>1888</v>
      </c>
      <c r="D427" s="24" t="s">
        <v>1889</v>
      </c>
      <c r="E427" s="24" t="s">
        <v>1889</v>
      </c>
      <c r="F427" s="24">
        <v>2.0</v>
      </c>
      <c r="G427" s="24" t="s">
        <v>755</v>
      </c>
      <c r="H427" s="16">
        <v>83.0</v>
      </c>
      <c r="I427" s="20">
        <v>1.5326388888888889</v>
      </c>
      <c r="J427" s="16"/>
      <c r="M427" s="16"/>
    </row>
    <row r="428" ht="14.25" customHeight="1">
      <c r="A428" s="24" t="s">
        <v>1893</v>
      </c>
      <c r="B428" s="24" t="s">
        <v>1894</v>
      </c>
      <c r="C428" s="24" t="s">
        <v>1888</v>
      </c>
      <c r="D428" s="24" t="s">
        <v>1889</v>
      </c>
      <c r="E428" s="24" t="s">
        <v>1889</v>
      </c>
      <c r="F428" s="24">
        <v>2.0</v>
      </c>
      <c r="G428" s="24" t="s">
        <v>755</v>
      </c>
      <c r="H428" s="16">
        <v>63.0</v>
      </c>
      <c r="I428" s="16">
        <v>0.043750000000000004</v>
      </c>
      <c r="J428" s="16"/>
      <c r="M428" s="16"/>
    </row>
    <row r="429" ht="14.25" customHeight="1">
      <c r="A429" s="24" t="s">
        <v>1895</v>
      </c>
      <c r="B429" s="24" t="s">
        <v>1896</v>
      </c>
      <c r="C429" s="24" t="s">
        <v>1888</v>
      </c>
      <c r="D429" s="24" t="s">
        <v>1889</v>
      </c>
      <c r="E429" s="24" t="s">
        <v>1889</v>
      </c>
      <c r="F429" s="24">
        <v>2.0</v>
      </c>
      <c r="G429" s="24" t="s">
        <v>755</v>
      </c>
      <c r="H429" s="16">
        <v>57.0</v>
      </c>
      <c r="I429" s="20">
        <v>2.375</v>
      </c>
      <c r="J429" s="16"/>
      <c r="M429" s="16"/>
    </row>
    <row r="430" ht="14.25" customHeight="1">
      <c r="A430" s="24" t="s">
        <v>1897</v>
      </c>
      <c r="B430" s="24" t="s">
        <v>1898</v>
      </c>
      <c r="C430" s="24" t="s">
        <v>1888</v>
      </c>
      <c r="D430" s="24" t="s">
        <v>1889</v>
      </c>
      <c r="E430" s="24" t="s">
        <v>1889</v>
      </c>
      <c r="F430" s="24">
        <v>2.0</v>
      </c>
      <c r="G430" s="24" t="s">
        <v>755</v>
      </c>
      <c r="H430" s="16">
        <v>44.0</v>
      </c>
      <c r="I430" s="20">
        <v>1.8333333333333333</v>
      </c>
      <c r="J430" s="16"/>
      <c r="M430" s="16"/>
    </row>
    <row r="431" ht="14.25" customHeight="1">
      <c r="A431" s="24" t="s">
        <v>1899</v>
      </c>
      <c r="B431" s="24" t="s">
        <v>1900</v>
      </c>
      <c r="C431" s="24" t="s">
        <v>1888</v>
      </c>
      <c r="D431" s="24" t="s">
        <v>1889</v>
      </c>
      <c r="E431" s="24" t="s">
        <v>1889</v>
      </c>
      <c r="F431" s="24">
        <v>2.0</v>
      </c>
      <c r="G431" s="24" t="s">
        <v>755</v>
      </c>
      <c r="H431" s="16">
        <v>21.0</v>
      </c>
      <c r="I431" s="21">
        <v>0.875</v>
      </c>
      <c r="J431" s="16"/>
      <c r="M431" s="16"/>
    </row>
    <row r="432" ht="14.25" customHeight="1">
      <c r="A432" s="24" t="s">
        <v>1901</v>
      </c>
      <c r="B432" s="24" t="s">
        <v>1902</v>
      </c>
      <c r="C432" s="24" t="s">
        <v>1903</v>
      </c>
      <c r="D432" s="24" t="s">
        <v>1904</v>
      </c>
      <c r="E432" s="24" t="s">
        <v>1904</v>
      </c>
      <c r="F432" s="24">
        <v>7.0</v>
      </c>
      <c r="G432" s="24" t="s">
        <v>755</v>
      </c>
      <c r="H432" s="16">
        <v>49.0</v>
      </c>
      <c r="I432" s="20">
        <v>2.0416666666666665</v>
      </c>
      <c r="J432" s="16"/>
      <c r="M432" s="16"/>
    </row>
    <row r="433" ht="14.25" customHeight="1">
      <c r="A433" s="24" t="s">
        <v>1905</v>
      </c>
      <c r="B433" s="24" t="s">
        <v>1906</v>
      </c>
      <c r="C433" s="24" t="s">
        <v>1903</v>
      </c>
      <c r="D433" s="24" t="s">
        <v>1904</v>
      </c>
      <c r="E433" s="24" t="s">
        <v>1904</v>
      </c>
      <c r="F433" s="24">
        <v>7.0</v>
      </c>
      <c r="G433" s="24" t="s">
        <v>755</v>
      </c>
      <c r="H433" s="16">
        <v>54.0</v>
      </c>
      <c r="I433" s="20">
        <v>2.25</v>
      </c>
      <c r="J433" s="16"/>
      <c r="M433" s="16"/>
    </row>
    <row r="434" ht="14.25" customHeight="1">
      <c r="A434" s="24" t="s">
        <v>1907</v>
      </c>
      <c r="B434" s="24" t="s">
        <v>1908</v>
      </c>
      <c r="C434" s="24" t="s">
        <v>1903</v>
      </c>
      <c r="D434" s="24" t="s">
        <v>1904</v>
      </c>
      <c r="E434" s="24" t="s">
        <v>1904</v>
      </c>
      <c r="F434" s="24">
        <v>7.0</v>
      </c>
      <c r="G434" s="24" t="s">
        <v>755</v>
      </c>
      <c r="H434" s="16">
        <v>18.0</v>
      </c>
      <c r="I434" s="21">
        <v>0.75</v>
      </c>
      <c r="J434" s="16"/>
      <c r="M434" s="16"/>
    </row>
    <row r="435" ht="14.25" customHeight="1">
      <c r="A435" s="24" t="s">
        <v>1909</v>
      </c>
      <c r="B435" s="24" t="s">
        <v>1910</v>
      </c>
      <c r="C435" s="24" t="s">
        <v>1911</v>
      </c>
      <c r="D435" s="24" t="s">
        <v>1912</v>
      </c>
      <c r="E435" s="24" t="s">
        <v>1912</v>
      </c>
      <c r="F435" s="24">
        <v>2.0</v>
      </c>
      <c r="G435" s="24" t="s">
        <v>755</v>
      </c>
      <c r="H435" s="16">
        <v>58.0</v>
      </c>
      <c r="I435" s="21">
        <v>0.04027777777777778</v>
      </c>
      <c r="J435" s="16"/>
      <c r="M435" s="16"/>
    </row>
    <row r="436" ht="14.25" customHeight="1">
      <c r="A436" s="24" t="s">
        <v>1913</v>
      </c>
      <c r="B436" s="24" t="s">
        <v>1914</v>
      </c>
      <c r="C436" s="24" t="s">
        <v>1915</v>
      </c>
      <c r="D436" s="24" t="s">
        <v>1916</v>
      </c>
      <c r="E436" s="24" t="s">
        <v>1916</v>
      </c>
      <c r="F436" s="24">
        <v>1.0</v>
      </c>
      <c r="G436" s="24" t="s">
        <v>755</v>
      </c>
      <c r="H436" s="16">
        <v>23.0</v>
      </c>
      <c r="I436" s="21">
        <v>0.9583333333333334</v>
      </c>
      <c r="J436" s="16"/>
      <c r="M436" s="16"/>
    </row>
    <row r="437" ht="14.25" customHeight="1">
      <c r="A437" s="24" t="s">
        <v>1917</v>
      </c>
      <c r="B437" s="24" t="s">
        <v>1918</v>
      </c>
      <c r="C437" s="24" t="s">
        <v>1915</v>
      </c>
      <c r="D437" s="24" t="s">
        <v>1916</v>
      </c>
      <c r="E437" s="24" t="s">
        <v>1916</v>
      </c>
      <c r="F437" s="24">
        <v>1.0</v>
      </c>
      <c r="G437" s="24" t="s">
        <v>755</v>
      </c>
      <c r="H437" s="16">
        <v>17.0</v>
      </c>
      <c r="I437" s="21">
        <v>0.011805555555555555</v>
      </c>
      <c r="J437" s="16"/>
      <c r="M437" s="16"/>
    </row>
    <row r="438" ht="14.25" customHeight="1">
      <c r="A438" s="24" t="s">
        <v>1919</v>
      </c>
      <c r="B438" s="24" t="s">
        <v>1920</v>
      </c>
      <c r="C438" s="24" t="s">
        <v>1915</v>
      </c>
      <c r="D438" s="24" t="s">
        <v>1916</v>
      </c>
      <c r="E438" s="24" t="s">
        <v>1916</v>
      </c>
      <c r="F438" s="24">
        <v>1.0</v>
      </c>
      <c r="G438" s="24" t="s">
        <v>755</v>
      </c>
      <c r="H438" s="16">
        <v>131.0</v>
      </c>
      <c r="I438" s="20">
        <v>3.7375000000000003</v>
      </c>
      <c r="J438" s="16"/>
      <c r="M438" s="16"/>
    </row>
    <row r="439" ht="14.25" customHeight="1">
      <c r="A439" s="24" t="s">
        <v>1921</v>
      </c>
      <c r="B439" s="24" t="s">
        <v>1922</v>
      </c>
      <c r="C439" s="24" t="s">
        <v>1915</v>
      </c>
      <c r="D439" s="24" t="s">
        <v>1916</v>
      </c>
      <c r="E439" s="24" t="s">
        <v>1916</v>
      </c>
      <c r="F439" s="24">
        <v>1.0</v>
      </c>
      <c r="G439" s="24" t="s">
        <v>755</v>
      </c>
      <c r="H439" s="16">
        <v>24.0</v>
      </c>
      <c r="I439" s="21">
        <v>0.016666666666666666</v>
      </c>
      <c r="J439" s="16"/>
      <c r="M439" s="16"/>
    </row>
    <row r="440" ht="14.25" customHeight="1">
      <c r="A440" s="24" t="s">
        <v>1923</v>
      </c>
      <c r="B440" s="24" t="s">
        <v>1924</v>
      </c>
      <c r="C440" s="24" t="s">
        <v>1915</v>
      </c>
      <c r="D440" s="24" t="s">
        <v>1916</v>
      </c>
      <c r="E440" s="24" t="s">
        <v>1916</v>
      </c>
      <c r="F440" s="24">
        <v>1.0</v>
      </c>
      <c r="G440" s="24" t="s">
        <v>755</v>
      </c>
      <c r="H440" s="16">
        <v>63.0</v>
      </c>
      <c r="I440" s="20">
        <v>2.625</v>
      </c>
      <c r="J440" s="16"/>
      <c r="M440" s="16"/>
    </row>
    <row r="441" ht="14.25" customHeight="1">
      <c r="A441" s="24" t="s">
        <v>1925</v>
      </c>
      <c r="B441" s="24" t="s">
        <v>1926</v>
      </c>
      <c r="C441" s="24" t="s">
        <v>1915</v>
      </c>
      <c r="D441" s="24" t="s">
        <v>1916</v>
      </c>
      <c r="E441" s="24" t="s">
        <v>1916</v>
      </c>
      <c r="F441" s="24">
        <v>1.0</v>
      </c>
      <c r="G441" s="24" t="s">
        <v>755</v>
      </c>
      <c r="H441" s="16">
        <v>74.0</v>
      </c>
      <c r="I441" s="16">
        <v>0.051388888888888894</v>
      </c>
      <c r="J441" s="16"/>
      <c r="M441" s="16"/>
    </row>
    <row r="442" ht="14.25" customHeight="1">
      <c r="A442" s="24" t="s">
        <v>1927</v>
      </c>
      <c r="B442" s="24" t="s">
        <v>1928</v>
      </c>
      <c r="C442" s="24" t="s">
        <v>1915</v>
      </c>
      <c r="D442" s="24" t="s">
        <v>1916</v>
      </c>
      <c r="E442" s="24" t="s">
        <v>1916</v>
      </c>
      <c r="F442" s="24">
        <v>1.0</v>
      </c>
      <c r="G442" s="24" t="s">
        <v>755</v>
      </c>
      <c r="H442" s="16">
        <v>30.0</v>
      </c>
      <c r="I442" s="20">
        <v>1.25</v>
      </c>
      <c r="J442" s="16"/>
      <c r="M442" s="16"/>
    </row>
    <row r="443" ht="14.25" customHeight="1">
      <c r="A443" s="24" t="s">
        <v>1929</v>
      </c>
      <c r="B443" s="24" t="s">
        <v>1930</v>
      </c>
      <c r="C443" s="24" t="s">
        <v>1915</v>
      </c>
      <c r="D443" s="24" t="s">
        <v>1916</v>
      </c>
      <c r="E443" s="24" t="s">
        <v>1916</v>
      </c>
      <c r="F443" s="24">
        <v>1.0</v>
      </c>
      <c r="G443" s="24" t="s">
        <v>755</v>
      </c>
      <c r="H443" s="16">
        <v>54.0</v>
      </c>
      <c r="I443" s="20">
        <v>2.25</v>
      </c>
      <c r="J443" s="16"/>
      <c r="M443" s="16"/>
    </row>
    <row r="444" ht="14.25" customHeight="1">
      <c r="A444" s="24" t="s">
        <v>1931</v>
      </c>
      <c r="B444" s="24" t="s">
        <v>1932</v>
      </c>
      <c r="C444" s="24" t="s">
        <v>1915</v>
      </c>
      <c r="D444" s="24" t="s">
        <v>1916</v>
      </c>
      <c r="E444" s="24" t="s">
        <v>1916</v>
      </c>
      <c r="F444" s="24">
        <v>1.0</v>
      </c>
      <c r="G444" s="24" t="s">
        <v>755</v>
      </c>
      <c r="H444" s="16">
        <v>24.0</v>
      </c>
      <c r="I444" s="20">
        <v>1.0</v>
      </c>
      <c r="J444" s="16"/>
      <c r="M444" s="16"/>
    </row>
    <row r="445" ht="14.25" customHeight="1">
      <c r="A445" s="24" t="s">
        <v>1933</v>
      </c>
      <c r="B445" s="24" t="s">
        <v>1934</v>
      </c>
      <c r="C445" s="24" t="s">
        <v>1915</v>
      </c>
      <c r="D445" s="24" t="s">
        <v>1916</v>
      </c>
      <c r="E445" s="24" t="s">
        <v>1916</v>
      </c>
      <c r="F445" s="24">
        <v>1.0</v>
      </c>
      <c r="G445" s="24" t="s">
        <v>755</v>
      </c>
      <c r="H445" s="16">
        <v>19.0</v>
      </c>
      <c r="I445" s="21">
        <v>0.7916666666666666</v>
      </c>
      <c r="J445" s="16"/>
      <c r="M445" s="16"/>
    </row>
    <row r="446" ht="14.25" customHeight="1">
      <c r="A446" s="24" t="s">
        <v>1935</v>
      </c>
      <c r="B446" s="24" t="s">
        <v>1936</v>
      </c>
      <c r="C446" s="24" t="s">
        <v>722</v>
      </c>
      <c r="D446" s="24" t="s">
        <v>1937</v>
      </c>
      <c r="E446" s="24" t="s">
        <v>1937</v>
      </c>
      <c r="F446" s="24">
        <v>1.0</v>
      </c>
      <c r="G446" s="24" t="s">
        <v>755</v>
      </c>
      <c r="H446" s="16">
        <v>57.0</v>
      </c>
      <c r="I446" s="20">
        <v>2.375</v>
      </c>
      <c r="J446" s="16"/>
      <c r="M446" s="16"/>
    </row>
    <row r="447" ht="14.25" customHeight="1">
      <c r="A447" s="24" t="s">
        <v>1938</v>
      </c>
      <c r="B447" s="24" t="s">
        <v>1939</v>
      </c>
      <c r="C447" s="24" t="s">
        <v>722</v>
      </c>
      <c r="D447" s="24" t="s">
        <v>1937</v>
      </c>
      <c r="E447" s="24" t="s">
        <v>1937</v>
      </c>
      <c r="F447" s="24">
        <v>1.0</v>
      </c>
      <c r="G447" s="24" t="s">
        <v>755</v>
      </c>
      <c r="H447" s="16">
        <v>19.0</v>
      </c>
      <c r="I447" s="21">
        <v>0.7916666666666666</v>
      </c>
      <c r="J447" s="16"/>
      <c r="M447" s="16"/>
    </row>
    <row r="448" ht="14.25" customHeight="1">
      <c r="A448" s="24" t="s">
        <v>1940</v>
      </c>
      <c r="B448" s="24" t="s">
        <v>1941</v>
      </c>
      <c r="C448" s="24" t="s">
        <v>722</v>
      </c>
      <c r="D448" s="24" t="s">
        <v>1937</v>
      </c>
      <c r="E448" s="24" t="s">
        <v>1937</v>
      </c>
      <c r="F448" s="24">
        <v>1.0</v>
      </c>
      <c r="G448" s="24" t="s">
        <v>755</v>
      </c>
      <c r="H448" s="16">
        <v>18.0</v>
      </c>
      <c r="I448" s="21">
        <v>0.75</v>
      </c>
      <c r="J448" s="16"/>
      <c r="M448" s="16"/>
    </row>
    <row r="449" ht="14.25" customHeight="1">
      <c r="A449" s="24" t="s">
        <v>1942</v>
      </c>
      <c r="B449" s="24" t="s">
        <v>1943</v>
      </c>
      <c r="C449" s="24" t="s">
        <v>722</v>
      </c>
      <c r="D449" s="24" t="s">
        <v>1937</v>
      </c>
      <c r="E449" s="24" t="s">
        <v>1937</v>
      </c>
      <c r="F449" s="24">
        <v>1.0</v>
      </c>
      <c r="G449" s="24" t="s">
        <v>755</v>
      </c>
      <c r="H449" s="16">
        <v>14.0</v>
      </c>
      <c r="I449" s="21">
        <v>0.009722222222222222</v>
      </c>
      <c r="J449" s="16"/>
      <c r="M449" s="16"/>
    </row>
    <row r="450" ht="14.25" customHeight="1">
      <c r="A450" s="24" t="s">
        <v>1944</v>
      </c>
      <c r="B450" s="24" t="s">
        <v>1945</v>
      </c>
      <c r="C450" s="24" t="s">
        <v>722</v>
      </c>
      <c r="D450" s="24" t="s">
        <v>1937</v>
      </c>
      <c r="E450" s="24" t="s">
        <v>1937</v>
      </c>
      <c r="F450" s="24">
        <v>1.0</v>
      </c>
      <c r="G450" s="24" t="s">
        <v>755</v>
      </c>
      <c r="H450" s="16">
        <v>10.0</v>
      </c>
      <c r="I450" s="21">
        <v>0.4166666666666667</v>
      </c>
      <c r="J450" s="16"/>
      <c r="M450" s="16"/>
    </row>
    <row r="451" ht="14.25" customHeight="1">
      <c r="A451" s="24" t="s">
        <v>1946</v>
      </c>
      <c r="B451" s="24" t="s">
        <v>1947</v>
      </c>
      <c r="C451" s="24" t="s">
        <v>722</v>
      </c>
      <c r="D451" s="24" t="s">
        <v>1948</v>
      </c>
      <c r="E451" s="24" t="s">
        <v>1948</v>
      </c>
      <c r="F451" s="24">
        <v>1.0</v>
      </c>
      <c r="G451" s="24" t="s">
        <v>755</v>
      </c>
      <c r="H451" s="16">
        <v>78.0</v>
      </c>
      <c r="I451" s="16">
        <v>0.05416666666666667</v>
      </c>
      <c r="J451" s="16"/>
      <c r="M451" s="16"/>
    </row>
    <row r="452" ht="14.25" customHeight="1">
      <c r="A452" s="24" t="s">
        <v>1949</v>
      </c>
      <c r="B452" s="24" t="s">
        <v>1950</v>
      </c>
      <c r="C452" s="24" t="s">
        <v>722</v>
      </c>
      <c r="D452" s="24" t="s">
        <v>1948</v>
      </c>
      <c r="E452" s="24" t="s">
        <v>1948</v>
      </c>
      <c r="F452" s="24">
        <v>1.0</v>
      </c>
      <c r="G452" s="24" t="s">
        <v>755</v>
      </c>
      <c r="H452" s="16">
        <v>18.0</v>
      </c>
      <c r="I452" s="21">
        <v>0.75</v>
      </c>
      <c r="J452" s="16"/>
      <c r="M452" s="16"/>
    </row>
    <row r="453" ht="14.25" customHeight="1">
      <c r="A453" s="24" t="s">
        <v>1951</v>
      </c>
      <c r="B453" s="24" t="s">
        <v>1952</v>
      </c>
      <c r="C453" s="24" t="s">
        <v>1953</v>
      </c>
      <c r="D453" s="24" t="s">
        <v>1954</v>
      </c>
      <c r="E453" s="24" t="s">
        <v>1954</v>
      </c>
      <c r="F453" s="24">
        <v>1.0</v>
      </c>
      <c r="G453" s="24" t="s">
        <v>755</v>
      </c>
      <c r="H453" s="16">
        <v>9.0</v>
      </c>
      <c r="I453" s="21">
        <v>0.375</v>
      </c>
      <c r="J453" s="16"/>
      <c r="M453" s="16"/>
    </row>
    <row r="454" ht="14.25" customHeight="1">
      <c r="A454" s="24" t="s">
        <v>1955</v>
      </c>
      <c r="B454" s="24" t="s">
        <v>1956</v>
      </c>
      <c r="C454" s="24" t="s">
        <v>1957</v>
      </c>
      <c r="D454" s="24" t="s">
        <v>1958</v>
      </c>
      <c r="E454" s="24" t="s">
        <v>1958</v>
      </c>
      <c r="F454" s="24">
        <v>1.0</v>
      </c>
      <c r="G454" s="24" t="s">
        <v>755</v>
      </c>
      <c r="H454" s="16">
        <v>26.0</v>
      </c>
      <c r="I454" s="20">
        <v>1.0833333333333333</v>
      </c>
      <c r="J454" s="16"/>
      <c r="M454" s="16"/>
    </row>
    <row r="455" ht="14.25" customHeight="1">
      <c r="A455" s="24" t="s">
        <v>1959</v>
      </c>
      <c r="B455" s="24" t="s">
        <v>1960</v>
      </c>
      <c r="C455" s="24" t="s">
        <v>1961</v>
      </c>
      <c r="D455" s="24" t="s">
        <v>1962</v>
      </c>
      <c r="E455" s="24" t="s">
        <v>1962</v>
      </c>
      <c r="F455" s="24">
        <v>6.0</v>
      </c>
      <c r="G455" s="24" t="s">
        <v>755</v>
      </c>
      <c r="H455" s="16">
        <v>10.0</v>
      </c>
      <c r="I455" s="21">
        <v>0.4166666666666667</v>
      </c>
      <c r="J455" s="16"/>
      <c r="M455" s="16"/>
    </row>
    <row r="456" ht="14.25" customHeight="1">
      <c r="A456" s="24" t="s">
        <v>1963</v>
      </c>
      <c r="B456" s="24" t="s">
        <v>1964</v>
      </c>
      <c r="C456" s="24" t="s">
        <v>1965</v>
      </c>
      <c r="D456" s="24" t="s">
        <v>1165</v>
      </c>
      <c r="E456" s="24" t="s">
        <v>1165</v>
      </c>
      <c r="F456" s="24">
        <v>1.0</v>
      </c>
      <c r="G456" s="24" t="s">
        <v>755</v>
      </c>
      <c r="H456" s="16">
        <v>5.0</v>
      </c>
      <c r="I456" s="21">
        <v>0.20833333333333334</v>
      </c>
      <c r="J456" s="16"/>
      <c r="M456" s="16"/>
    </row>
    <row r="457" ht="14.25" customHeight="1">
      <c r="A457" s="24" t="s">
        <v>1966</v>
      </c>
      <c r="B457" s="24" t="s">
        <v>1967</v>
      </c>
      <c r="C457" s="24" t="s">
        <v>1968</v>
      </c>
      <c r="D457" s="24" t="s">
        <v>1969</v>
      </c>
      <c r="E457" s="24" t="s">
        <v>1970</v>
      </c>
      <c r="F457" s="28">
        <v>1.3756944444444443</v>
      </c>
      <c r="G457" s="24" t="s">
        <v>755</v>
      </c>
      <c r="H457" s="16">
        <v>54.0</v>
      </c>
      <c r="I457" s="20">
        <v>2.25</v>
      </c>
      <c r="J457" s="16" t="s">
        <v>1971</v>
      </c>
      <c r="M457" s="16"/>
    </row>
    <row r="458" ht="14.25" customHeight="1">
      <c r="A458" s="24" t="s">
        <v>1972</v>
      </c>
      <c r="B458" s="24" t="s">
        <v>1973</v>
      </c>
      <c r="C458" s="24" t="s">
        <v>1968</v>
      </c>
      <c r="D458" s="24" t="s">
        <v>1969</v>
      </c>
      <c r="E458" s="24" t="s">
        <v>1970</v>
      </c>
      <c r="F458" s="28">
        <v>1.3756944444444443</v>
      </c>
      <c r="G458" s="24" t="s">
        <v>755</v>
      </c>
      <c r="H458" s="16">
        <v>57.0</v>
      </c>
      <c r="I458" s="20">
        <v>2.375</v>
      </c>
      <c r="J458" s="16"/>
      <c r="M458" s="16"/>
    </row>
    <row r="459" ht="14.25" customHeight="1">
      <c r="A459" s="24" t="s">
        <v>1974</v>
      </c>
      <c r="B459" s="24" t="s">
        <v>1975</v>
      </c>
      <c r="C459" s="24" t="s">
        <v>1968</v>
      </c>
      <c r="D459" s="24" t="s">
        <v>1969</v>
      </c>
      <c r="E459" s="24" t="s">
        <v>1970</v>
      </c>
      <c r="F459" s="28">
        <v>1.3756944444444443</v>
      </c>
      <c r="G459" s="24" t="s">
        <v>755</v>
      </c>
      <c r="H459" s="16">
        <v>75.0</v>
      </c>
      <c r="I459" s="16">
        <v>0.052083333333333336</v>
      </c>
      <c r="J459" s="16"/>
      <c r="M459" s="16"/>
    </row>
    <row r="460" ht="14.25" customHeight="1">
      <c r="A460" s="24" t="s">
        <v>1976</v>
      </c>
      <c r="B460" s="24" t="s">
        <v>1977</v>
      </c>
      <c r="C460" s="24" t="s">
        <v>1968</v>
      </c>
      <c r="D460" s="24" t="s">
        <v>1969</v>
      </c>
      <c r="E460" s="24" t="s">
        <v>1970</v>
      </c>
      <c r="F460" s="28">
        <v>1.3756944444444443</v>
      </c>
      <c r="G460" s="24" t="s">
        <v>755</v>
      </c>
      <c r="H460" s="16">
        <v>32.0</v>
      </c>
      <c r="I460" s="20">
        <v>1.3333333333333333</v>
      </c>
      <c r="J460" s="16"/>
      <c r="M460" s="16"/>
    </row>
    <row r="461" ht="14.25" customHeight="1">
      <c r="A461" s="24" t="s">
        <v>1978</v>
      </c>
      <c r="B461" s="24" t="s">
        <v>1979</v>
      </c>
      <c r="C461" s="24" t="s">
        <v>1968</v>
      </c>
      <c r="D461" s="24" t="s">
        <v>1980</v>
      </c>
      <c r="E461" s="24" t="s">
        <v>1980</v>
      </c>
      <c r="F461" s="24">
        <v>145.0</v>
      </c>
      <c r="G461" s="24" t="s">
        <v>755</v>
      </c>
      <c r="H461" s="16">
        <v>9.0</v>
      </c>
      <c r="I461" s="21">
        <v>0.0062499999999999995</v>
      </c>
      <c r="J461" s="16" t="s">
        <v>1107</v>
      </c>
      <c r="M461" s="16"/>
    </row>
    <row r="462" ht="14.25" customHeight="1">
      <c r="A462" s="24" t="s">
        <v>1981</v>
      </c>
      <c r="B462" s="24" t="s">
        <v>1982</v>
      </c>
      <c r="C462" s="24" t="s">
        <v>1983</v>
      </c>
      <c r="D462" s="24" t="s">
        <v>1984</v>
      </c>
      <c r="E462" s="24" t="s">
        <v>1984</v>
      </c>
      <c r="F462" s="24">
        <v>2.0</v>
      </c>
      <c r="G462" s="24" t="s">
        <v>755</v>
      </c>
      <c r="H462" s="16">
        <v>69.0</v>
      </c>
      <c r="I462" s="20">
        <v>2.875</v>
      </c>
      <c r="J462" s="16" t="s">
        <v>1111</v>
      </c>
      <c r="M462" s="16"/>
    </row>
    <row r="463" ht="14.25" customHeight="1">
      <c r="A463" s="24" t="s">
        <v>1985</v>
      </c>
      <c r="B463" s="24" t="s">
        <v>1986</v>
      </c>
      <c r="C463" s="24" t="s">
        <v>1983</v>
      </c>
      <c r="D463" s="24" t="s">
        <v>1984</v>
      </c>
      <c r="E463" s="24" t="s">
        <v>1984</v>
      </c>
      <c r="F463" s="24">
        <v>2.0</v>
      </c>
      <c r="G463" s="24" t="s">
        <v>755</v>
      </c>
      <c r="H463" s="16">
        <v>44.0</v>
      </c>
      <c r="I463" s="20">
        <v>1.8333333333333333</v>
      </c>
      <c r="J463" s="16"/>
      <c r="M463" s="16"/>
    </row>
    <row r="464" ht="14.25" customHeight="1">
      <c r="A464" s="24" t="s">
        <v>1987</v>
      </c>
      <c r="B464" s="24" t="s">
        <v>1988</v>
      </c>
      <c r="C464" s="24" t="s">
        <v>1983</v>
      </c>
      <c r="D464" s="24" t="s">
        <v>1984</v>
      </c>
      <c r="E464" s="24" t="s">
        <v>1984</v>
      </c>
      <c r="F464" s="24">
        <v>2.0</v>
      </c>
      <c r="G464" s="24" t="s">
        <v>755</v>
      </c>
      <c r="H464" s="16">
        <v>25.0</v>
      </c>
      <c r="I464" s="20">
        <v>1.0416666666666667</v>
      </c>
      <c r="J464" s="16"/>
      <c r="M464" s="16"/>
    </row>
    <row r="465" ht="14.25" customHeight="1">
      <c r="A465" s="24" t="s">
        <v>1989</v>
      </c>
      <c r="B465" s="24" t="s">
        <v>1990</v>
      </c>
      <c r="C465" s="24" t="s">
        <v>1983</v>
      </c>
      <c r="D465" s="24" t="s">
        <v>1984</v>
      </c>
      <c r="E465" s="24" t="s">
        <v>1984</v>
      </c>
      <c r="F465" s="24">
        <v>2.0</v>
      </c>
      <c r="G465" s="24" t="s">
        <v>755</v>
      </c>
      <c r="H465" s="16">
        <v>20.0</v>
      </c>
      <c r="I465" s="21">
        <v>0.013888888888888888</v>
      </c>
      <c r="J465" s="16"/>
      <c r="M465" s="16"/>
    </row>
    <row r="466" ht="14.25" customHeight="1">
      <c r="A466" s="24" t="s">
        <v>1991</v>
      </c>
      <c r="B466" s="24" t="s">
        <v>1992</v>
      </c>
      <c r="C466" s="24" t="s">
        <v>1983</v>
      </c>
      <c r="D466" s="24" t="s">
        <v>1984</v>
      </c>
      <c r="E466" s="24" t="s">
        <v>1984</v>
      </c>
      <c r="F466" s="24">
        <v>2.0</v>
      </c>
      <c r="G466" s="24" t="s">
        <v>755</v>
      </c>
      <c r="H466" s="16">
        <v>11.0</v>
      </c>
      <c r="I466" s="21">
        <v>0.4583333333333333</v>
      </c>
      <c r="J466" s="16"/>
      <c r="M466" s="16"/>
    </row>
    <row r="467" ht="14.25" customHeight="1">
      <c r="A467" s="24" t="s">
        <v>1993</v>
      </c>
      <c r="B467" s="24" t="s">
        <v>1994</v>
      </c>
      <c r="C467" s="24" t="s">
        <v>1983</v>
      </c>
      <c r="D467" s="24" t="s">
        <v>1984</v>
      </c>
      <c r="E467" s="24" t="s">
        <v>1984</v>
      </c>
      <c r="F467" s="24">
        <v>2.0</v>
      </c>
      <c r="G467" s="24" t="s">
        <v>755</v>
      </c>
      <c r="H467" s="16">
        <v>5.0</v>
      </c>
      <c r="I467" s="21">
        <v>0.003472222222222222</v>
      </c>
      <c r="J467" s="16"/>
      <c r="M467" s="16"/>
    </row>
    <row r="468" ht="14.25" customHeight="1">
      <c r="A468" s="24" t="s">
        <v>1995</v>
      </c>
      <c r="B468" s="24" t="s">
        <v>1996</v>
      </c>
      <c r="C468" s="24" t="s">
        <v>1997</v>
      </c>
      <c r="D468" s="24" t="s">
        <v>1998</v>
      </c>
      <c r="E468" s="24" t="s">
        <v>1998</v>
      </c>
      <c r="F468" s="24">
        <v>2.0</v>
      </c>
      <c r="G468" s="24" t="s">
        <v>755</v>
      </c>
      <c r="H468" s="16">
        <v>61.0</v>
      </c>
      <c r="I468" s="20">
        <v>2.5416666666666665</v>
      </c>
      <c r="J468" s="16" t="s">
        <v>1999</v>
      </c>
      <c r="M468" s="16"/>
    </row>
    <row r="469" ht="14.25" customHeight="1">
      <c r="A469" s="24" t="s">
        <v>2000</v>
      </c>
      <c r="B469" s="24" t="s">
        <v>2001</v>
      </c>
      <c r="C469" s="24" t="s">
        <v>1997</v>
      </c>
      <c r="D469" s="24" t="s">
        <v>1998</v>
      </c>
      <c r="E469" s="24" t="s">
        <v>1998</v>
      </c>
      <c r="F469" s="24">
        <v>2.0</v>
      </c>
      <c r="G469" s="24" t="s">
        <v>755</v>
      </c>
      <c r="H469" s="16">
        <v>59.0</v>
      </c>
      <c r="I469" s="21">
        <v>0.9013888888888889</v>
      </c>
      <c r="J469" s="16"/>
      <c r="M469" s="16"/>
    </row>
    <row r="470" ht="14.25" customHeight="1">
      <c r="A470" s="24" t="s">
        <v>2002</v>
      </c>
      <c r="B470" s="24" t="s">
        <v>2003</v>
      </c>
      <c r="C470" s="24" t="s">
        <v>1997</v>
      </c>
      <c r="D470" s="24" t="s">
        <v>1998</v>
      </c>
      <c r="E470" s="24" t="s">
        <v>1998</v>
      </c>
      <c r="F470" s="24">
        <v>2.0</v>
      </c>
      <c r="G470" s="24" t="s">
        <v>755</v>
      </c>
      <c r="H470" s="16">
        <v>8.0</v>
      </c>
      <c r="I470" s="21">
        <v>0.3333333333333333</v>
      </c>
      <c r="J470" s="16"/>
      <c r="M470" s="16"/>
    </row>
    <row r="471" ht="14.25" customHeight="1">
      <c r="A471" s="24" t="s">
        <v>2004</v>
      </c>
      <c r="B471" s="24" t="s">
        <v>2005</v>
      </c>
      <c r="C471" s="24" t="s">
        <v>1997</v>
      </c>
      <c r="D471" s="24" t="s">
        <v>1998</v>
      </c>
      <c r="E471" s="24" t="s">
        <v>1998</v>
      </c>
      <c r="F471" s="24">
        <v>3.0</v>
      </c>
      <c r="G471" s="24" t="s">
        <v>755</v>
      </c>
      <c r="H471" s="16">
        <v>7.0</v>
      </c>
      <c r="I471" s="21">
        <v>0.2916666666666667</v>
      </c>
      <c r="J471" s="16"/>
      <c r="M471" s="16"/>
    </row>
    <row r="472" ht="14.25" customHeight="1">
      <c r="A472" s="24" t="s">
        <v>2006</v>
      </c>
      <c r="B472" s="24" t="s">
        <v>2007</v>
      </c>
      <c r="C472" s="24" t="s">
        <v>1997</v>
      </c>
      <c r="D472" s="24" t="s">
        <v>1998</v>
      </c>
      <c r="E472" s="24" t="s">
        <v>1998</v>
      </c>
      <c r="F472" s="24">
        <v>1.0</v>
      </c>
      <c r="G472" s="24" t="s">
        <v>755</v>
      </c>
      <c r="H472" s="16">
        <v>6.0</v>
      </c>
      <c r="I472" s="21">
        <v>0.25</v>
      </c>
      <c r="J472" s="16"/>
      <c r="M472" s="16"/>
    </row>
    <row r="473" ht="14.25" customHeight="1">
      <c r="A473" s="24" t="s">
        <v>2008</v>
      </c>
      <c r="B473" s="24" t="s">
        <v>2009</v>
      </c>
      <c r="C473" s="24" t="s">
        <v>2010</v>
      </c>
      <c r="D473" s="24" t="s">
        <v>2011</v>
      </c>
      <c r="E473" s="24" t="s">
        <v>2011</v>
      </c>
      <c r="F473" s="24">
        <v>1.0</v>
      </c>
      <c r="G473" s="24" t="s">
        <v>755</v>
      </c>
      <c r="H473" s="16">
        <v>9.0</v>
      </c>
      <c r="I473" s="21">
        <v>0.375</v>
      </c>
      <c r="J473" s="16"/>
      <c r="M473" s="16"/>
    </row>
    <row r="474" ht="14.25" customHeight="1">
      <c r="A474" s="24" t="s">
        <v>2012</v>
      </c>
      <c r="B474" s="24" t="s">
        <v>2013</v>
      </c>
      <c r="C474" s="24" t="s">
        <v>2014</v>
      </c>
      <c r="D474" s="24" t="s">
        <v>2015</v>
      </c>
      <c r="E474" s="24" t="s">
        <v>2015</v>
      </c>
      <c r="F474" s="24">
        <v>2.0</v>
      </c>
      <c r="G474" s="24" t="s">
        <v>755</v>
      </c>
      <c r="H474" s="16">
        <v>84.0</v>
      </c>
      <c r="I474" s="20">
        <v>3.5</v>
      </c>
      <c r="J474" s="16"/>
      <c r="M474" s="16"/>
    </row>
    <row r="475" ht="14.25" customHeight="1">
      <c r="A475" s="24" t="s">
        <v>2016</v>
      </c>
      <c r="B475" s="24" t="s">
        <v>2017</v>
      </c>
      <c r="C475" s="24" t="s">
        <v>2014</v>
      </c>
      <c r="D475" s="24" t="s">
        <v>2015</v>
      </c>
      <c r="E475" s="24" t="s">
        <v>2015</v>
      </c>
      <c r="F475" s="24">
        <v>5.0</v>
      </c>
      <c r="G475" s="24" t="s">
        <v>755</v>
      </c>
      <c r="H475" s="16">
        <v>50.0</v>
      </c>
      <c r="I475" s="20">
        <v>2.0833333333333335</v>
      </c>
      <c r="J475" s="16"/>
      <c r="M475" s="16"/>
    </row>
    <row r="476" ht="14.25" customHeight="1">
      <c r="A476" s="24" t="s">
        <v>2018</v>
      </c>
      <c r="B476" s="24" t="s">
        <v>2019</v>
      </c>
      <c r="C476" s="24" t="s">
        <v>2014</v>
      </c>
      <c r="D476" s="24" t="s">
        <v>2015</v>
      </c>
      <c r="E476" s="24" t="s">
        <v>2015</v>
      </c>
      <c r="F476" s="24">
        <v>5.0</v>
      </c>
      <c r="G476" s="24" t="s">
        <v>755</v>
      </c>
      <c r="H476" s="16">
        <v>60.0</v>
      </c>
      <c r="I476" s="16">
        <v>0.041666666666666664</v>
      </c>
      <c r="J476" s="16"/>
      <c r="M476" s="16"/>
    </row>
    <row r="477" ht="14.25" customHeight="1">
      <c r="A477" s="24" t="s">
        <v>2020</v>
      </c>
      <c r="B477" s="24" t="s">
        <v>2021</v>
      </c>
      <c r="C477" s="24" t="s">
        <v>2014</v>
      </c>
      <c r="D477" s="24" t="s">
        <v>2015</v>
      </c>
      <c r="E477" s="24" t="s">
        <v>2015</v>
      </c>
      <c r="F477" s="24">
        <v>5.0</v>
      </c>
      <c r="G477" s="24" t="s">
        <v>755</v>
      </c>
      <c r="H477" s="16">
        <v>39.0</v>
      </c>
      <c r="I477" s="21">
        <v>0.027083333333333334</v>
      </c>
      <c r="J477" s="16"/>
      <c r="M477" s="16"/>
    </row>
    <row r="478" ht="14.25" customHeight="1">
      <c r="A478" s="24" t="s">
        <v>2022</v>
      </c>
      <c r="B478" s="24" t="s">
        <v>2023</v>
      </c>
      <c r="C478" s="24" t="s">
        <v>2024</v>
      </c>
      <c r="D478" s="24" t="s">
        <v>2025</v>
      </c>
      <c r="E478" s="24" t="s">
        <v>2025</v>
      </c>
      <c r="F478" s="24">
        <v>1.0</v>
      </c>
      <c r="G478" s="24" t="s">
        <v>755</v>
      </c>
      <c r="H478" s="16">
        <v>13.0</v>
      </c>
      <c r="I478" s="21">
        <v>0.009027777777777779</v>
      </c>
      <c r="J478" s="16"/>
      <c r="M478" s="16"/>
    </row>
    <row r="479" ht="14.25" customHeight="1">
      <c r="A479" s="24" t="s">
        <v>2026</v>
      </c>
      <c r="B479" s="24" t="s">
        <v>2027</v>
      </c>
      <c r="C479" s="24" t="s">
        <v>2028</v>
      </c>
      <c r="D479" s="24" t="s">
        <v>2029</v>
      </c>
      <c r="E479" s="24" t="s">
        <v>2029</v>
      </c>
      <c r="F479" s="24">
        <v>3.0</v>
      </c>
      <c r="G479" s="24" t="s">
        <v>755</v>
      </c>
      <c r="H479" s="16">
        <v>52.0</v>
      </c>
      <c r="I479" s="21">
        <v>0.036111111111111115</v>
      </c>
      <c r="J479" s="16"/>
      <c r="M479" s="16"/>
    </row>
    <row r="480" ht="14.25" customHeight="1">
      <c r="A480" s="24" t="s">
        <v>2030</v>
      </c>
      <c r="B480" s="24" t="s">
        <v>2031</v>
      </c>
      <c r="C480" s="24" t="s">
        <v>2032</v>
      </c>
      <c r="D480" s="24" t="s">
        <v>2033</v>
      </c>
      <c r="E480" s="24" t="s">
        <v>2033</v>
      </c>
      <c r="F480" s="24">
        <v>1.0</v>
      </c>
      <c r="G480" s="24" t="s">
        <v>755</v>
      </c>
      <c r="H480" s="16">
        <v>35.0</v>
      </c>
      <c r="I480" s="20">
        <v>1.4583333333333333</v>
      </c>
      <c r="J480" s="16"/>
      <c r="M480" s="16"/>
    </row>
    <row r="481" ht="14.25" customHeight="1">
      <c r="A481" s="24" t="s">
        <v>2034</v>
      </c>
      <c r="B481" s="24" t="s">
        <v>2035</v>
      </c>
      <c r="C481" s="24" t="s">
        <v>2036</v>
      </c>
      <c r="D481" s="24" t="s">
        <v>2037</v>
      </c>
      <c r="E481" s="24" t="s">
        <v>2037</v>
      </c>
      <c r="F481" s="24">
        <v>4.0</v>
      </c>
      <c r="G481" s="24" t="s">
        <v>755</v>
      </c>
      <c r="H481" s="16">
        <v>82.0</v>
      </c>
      <c r="I481" s="20">
        <v>3.4166666666666665</v>
      </c>
      <c r="J481" s="16"/>
      <c r="M481" s="16"/>
    </row>
    <row r="482" ht="14.25" customHeight="1">
      <c r="A482" s="24" t="s">
        <v>2038</v>
      </c>
      <c r="B482" s="24" t="s">
        <v>2039</v>
      </c>
      <c r="C482" s="24" t="s">
        <v>2036</v>
      </c>
      <c r="D482" s="24" t="s">
        <v>2037</v>
      </c>
      <c r="E482" s="24" t="s">
        <v>2037</v>
      </c>
      <c r="F482" s="24">
        <v>4.0</v>
      </c>
      <c r="G482" s="24" t="s">
        <v>755</v>
      </c>
      <c r="H482" s="16">
        <v>50.0</v>
      </c>
      <c r="I482" s="21">
        <v>0.034722222222222224</v>
      </c>
      <c r="J482" s="16"/>
      <c r="M482" s="16"/>
    </row>
    <row r="483" ht="14.25" customHeight="1">
      <c r="A483" s="24" t="s">
        <v>2040</v>
      </c>
      <c r="B483" s="24" t="s">
        <v>2041</v>
      </c>
      <c r="C483" s="24" t="s">
        <v>2036</v>
      </c>
      <c r="D483" s="24" t="s">
        <v>2037</v>
      </c>
      <c r="E483" s="24" t="s">
        <v>2037</v>
      </c>
      <c r="F483" s="24">
        <v>4.0</v>
      </c>
      <c r="G483" s="24" t="s">
        <v>755</v>
      </c>
      <c r="H483" s="16">
        <v>43.0</v>
      </c>
      <c r="I483" s="20">
        <v>1.7916666666666667</v>
      </c>
      <c r="J483" s="16"/>
      <c r="M483" s="16"/>
    </row>
    <row r="484" ht="14.25" customHeight="1">
      <c r="A484" s="24" t="s">
        <v>2042</v>
      </c>
      <c r="B484" s="24" t="s">
        <v>2043</v>
      </c>
      <c r="C484" s="24" t="s">
        <v>2036</v>
      </c>
      <c r="D484" s="24" t="s">
        <v>2037</v>
      </c>
      <c r="E484" s="24" t="s">
        <v>2037</v>
      </c>
      <c r="F484" s="24">
        <v>4.0</v>
      </c>
      <c r="G484" s="24" t="s">
        <v>755</v>
      </c>
      <c r="H484" s="16">
        <v>19.0</v>
      </c>
      <c r="I484" s="21">
        <v>0.013194444444444444</v>
      </c>
      <c r="J484" s="16"/>
      <c r="M484" s="16"/>
    </row>
    <row r="485" ht="14.25" customHeight="1">
      <c r="A485" s="24" t="s">
        <v>2044</v>
      </c>
      <c r="B485" s="24" t="s">
        <v>2045</v>
      </c>
      <c r="C485" s="24" t="s">
        <v>2036</v>
      </c>
      <c r="D485" s="24" t="s">
        <v>2037</v>
      </c>
      <c r="E485" s="24" t="s">
        <v>2037</v>
      </c>
      <c r="F485" s="24">
        <v>4.0</v>
      </c>
      <c r="G485" s="24" t="s">
        <v>755</v>
      </c>
      <c r="H485" s="16">
        <v>17.0</v>
      </c>
      <c r="I485" s="21">
        <v>0.7083333333333334</v>
      </c>
      <c r="J485" s="16"/>
      <c r="M485" s="16"/>
    </row>
    <row r="486" ht="14.25" customHeight="1">
      <c r="A486" s="24" t="s">
        <v>2046</v>
      </c>
      <c r="B486" s="24" t="s">
        <v>2047</v>
      </c>
      <c r="C486" s="24" t="s">
        <v>2048</v>
      </c>
      <c r="D486" s="24" t="s">
        <v>2049</v>
      </c>
      <c r="E486" s="24" t="s">
        <v>2049</v>
      </c>
      <c r="F486" s="24">
        <v>1.0</v>
      </c>
      <c r="G486" s="24" t="s">
        <v>755</v>
      </c>
      <c r="H486" s="16">
        <v>38.0</v>
      </c>
      <c r="I486" s="21">
        <v>0.02638888888888889</v>
      </c>
      <c r="J486" s="16"/>
      <c r="M486" s="16"/>
    </row>
    <row r="487" ht="14.25" customHeight="1">
      <c r="A487" s="24" t="s">
        <v>2050</v>
      </c>
      <c r="B487" s="24" t="s">
        <v>2051</v>
      </c>
      <c r="C487" s="24" t="s">
        <v>2048</v>
      </c>
      <c r="D487" s="24" t="s">
        <v>2049</v>
      </c>
      <c r="E487" s="24" t="s">
        <v>2049</v>
      </c>
      <c r="F487" s="24">
        <v>1.0</v>
      </c>
      <c r="G487" s="24" t="s">
        <v>755</v>
      </c>
      <c r="H487" s="16">
        <v>1.0</v>
      </c>
      <c r="I487" s="21">
        <v>0.041666666666666664</v>
      </c>
      <c r="J487" s="16"/>
      <c r="M487" s="16"/>
    </row>
    <row r="488" ht="14.25" customHeight="1">
      <c r="A488" s="24" t="s">
        <v>2052</v>
      </c>
      <c r="B488" s="24" t="s">
        <v>2053</v>
      </c>
      <c r="C488" s="24" t="s">
        <v>2054</v>
      </c>
      <c r="D488" s="24" t="s">
        <v>2055</v>
      </c>
      <c r="E488" s="24" t="s">
        <v>2055</v>
      </c>
      <c r="F488" s="24">
        <v>4.0</v>
      </c>
      <c r="G488" s="24" t="s">
        <v>755</v>
      </c>
      <c r="H488" s="16">
        <v>42.0</v>
      </c>
      <c r="I488" s="20">
        <v>1.75</v>
      </c>
      <c r="J488" s="16"/>
      <c r="M488" s="16"/>
    </row>
    <row r="489" ht="14.25" customHeight="1">
      <c r="H489" s="16"/>
      <c r="I489" s="16"/>
      <c r="J489" s="16"/>
      <c r="M489" s="16"/>
    </row>
    <row r="490" ht="14.25" customHeight="1">
      <c r="H490" s="16"/>
      <c r="I490" s="16"/>
      <c r="J490" s="16"/>
      <c r="M490" s="16"/>
    </row>
    <row r="491" ht="14.25" customHeight="1">
      <c r="H491" s="16"/>
      <c r="I491" s="16"/>
      <c r="J491" s="16"/>
      <c r="M491" s="16"/>
    </row>
    <row r="492" ht="14.25" customHeight="1">
      <c r="H492" s="16"/>
      <c r="I492" s="16"/>
      <c r="J492" s="16"/>
      <c r="M492" s="16"/>
    </row>
    <row r="493" ht="14.25" customHeight="1">
      <c r="H493" s="16"/>
      <c r="I493" s="16"/>
      <c r="J493" s="16"/>
      <c r="M493" s="16"/>
    </row>
    <row r="494" ht="14.25" customHeight="1">
      <c r="H494" s="16"/>
      <c r="I494" s="16"/>
      <c r="J494" s="16"/>
      <c r="M494" s="16"/>
    </row>
    <row r="495" ht="14.25" customHeight="1">
      <c r="H495" s="16"/>
      <c r="I495" s="16"/>
      <c r="J495" s="16"/>
      <c r="M495" s="16"/>
    </row>
    <row r="496" ht="14.25" customHeight="1">
      <c r="H496" s="16"/>
      <c r="I496" s="16"/>
      <c r="J496" s="16"/>
      <c r="M496" s="16"/>
    </row>
    <row r="497" ht="14.25" customHeight="1">
      <c r="H497" s="16"/>
      <c r="I497" s="16"/>
      <c r="J497" s="16"/>
      <c r="M497" s="16"/>
    </row>
    <row r="498" ht="14.25" customHeight="1">
      <c r="H498" s="16"/>
      <c r="I498" s="16"/>
      <c r="J498" s="16"/>
      <c r="M498" s="16"/>
    </row>
    <row r="499" ht="14.25" customHeight="1">
      <c r="H499" s="16"/>
      <c r="I499" s="16"/>
      <c r="J499" s="16"/>
      <c r="M499" s="16"/>
    </row>
    <row r="500" ht="14.25" customHeight="1">
      <c r="H500" s="16"/>
      <c r="I500" s="16"/>
      <c r="J500" s="16"/>
      <c r="M500" s="16"/>
    </row>
    <row r="501" ht="14.25" customHeight="1">
      <c r="H501" s="16"/>
      <c r="I501" s="16"/>
      <c r="J501" s="16"/>
      <c r="M501" s="16"/>
    </row>
    <row r="502" ht="14.25" customHeight="1">
      <c r="H502" s="16"/>
      <c r="I502" s="16"/>
      <c r="J502" s="16"/>
      <c r="M502" s="16"/>
    </row>
    <row r="503" ht="14.25" customHeight="1">
      <c r="H503" s="16"/>
      <c r="I503" s="16"/>
      <c r="J503" s="16"/>
      <c r="M503" s="16"/>
    </row>
    <row r="504" ht="14.25" customHeight="1">
      <c r="H504" s="16"/>
      <c r="I504" s="16"/>
      <c r="J504" s="16"/>
      <c r="M504" s="16"/>
    </row>
    <row r="505" ht="14.25" customHeight="1">
      <c r="H505" s="16"/>
      <c r="I505" s="16"/>
      <c r="J505" s="16"/>
      <c r="M505" s="16"/>
    </row>
    <row r="506" ht="14.25" customHeight="1">
      <c r="H506" s="16"/>
      <c r="I506" s="16"/>
      <c r="J506" s="16"/>
      <c r="M506" s="16"/>
    </row>
    <row r="507" ht="14.25" customHeight="1">
      <c r="H507" s="16"/>
      <c r="I507" s="16"/>
      <c r="J507" s="16"/>
      <c r="M507" s="16"/>
    </row>
    <row r="508" ht="14.25" customHeight="1">
      <c r="H508" s="16"/>
      <c r="I508" s="16"/>
      <c r="J508" s="16"/>
      <c r="M508" s="16"/>
    </row>
    <row r="509" ht="14.25" customHeight="1">
      <c r="H509" s="16"/>
      <c r="I509" s="16"/>
      <c r="J509" s="16"/>
      <c r="M509" s="16"/>
    </row>
    <row r="510" ht="14.25" customHeight="1">
      <c r="H510" s="16"/>
      <c r="I510" s="16"/>
      <c r="J510" s="16"/>
      <c r="M510" s="16"/>
    </row>
    <row r="511" ht="14.25" customHeight="1">
      <c r="H511" s="16"/>
      <c r="I511" s="16"/>
      <c r="J511" s="16"/>
      <c r="M511" s="16"/>
    </row>
    <row r="512" ht="14.25" customHeight="1">
      <c r="H512" s="16"/>
      <c r="I512" s="16"/>
      <c r="J512" s="16"/>
      <c r="M512" s="16"/>
    </row>
    <row r="513" ht="14.25" customHeight="1">
      <c r="H513" s="16"/>
      <c r="I513" s="16"/>
      <c r="J513" s="16"/>
      <c r="M513" s="16"/>
    </row>
    <row r="514" ht="14.25" customHeight="1">
      <c r="H514" s="16"/>
      <c r="I514" s="16"/>
      <c r="J514" s="16"/>
      <c r="M514" s="16"/>
    </row>
    <row r="515" ht="14.25" customHeight="1">
      <c r="H515" s="16"/>
      <c r="I515" s="16"/>
      <c r="J515" s="16"/>
      <c r="M515" s="16"/>
    </row>
    <row r="516" ht="14.25" customHeight="1">
      <c r="H516" s="16"/>
      <c r="I516" s="16"/>
      <c r="J516" s="16"/>
      <c r="M516" s="16"/>
    </row>
    <row r="517" ht="14.25" customHeight="1">
      <c r="H517" s="16"/>
      <c r="I517" s="16"/>
      <c r="J517" s="16"/>
      <c r="M517" s="16"/>
    </row>
    <row r="518" ht="14.25" customHeight="1">
      <c r="H518" s="16"/>
      <c r="I518" s="16"/>
      <c r="J518" s="16"/>
      <c r="M518" s="16"/>
    </row>
    <row r="519" ht="14.25" customHeight="1">
      <c r="H519" s="16"/>
      <c r="I519" s="16"/>
      <c r="J519" s="16"/>
      <c r="M519" s="16"/>
    </row>
    <row r="520" ht="14.25" customHeight="1">
      <c r="H520" s="16"/>
      <c r="I520" s="16"/>
      <c r="J520" s="16"/>
      <c r="M520" s="16"/>
    </row>
    <row r="521" ht="14.25" customHeight="1">
      <c r="H521" s="16"/>
      <c r="I521" s="16"/>
      <c r="J521" s="16"/>
      <c r="M521" s="16"/>
    </row>
    <row r="522" ht="14.25" customHeight="1">
      <c r="H522" s="16"/>
      <c r="I522" s="16"/>
      <c r="J522" s="16"/>
      <c r="M522" s="16"/>
    </row>
    <row r="523" ht="14.25" customHeight="1">
      <c r="H523" s="16"/>
      <c r="I523" s="16"/>
      <c r="J523" s="16"/>
      <c r="M523" s="16"/>
    </row>
    <row r="524" ht="14.25" customHeight="1">
      <c r="H524" s="16"/>
      <c r="I524" s="16"/>
      <c r="J524" s="16"/>
      <c r="M524" s="16"/>
    </row>
    <row r="525" ht="14.25" customHeight="1">
      <c r="H525" s="16"/>
      <c r="I525" s="16"/>
      <c r="J525" s="16"/>
      <c r="M525" s="16"/>
    </row>
    <row r="526" ht="14.25" customHeight="1">
      <c r="H526" s="16"/>
      <c r="I526" s="16"/>
      <c r="J526" s="16"/>
      <c r="M526" s="16"/>
    </row>
    <row r="527" ht="14.25" customHeight="1">
      <c r="H527" s="16"/>
      <c r="I527" s="16"/>
      <c r="J527" s="16"/>
      <c r="M527" s="16"/>
    </row>
    <row r="528" ht="14.25" customHeight="1">
      <c r="H528" s="16"/>
      <c r="I528" s="16"/>
      <c r="J528" s="16"/>
      <c r="M528" s="16"/>
    </row>
    <row r="529" ht="14.25" customHeight="1">
      <c r="H529" s="16"/>
      <c r="I529" s="16"/>
      <c r="J529" s="16"/>
      <c r="M529" s="16"/>
    </row>
    <row r="530" ht="14.25" customHeight="1">
      <c r="H530" s="16"/>
      <c r="I530" s="16"/>
      <c r="J530" s="16"/>
      <c r="M530" s="16"/>
    </row>
    <row r="531" ht="14.25" customHeight="1">
      <c r="H531" s="16"/>
      <c r="I531" s="16"/>
      <c r="J531" s="16"/>
      <c r="M531" s="16"/>
    </row>
    <row r="532" ht="14.25" customHeight="1">
      <c r="H532" s="16"/>
      <c r="I532" s="16"/>
      <c r="J532" s="16"/>
      <c r="M532" s="16"/>
    </row>
    <row r="533" ht="14.25" customHeight="1">
      <c r="H533" s="16"/>
      <c r="I533" s="16"/>
      <c r="J533" s="16"/>
      <c r="M533" s="16"/>
    </row>
    <row r="534" ht="14.25" customHeight="1">
      <c r="H534" s="16"/>
      <c r="I534" s="16"/>
      <c r="J534" s="16"/>
      <c r="M534" s="16"/>
    </row>
    <row r="535" ht="14.25" customHeight="1">
      <c r="H535" s="16"/>
      <c r="I535" s="16"/>
      <c r="J535" s="16"/>
      <c r="M535" s="16"/>
    </row>
    <row r="536" ht="14.25" customHeight="1">
      <c r="H536" s="16"/>
      <c r="I536" s="16"/>
      <c r="J536" s="16"/>
      <c r="M536" s="16"/>
    </row>
    <row r="537" ht="14.25" customHeight="1">
      <c r="H537" s="16"/>
      <c r="I537" s="16"/>
      <c r="J537" s="16"/>
      <c r="M537" s="16"/>
    </row>
    <row r="538" ht="14.25" customHeight="1">
      <c r="H538" s="16"/>
      <c r="I538" s="16"/>
      <c r="J538" s="16"/>
      <c r="M538" s="16"/>
    </row>
    <row r="539" ht="14.25" customHeight="1">
      <c r="H539" s="16"/>
      <c r="I539" s="16"/>
      <c r="J539" s="16"/>
      <c r="M539" s="16"/>
    </row>
    <row r="540" ht="14.25" customHeight="1">
      <c r="H540" s="16"/>
      <c r="I540" s="16"/>
      <c r="J540" s="16"/>
      <c r="M540" s="16"/>
    </row>
    <row r="541" ht="14.25" customHeight="1">
      <c r="H541" s="16"/>
      <c r="I541" s="16"/>
      <c r="J541" s="16"/>
      <c r="M541" s="16"/>
    </row>
    <row r="542" ht="14.25" customHeight="1">
      <c r="H542" s="16"/>
      <c r="I542" s="16"/>
      <c r="J542" s="16"/>
      <c r="M542" s="16"/>
    </row>
    <row r="543" ht="14.25" customHeight="1">
      <c r="H543" s="16"/>
      <c r="I543" s="16"/>
      <c r="J543" s="16"/>
      <c r="M543" s="16"/>
    </row>
    <row r="544" ht="14.25" customHeight="1">
      <c r="H544" s="16"/>
      <c r="I544" s="16"/>
      <c r="J544" s="16"/>
      <c r="M544" s="16"/>
    </row>
    <row r="545" ht="14.25" customHeight="1">
      <c r="H545" s="16"/>
      <c r="I545" s="16"/>
      <c r="J545" s="16"/>
      <c r="M545" s="16"/>
    </row>
    <row r="546" ht="14.25" customHeight="1">
      <c r="H546" s="16"/>
      <c r="I546" s="16"/>
      <c r="J546" s="16"/>
      <c r="M546" s="16"/>
    </row>
    <row r="547" ht="14.25" customHeight="1">
      <c r="H547" s="16"/>
      <c r="I547" s="16"/>
      <c r="J547" s="16"/>
      <c r="M547" s="16"/>
    </row>
    <row r="548" ht="14.25" customHeight="1">
      <c r="H548" s="16"/>
      <c r="I548" s="16"/>
      <c r="J548" s="16"/>
      <c r="M548" s="16"/>
    </row>
    <row r="549" ht="14.25" customHeight="1">
      <c r="H549" s="16"/>
      <c r="I549" s="16"/>
      <c r="J549" s="16"/>
      <c r="M549" s="16"/>
    </row>
    <row r="550" ht="14.25" customHeight="1">
      <c r="H550" s="16"/>
      <c r="I550" s="16"/>
      <c r="J550" s="16"/>
      <c r="M550" s="16"/>
    </row>
    <row r="551" ht="14.25" customHeight="1">
      <c r="H551" s="16"/>
      <c r="I551" s="16"/>
      <c r="J551" s="16"/>
      <c r="M551" s="16"/>
    </row>
    <row r="552" ht="14.25" customHeight="1">
      <c r="H552" s="16"/>
      <c r="I552" s="16"/>
      <c r="J552" s="16"/>
      <c r="M552" s="16"/>
    </row>
    <row r="553" ht="14.25" customHeight="1">
      <c r="H553" s="16"/>
      <c r="I553" s="16"/>
      <c r="J553" s="16"/>
      <c r="M553" s="16"/>
    </row>
    <row r="554" ht="14.25" customHeight="1">
      <c r="H554" s="16"/>
      <c r="I554" s="16"/>
      <c r="J554" s="16"/>
      <c r="M554" s="16"/>
    </row>
    <row r="555" ht="14.25" customHeight="1">
      <c r="H555" s="16"/>
      <c r="I555" s="16"/>
      <c r="J555" s="16"/>
      <c r="M555" s="16"/>
    </row>
    <row r="556" ht="14.25" customHeight="1">
      <c r="H556" s="16"/>
      <c r="I556" s="16"/>
      <c r="J556" s="16"/>
      <c r="M556" s="16"/>
    </row>
    <row r="557" ht="14.25" customHeight="1">
      <c r="H557" s="16"/>
      <c r="I557" s="16"/>
      <c r="J557" s="16"/>
      <c r="M557" s="16"/>
    </row>
    <row r="558" ht="14.25" customHeight="1">
      <c r="H558" s="16"/>
      <c r="I558" s="16"/>
      <c r="J558" s="16"/>
      <c r="M558" s="16"/>
    </row>
    <row r="559" ht="14.25" customHeight="1">
      <c r="H559" s="16"/>
      <c r="I559" s="16"/>
      <c r="J559" s="16"/>
      <c r="M559" s="16"/>
    </row>
    <row r="560" ht="14.25" customHeight="1">
      <c r="H560" s="16"/>
      <c r="I560" s="16"/>
      <c r="J560" s="16"/>
      <c r="M560" s="16"/>
    </row>
    <row r="561" ht="14.25" customHeight="1">
      <c r="H561" s="16"/>
      <c r="I561" s="16"/>
      <c r="J561" s="16"/>
      <c r="M561" s="16"/>
    </row>
    <row r="562" ht="14.25" customHeight="1">
      <c r="H562" s="16"/>
      <c r="I562" s="16"/>
      <c r="J562" s="16"/>
      <c r="M562" s="16"/>
    </row>
    <row r="563" ht="14.25" customHeight="1">
      <c r="H563" s="16"/>
      <c r="I563" s="16"/>
      <c r="J563" s="16"/>
      <c r="M563" s="16"/>
    </row>
    <row r="564" ht="14.25" customHeight="1">
      <c r="H564" s="16"/>
      <c r="I564" s="16"/>
      <c r="J564" s="16"/>
      <c r="M564" s="16"/>
    </row>
    <row r="565" ht="14.25" customHeight="1">
      <c r="H565" s="16"/>
      <c r="I565" s="16"/>
      <c r="J565" s="16"/>
      <c r="M565" s="16"/>
    </row>
    <row r="566" ht="14.25" customHeight="1">
      <c r="H566" s="16"/>
      <c r="I566" s="16"/>
      <c r="J566" s="16"/>
      <c r="M566" s="16"/>
    </row>
    <row r="567" ht="14.25" customHeight="1">
      <c r="H567" s="16"/>
      <c r="I567" s="16"/>
      <c r="J567" s="16"/>
      <c r="M567" s="16"/>
    </row>
    <row r="568" ht="14.25" customHeight="1">
      <c r="H568" s="16"/>
      <c r="I568" s="16"/>
      <c r="J568" s="16"/>
      <c r="M568" s="16"/>
    </row>
    <row r="569" ht="14.25" customHeight="1">
      <c r="H569" s="16"/>
      <c r="I569" s="16"/>
      <c r="J569" s="16"/>
      <c r="M569" s="16"/>
    </row>
    <row r="570" ht="14.25" customHeight="1">
      <c r="H570" s="16"/>
      <c r="I570" s="16"/>
      <c r="J570" s="16"/>
      <c r="M570" s="16"/>
    </row>
    <row r="571" ht="14.25" customHeight="1">
      <c r="H571" s="16"/>
      <c r="I571" s="16"/>
      <c r="J571" s="16"/>
      <c r="M571" s="16"/>
    </row>
    <row r="572" ht="14.25" customHeight="1">
      <c r="H572" s="16"/>
      <c r="I572" s="16"/>
      <c r="J572" s="16"/>
      <c r="M572" s="16"/>
    </row>
    <row r="573" ht="14.25" customHeight="1">
      <c r="H573" s="16"/>
      <c r="I573" s="16"/>
      <c r="J573" s="16"/>
      <c r="M573" s="16"/>
    </row>
    <row r="574" ht="14.25" customHeight="1">
      <c r="H574" s="16"/>
      <c r="I574" s="16"/>
      <c r="J574" s="16"/>
      <c r="M574" s="16"/>
    </row>
    <row r="575" ht="14.25" customHeight="1">
      <c r="H575" s="16"/>
      <c r="I575" s="16"/>
      <c r="J575" s="16"/>
      <c r="M575" s="16"/>
    </row>
    <row r="576" ht="14.25" customHeight="1">
      <c r="H576" s="16"/>
      <c r="I576" s="16"/>
      <c r="J576" s="16"/>
      <c r="M576" s="16"/>
    </row>
    <row r="577" ht="14.25" customHeight="1">
      <c r="H577" s="16"/>
      <c r="I577" s="16"/>
      <c r="J577" s="16"/>
      <c r="M577" s="16"/>
    </row>
    <row r="578" ht="14.25" customHeight="1">
      <c r="H578" s="16"/>
      <c r="I578" s="16"/>
      <c r="J578" s="16"/>
      <c r="M578" s="16"/>
    </row>
    <row r="579" ht="14.25" customHeight="1">
      <c r="H579" s="16"/>
      <c r="I579" s="16"/>
      <c r="J579" s="16"/>
      <c r="M579" s="16"/>
    </row>
    <row r="580" ht="14.25" customHeight="1">
      <c r="H580" s="16"/>
      <c r="I580" s="16"/>
      <c r="J580" s="16"/>
      <c r="M580" s="16"/>
    </row>
    <row r="581" ht="14.25" customHeight="1">
      <c r="H581" s="16"/>
      <c r="I581" s="16"/>
      <c r="J581" s="16"/>
      <c r="M581" s="16"/>
    </row>
    <row r="582" ht="14.25" customHeight="1">
      <c r="H582" s="16"/>
      <c r="I582" s="16"/>
      <c r="J582" s="16"/>
      <c r="M582" s="16"/>
    </row>
    <row r="583" ht="14.25" customHeight="1">
      <c r="H583" s="16"/>
      <c r="I583" s="16"/>
      <c r="J583" s="16"/>
      <c r="M583" s="16"/>
    </row>
    <row r="584" ht="14.25" customHeight="1">
      <c r="H584" s="16"/>
      <c r="I584" s="16"/>
      <c r="J584" s="16"/>
      <c r="M584" s="16"/>
    </row>
    <row r="585" ht="14.25" customHeight="1">
      <c r="H585" s="16"/>
      <c r="I585" s="16"/>
      <c r="J585" s="16"/>
      <c r="M585" s="16"/>
    </row>
    <row r="586" ht="14.25" customHeight="1">
      <c r="H586" s="16"/>
      <c r="I586" s="16"/>
      <c r="J586" s="16"/>
      <c r="M586" s="16"/>
    </row>
    <row r="587" ht="14.25" customHeight="1">
      <c r="H587" s="16"/>
      <c r="I587" s="16"/>
      <c r="J587" s="16"/>
      <c r="M587" s="16"/>
    </row>
    <row r="588" ht="14.25" customHeight="1">
      <c r="H588" s="16"/>
      <c r="I588" s="16"/>
      <c r="J588" s="16"/>
      <c r="M588" s="16"/>
    </row>
    <row r="589" ht="14.25" customHeight="1">
      <c r="H589" s="16"/>
      <c r="I589" s="16"/>
      <c r="J589" s="16"/>
      <c r="M589" s="16"/>
    </row>
    <row r="590" ht="14.25" customHeight="1">
      <c r="H590" s="16"/>
      <c r="I590" s="16"/>
      <c r="J590" s="16"/>
      <c r="M590" s="16"/>
    </row>
    <row r="591" ht="14.25" customHeight="1">
      <c r="H591" s="16"/>
      <c r="I591" s="16"/>
      <c r="J591" s="16"/>
      <c r="M591" s="16"/>
    </row>
    <row r="592" ht="14.25" customHeight="1">
      <c r="H592" s="16"/>
      <c r="I592" s="16"/>
      <c r="J592" s="16"/>
      <c r="M592" s="16"/>
    </row>
    <row r="593" ht="14.25" customHeight="1">
      <c r="H593" s="16"/>
      <c r="I593" s="16"/>
      <c r="J593" s="16"/>
      <c r="M593" s="16"/>
    </row>
    <row r="594" ht="14.25" customHeight="1">
      <c r="H594" s="16"/>
      <c r="I594" s="16"/>
      <c r="J594" s="16"/>
      <c r="M594" s="16"/>
    </row>
    <row r="595" ht="14.25" customHeight="1">
      <c r="H595" s="16"/>
      <c r="I595" s="16"/>
      <c r="J595" s="16"/>
      <c r="M595" s="16"/>
    </row>
    <row r="596" ht="14.25" customHeight="1">
      <c r="H596" s="16"/>
      <c r="I596" s="16"/>
      <c r="J596" s="16"/>
      <c r="M596" s="16"/>
    </row>
    <row r="597" ht="14.25" customHeight="1">
      <c r="H597" s="16"/>
      <c r="I597" s="16"/>
      <c r="J597" s="16"/>
      <c r="M597" s="16"/>
    </row>
    <row r="598" ht="14.25" customHeight="1">
      <c r="H598" s="16"/>
      <c r="I598" s="16"/>
      <c r="J598" s="16"/>
      <c r="M598" s="16"/>
    </row>
    <row r="599" ht="14.25" customHeight="1">
      <c r="H599" s="16"/>
      <c r="I599" s="16"/>
      <c r="J599" s="16"/>
      <c r="M599" s="16"/>
    </row>
    <row r="600" ht="14.25" customHeight="1">
      <c r="H600" s="16"/>
      <c r="I600" s="16"/>
      <c r="J600" s="16"/>
      <c r="M600" s="16"/>
    </row>
    <row r="601" ht="14.25" customHeight="1">
      <c r="H601" s="16"/>
      <c r="I601" s="16"/>
      <c r="J601" s="16"/>
      <c r="M601" s="16"/>
    </row>
    <row r="602" ht="14.25" customHeight="1">
      <c r="H602" s="16"/>
      <c r="I602" s="16"/>
      <c r="J602" s="16"/>
      <c r="M602" s="16"/>
    </row>
    <row r="603" ht="14.25" customHeight="1">
      <c r="H603" s="16"/>
      <c r="I603" s="16"/>
      <c r="J603" s="16"/>
      <c r="M603" s="16"/>
    </row>
    <row r="604" ht="14.25" customHeight="1">
      <c r="H604" s="16"/>
      <c r="I604" s="16"/>
      <c r="J604" s="16"/>
      <c r="M604" s="16"/>
    </row>
    <row r="605" ht="14.25" customHeight="1">
      <c r="H605" s="16"/>
      <c r="I605" s="16"/>
      <c r="J605" s="16"/>
      <c r="M605" s="16"/>
    </row>
    <row r="606" ht="14.25" customHeight="1">
      <c r="H606" s="16"/>
      <c r="I606" s="16"/>
      <c r="J606" s="16"/>
      <c r="M606" s="16"/>
    </row>
    <row r="607" ht="14.25" customHeight="1">
      <c r="H607" s="16"/>
      <c r="I607" s="16"/>
      <c r="J607" s="16"/>
      <c r="M607" s="16"/>
    </row>
    <row r="608" ht="14.25" customHeight="1">
      <c r="H608" s="16"/>
      <c r="I608" s="16"/>
      <c r="J608" s="16"/>
      <c r="M608" s="16"/>
    </row>
    <row r="609" ht="14.25" customHeight="1">
      <c r="H609" s="16"/>
      <c r="I609" s="16"/>
      <c r="J609" s="16"/>
      <c r="M609" s="16"/>
    </row>
    <row r="610" ht="14.25" customHeight="1">
      <c r="H610" s="16"/>
      <c r="I610" s="16"/>
      <c r="J610" s="16"/>
      <c r="M610" s="16"/>
    </row>
    <row r="611" ht="14.25" customHeight="1">
      <c r="H611" s="16"/>
      <c r="I611" s="16"/>
      <c r="J611" s="16"/>
      <c r="M611" s="16"/>
    </row>
    <row r="612" ht="14.25" customHeight="1">
      <c r="H612" s="16"/>
      <c r="I612" s="16"/>
      <c r="J612" s="16"/>
      <c r="M612" s="16"/>
    </row>
    <row r="613" ht="14.25" customHeight="1">
      <c r="H613" s="16"/>
      <c r="I613" s="16"/>
      <c r="J613" s="16"/>
      <c r="M613" s="16"/>
    </row>
    <row r="614" ht="14.25" customHeight="1">
      <c r="H614" s="16"/>
      <c r="I614" s="16"/>
      <c r="J614" s="16"/>
      <c r="M614" s="16"/>
    </row>
    <row r="615" ht="14.25" customHeight="1">
      <c r="H615" s="16"/>
      <c r="I615" s="16"/>
      <c r="J615" s="16"/>
      <c r="M615" s="16"/>
    </row>
    <row r="616" ht="14.25" customHeight="1">
      <c r="H616" s="16"/>
      <c r="I616" s="16"/>
      <c r="J616" s="16"/>
      <c r="M616" s="16"/>
    </row>
    <row r="617" ht="14.25" customHeight="1">
      <c r="H617" s="16"/>
      <c r="I617" s="16"/>
      <c r="J617" s="16"/>
      <c r="M617" s="16"/>
    </row>
    <row r="618" ht="14.25" customHeight="1">
      <c r="H618" s="16"/>
      <c r="I618" s="16"/>
      <c r="J618" s="16"/>
      <c r="M618" s="16"/>
    </row>
    <row r="619" ht="14.25" customHeight="1">
      <c r="H619" s="16"/>
      <c r="I619" s="16"/>
      <c r="J619" s="16"/>
      <c r="M619" s="16"/>
    </row>
    <row r="620" ht="14.25" customHeight="1">
      <c r="H620" s="16"/>
      <c r="I620" s="16"/>
      <c r="J620" s="16"/>
      <c r="M620" s="16"/>
    </row>
    <row r="621" ht="14.25" customHeight="1">
      <c r="H621" s="16"/>
      <c r="I621" s="16"/>
      <c r="J621" s="16"/>
      <c r="M621" s="16"/>
    </row>
    <row r="622" ht="14.25" customHeight="1">
      <c r="H622" s="16"/>
      <c r="I622" s="16"/>
      <c r="J622" s="16"/>
      <c r="M622" s="16"/>
    </row>
    <row r="623" ht="14.25" customHeight="1">
      <c r="H623" s="16"/>
      <c r="I623" s="16"/>
      <c r="J623" s="16"/>
      <c r="M623" s="16"/>
    </row>
    <row r="624" ht="14.25" customHeight="1">
      <c r="H624" s="16"/>
      <c r="I624" s="16"/>
      <c r="J624" s="16"/>
      <c r="M624" s="16"/>
    </row>
    <row r="625" ht="14.25" customHeight="1">
      <c r="H625" s="16"/>
      <c r="I625" s="16"/>
      <c r="J625" s="16"/>
      <c r="M625" s="16"/>
    </row>
    <row r="626" ht="14.25" customHeight="1">
      <c r="H626" s="16"/>
      <c r="I626" s="16"/>
      <c r="J626" s="16"/>
      <c r="M626" s="16"/>
    </row>
    <row r="627" ht="14.25" customHeight="1">
      <c r="H627" s="16"/>
      <c r="I627" s="16"/>
      <c r="J627" s="16"/>
      <c r="M627" s="16"/>
    </row>
    <row r="628" ht="14.25" customHeight="1">
      <c r="H628" s="16"/>
      <c r="I628" s="16"/>
      <c r="J628" s="16"/>
      <c r="M628" s="16"/>
    </row>
    <row r="629" ht="14.25" customHeight="1">
      <c r="H629" s="16"/>
      <c r="I629" s="16"/>
      <c r="J629" s="16"/>
      <c r="M629" s="16"/>
    </row>
    <row r="630" ht="14.25" customHeight="1">
      <c r="H630" s="16"/>
      <c r="I630" s="16"/>
      <c r="J630" s="16"/>
      <c r="M630" s="16"/>
    </row>
    <row r="631" ht="14.25" customHeight="1">
      <c r="H631" s="16"/>
      <c r="I631" s="16"/>
      <c r="J631" s="16"/>
      <c r="M631" s="16"/>
    </row>
    <row r="632" ht="14.25" customHeight="1">
      <c r="H632" s="16"/>
      <c r="I632" s="16"/>
      <c r="J632" s="16"/>
      <c r="M632" s="16"/>
    </row>
    <row r="633" ht="14.25" customHeight="1">
      <c r="H633" s="16"/>
      <c r="I633" s="16"/>
      <c r="J633" s="16"/>
      <c r="M633" s="16"/>
    </row>
    <row r="634" ht="14.25" customHeight="1">
      <c r="H634" s="16"/>
      <c r="I634" s="16"/>
      <c r="J634" s="16"/>
      <c r="M634" s="16"/>
    </row>
    <row r="635" ht="14.25" customHeight="1">
      <c r="H635" s="16"/>
      <c r="I635" s="16"/>
      <c r="J635" s="16"/>
      <c r="M635" s="16"/>
    </row>
    <row r="636" ht="14.25" customHeight="1">
      <c r="H636" s="16"/>
      <c r="I636" s="16"/>
      <c r="J636" s="16"/>
      <c r="M636" s="16"/>
    </row>
    <row r="637" ht="14.25" customHeight="1">
      <c r="H637" s="16"/>
      <c r="I637" s="16"/>
      <c r="J637" s="16"/>
      <c r="M637" s="16"/>
    </row>
    <row r="638" ht="14.25" customHeight="1">
      <c r="H638" s="16"/>
      <c r="I638" s="16"/>
      <c r="J638" s="16"/>
      <c r="M638" s="16"/>
    </row>
    <row r="639" ht="14.25" customHeight="1">
      <c r="H639" s="16"/>
      <c r="I639" s="16"/>
      <c r="J639" s="16"/>
      <c r="M639" s="16"/>
    </row>
    <row r="640" ht="14.25" customHeight="1">
      <c r="H640" s="16"/>
      <c r="I640" s="16"/>
      <c r="J640" s="16"/>
      <c r="M640" s="16"/>
    </row>
    <row r="641" ht="14.25" customHeight="1">
      <c r="H641" s="16"/>
      <c r="I641" s="16"/>
      <c r="J641" s="16"/>
      <c r="M641" s="16"/>
    </row>
    <row r="642" ht="14.25" customHeight="1">
      <c r="H642" s="16"/>
      <c r="I642" s="16"/>
      <c r="J642" s="16"/>
      <c r="M642" s="16"/>
    </row>
    <row r="643" ht="14.25" customHeight="1">
      <c r="H643" s="16"/>
      <c r="I643" s="16"/>
      <c r="J643" s="16"/>
      <c r="M643" s="16"/>
    </row>
    <row r="644" ht="14.25" customHeight="1">
      <c r="H644" s="16"/>
      <c r="I644" s="16"/>
      <c r="J644" s="16"/>
      <c r="M644" s="16"/>
    </row>
    <row r="645" ht="14.25" customHeight="1">
      <c r="H645" s="16"/>
      <c r="I645" s="16"/>
      <c r="J645" s="16"/>
      <c r="M645" s="16"/>
    </row>
    <row r="646" ht="14.25" customHeight="1">
      <c r="H646" s="16"/>
      <c r="I646" s="16"/>
      <c r="J646" s="16"/>
      <c r="M646" s="16"/>
    </row>
    <row r="647" ht="14.25" customHeight="1">
      <c r="H647" s="16"/>
      <c r="I647" s="16"/>
      <c r="J647" s="16"/>
      <c r="M647" s="16"/>
    </row>
    <row r="648" ht="14.25" customHeight="1">
      <c r="H648" s="16"/>
      <c r="I648" s="16"/>
      <c r="J648" s="16"/>
      <c r="M648" s="16"/>
    </row>
    <row r="649" ht="14.25" customHeight="1">
      <c r="H649" s="16"/>
      <c r="I649" s="16"/>
      <c r="J649" s="16"/>
      <c r="M649" s="16"/>
    </row>
    <row r="650" ht="14.25" customHeight="1">
      <c r="H650" s="16"/>
      <c r="I650" s="16"/>
      <c r="J650" s="16"/>
      <c r="M650" s="16"/>
    </row>
    <row r="651" ht="14.25" customHeight="1">
      <c r="H651" s="16"/>
      <c r="I651" s="16"/>
      <c r="J651" s="16"/>
      <c r="M651" s="16"/>
    </row>
    <row r="652" ht="14.25" customHeight="1">
      <c r="H652" s="16"/>
      <c r="I652" s="16"/>
      <c r="J652" s="16"/>
      <c r="M652" s="16"/>
    </row>
    <row r="653" ht="14.25" customHeight="1">
      <c r="H653" s="16"/>
      <c r="I653" s="16"/>
      <c r="J653" s="16"/>
      <c r="M653" s="16"/>
    </row>
    <row r="654" ht="14.25" customHeight="1">
      <c r="H654" s="16"/>
      <c r="I654" s="16"/>
      <c r="J654" s="16"/>
      <c r="M654" s="16"/>
    </row>
    <row r="655" ht="14.25" customHeight="1">
      <c r="H655" s="16"/>
      <c r="I655" s="16"/>
      <c r="J655" s="16"/>
      <c r="M655" s="16"/>
    </row>
    <row r="656" ht="14.25" customHeight="1">
      <c r="H656" s="16"/>
      <c r="I656" s="16"/>
      <c r="J656" s="16"/>
      <c r="M656" s="16"/>
    </row>
    <row r="657" ht="14.25" customHeight="1">
      <c r="H657" s="16"/>
      <c r="I657" s="16"/>
      <c r="J657" s="16"/>
      <c r="M657" s="16"/>
    </row>
    <row r="658" ht="14.25" customHeight="1">
      <c r="H658" s="16"/>
      <c r="I658" s="16"/>
      <c r="J658" s="16"/>
      <c r="M658" s="16"/>
    </row>
    <row r="659" ht="14.25" customHeight="1">
      <c r="H659" s="16"/>
      <c r="I659" s="16"/>
      <c r="J659" s="16"/>
      <c r="M659" s="16"/>
    </row>
    <row r="660" ht="14.25" customHeight="1">
      <c r="H660" s="16"/>
      <c r="I660" s="16"/>
      <c r="J660" s="16"/>
      <c r="M660" s="16"/>
    </row>
    <row r="661" ht="14.25" customHeight="1">
      <c r="H661" s="16"/>
      <c r="I661" s="16"/>
      <c r="J661" s="16"/>
      <c r="M661" s="16"/>
    </row>
    <row r="662" ht="14.25" customHeight="1">
      <c r="H662" s="16"/>
      <c r="I662" s="16"/>
      <c r="J662" s="16"/>
      <c r="M662" s="16"/>
    </row>
    <row r="663" ht="14.25" customHeight="1">
      <c r="H663" s="16"/>
      <c r="I663" s="16"/>
      <c r="J663" s="16"/>
      <c r="M663" s="16"/>
    </row>
    <row r="664" ht="14.25" customHeight="1">
      <c r="H664" s="16"/>
      <c r="I664" s="16"/>
      <c r="J664" s="16"/>
      <c r="M664" s="16"/>
    </row>
    <row r="665" ht="14.25" customHeight="1">
      <c r="H665" s="16"/>
      <c r="I665" s="16"/>
      <c r="J665" s="16"/>
      <c r="M665" s="16"/>
    </row>
    <row r="666" ht="14.25" customHeight="1">
      <c r="H666" s="16"/>
      <c r="I666" s="16"/>
      <c r="J666" s="16"/>
      <c r="M666" s="16"/>
    </row>
    <row r="667" ht="14.25" customHeight="1">
      <c r="H667" s="16"/>
      <c r="I667" s="16"/>
      <c r="J667" s="16"/>
      <c r="M667" s="16"/>
    </row>
    <row r="668" ht="14.25" customHeight="1">
      <c r="H668" s="16"/>
      <c r="I668" s="16"/>
      <c r="J668" s="16"/>
      <c r="M668" s="16"/>
    </row>
    <row r="669" ht="14.25" customHeight="1">
      <c r="H669" s="16"/>
      <c r="I669" s="16"/>
      <c r="J669" s="16"/>
      <c r="M669" s="16"/>
    </row>
    <row r="670" ht="14.25" customHeight="1">
      <c r="H670" s="16"/>
      <c r="I670" s="16"/>
      <c r="J670" s="16"/>
      <c r="M670" s="16"/>
    </row>
    <row r="671" ht="14.25" customHeight="1">
      <c r="H671" s="16"/>
      <c r="I671" s="16"/>
      <c r="J671" s="16"/>
      <c r="M671" s="16"/>
    </row>
    <row r="672" ht="14.25" customHeight="1">
      <c r="H672" s="16"/>
      <c r="I672" s="16"/>
      <c r="J672" s="16"/>
      <c r="M672" s="16"/>
    </row>
    <row r="673" ht="14.25" customHeight="1">
      <c r="H673" s="16"/>
      <c r="I673" s="16"/>
      <c r="J673" s="16"/>
      <c r="M673" s="16"/>
    </row>
    <row r="674" ht="14.25" customHeight="1">
      <c r="H674" s="16"/>
      <c r="I674" s="16"/>
      <c r="J674" s="16"/>
      <c r="M674" s="16"/>
    </row>
    <row r="675" ht="14.25" customHeight="1">
      <c r="H675" s="16"/>
      <c r="I675" s="16"/>
      <c r="J675" s="16"/>
      <c r="M675" s="16"/>
    </row>
    <row r="676" ht="14.25" customHeight="1">
      <c r="H676" s="16"/>
      <c r="I676" s="16"/>
      <c r="J676" s="16"/>
      <c r="M676" s="16"/>
    </row>
    <row r="677" ht="14.25" customHeight="1">
      <c r="H677" s="16"/>
      <c r="I677" s="16"/>
      <c r="J677" s="16"/>
      <c r="M677" s="16"/>
    </row>
    <row r="678" ht="14.25" customHeight="1">
      <c r="H678" s="16"/>
      <c r="I678" s="16"/>
      <c r="J678" s="16"/>
      <c r="M678" s="16"/>
    </row>
    <row r="679" ht="14.25" customHeight="1">
      <c r="H679" s="16"/>
      <c r="I679" s="16"/>
      <c r="J679" s="16"/>
      <c r="M679" s="16"/>
    </row>
    <row r="680" ht="14.25" customHeight="1">
      <c r="H680" s="16"/>
      <c r="I680" s="16"/>
      <c r="J680" s="16"/>
      <c r="M680" s="16"/>
    </row>
    <row r="681" ht="14.25" customHeight="1">
      <c r="H681" s="16"/>
      <c r="I681" s="16"/>
      <c r="J681" s="16"/>
      <c r="M681" s="16"/>
    </row>
    <row r="682" ht="14.25" customHeight="1">
      <c r="H682" s="16"/>
      <c r="I682" s="16"/>
      <c r="J682" s="16"/>
      <c r="M682" s="16"/>
    </row>
    <row r="683" ht="14.25" customHeight="1">
      <c r="H683" s="16"/>
      <c r="I683" s="16"/>
      <c r="J683" s="16"/>
      <c r="M683" s="16"/>
    </row>
    <row r="684" ht="14.25" customHeight="1">
      <c r="H684" s="16"/>
      <c r="I684" s="16"/>
      <c r="J684" s="16"/>
      <c r="M684" s="16"/>
    </row>
    <row r="685" ht="14.25" customHeight="1">
      <c r="H685" s="16"/>
      <c r="I685" s="16"/>
      <c r="J685" s="16"/>
      <c r="M685" s="16"/>
    </row>
    <row r="686" ht="14.25" customHeight="1">
      <c r="H686" s="16"/>
      <c r="I686" s="16"/>
      <c r="J686" s="16"/>
      <c r="M686" s="16"/>
    </row>
    <row r="687" ht="14.25" customHeight="1">
      <c r="H687" s="16"/>
      <c r="I687" s="16"/>
      <c r="J687" s="16"/>
      <c r="M687" s="16"/>
    </row>
    <row r="688" ht="14.25" customHeight="1">
      <c r="H688" s="16"/>
      <c r="I688" s="16"/>
      <c r="J688" s="16"/>
      <c r="M688" s="16"/>
    </row>
    <row r="689" ht="14.25" customHeight="1">
      <c r="H689" s="16"/>
      <c r="I689" s="16"/>
      <c r="J689" s="16"/>
      <c r="M689" s="16"/>
    </row>
    <row r="690" ht="14.25" customHeight="1">
      <c r="H690" s="16"/>
      <c r="I690" s="16"/>
      <c r="J690" s="16"/>
      <c r="M690" s="16"/>
    </row>
    <row r="691" ht="14.25" customHeight="1">
      <c r="H691" s="16"/>
      <c r="I691" s="16"/>
      <c r="J691" s="16"/>
      <c r="M691" s="16"/>
    </row>
    <row r="692" ht="14.25" customHeight="1">
      <c r="H692" s="16"/>
      <c r="I692" s="16"/>
      <c r="J692" s="16"/>
      <c r="M692" s="16"/>
    </row>
    <row r="693" ht="14.25" customHeight="1">
      <c r="H693" s="16"/>
      <c r="I693" s="16"/>
      <c r="J693" s="16"/>
      <c r="M693" s="16"/>
    </row>
    <row r="694" ht="14.25" customHeight="1">
      <c r="H694" s="16"/>
      <c r="I694" s="16"/>
      <c r="J694" s="16"/>
      <c r="M694" s="16"/>
    </row>
    <row r="695" ht="14.25" customHeight="1">
      <c r="H695" s="16"/>
      <c r="I695" s="16"/>
      <c r="J695" s="16"/>
      <c r="M695" s="16"/>
    </row>
    <row r="696" ht="14.25" customHeight="1">
      <c r="H696" s="16"/>
      <c r="I696" s="16"/>
      <c r="J696" s="16"/>
      <c r="M696" s="16"/>
    </row>
    <row r="697" ht="14.25" customHeight="1">
      <c r="H697" s="16"/>
      <c r="I697" s="16"/>
      <c r="J697" s="16"/>
      <c r="M697" s="16"/>
    </row>
    <row r="698" ht="14.25" customHeight="1">
      <c r="H698" s="16"/>
      <c r="I698" s="16"/>
      <c r="J698" s="16"/>
      <c r="M698" s="16"/>
    </row>
    <row r="699" ht="14.25" customHeight="1">
      <c r="H699" s="16"/>
      <c r="I699" s="16"/>
      <c r="J699" s="16"/>
      <c r="M699" s="16"/>
    </row>
    <row r="700" ht="14.25" customHeight="1">
      <c r="H700" s="16"/>
      <c r="I700" s="16"/>
      <c r="J700" s="16"/>
      <c r="M700" s="16"/>
    </row>
    <row r="701" ht="14.25" customHeight="1">
      <c r="H701" s="16"/>
      <c r="I701" s="16"/>
      <c r="J701" s="16"/>
      <c r="M701" s="16"/>
    </row>
    <row r="702" ht="14.25" customHeight="1">
      <c r="H702" s="16"/>
      <c r="I702" s="16"/>
      <c r="J702" s="16"/>
      <c r="M702" s="16"/>
    </row>
    <row r="703" ht="14.25" customHeight="1">
      <c r="H703" s="16"/>
      <c r="I703" s="16"/>
      <c r="J703" s="16"/>
      <c r="M703" s="16"/>
    </row>
    <row r="704" ht="14.25" customHeight="1">
      <c r="H704" s="16"/>
      <c r="I704" s="16"/>
      <c r="J704" s="16"/>
      <c r="M704" s="16"/>
    </row>
    <row r="705" ht="14.25" customHeight="1">
      <c r="H705" s="16"/>
      <c r="I705" s="16"/>
      <c r="J705" s="16"/>
      <c r="M705" s="16"/>
    </row>
    <row r="706" ht="14.25" customHeight="1">
      <c r="H706" s="16"/>
      <c r="I706" s="16"/>
      <c r="J706" s="16"/>
      <c r="M706" s="16"/>
    </row>
    <row r="707" ht="14.25" customHeight="1">
      <c r="H707" s="16"/>
      <c r="I707" s="16"/>
      <c r="J707" s="16"/>
      <c r="M707" s="16"/>
    </row>
    <row r="708" ht="14.25" customHeight="1">
      <c r="H708" s="16"/>
      <c r="I708" s="16"/>
      <c r="J708" s="16"/>
      <c r="M708" s="16"/>
    </row>
    <row r="709" ht="14.25" customHeight="1">
      <c r="H709" s="16"/>
      <c r="I709" s="16"/>
      <c r="J709" s="16"/>
      <c r="M709" s="16"/>
    </row>
    <row r="710" ht="14.25" customHeight="1">
      <c r="H710" s="16"/>
      <c r="I710" s="16"/>
      <c r="J710" s="16"/>
      <c r="M710" s="16"/>
    </row>
    <row r="711" ht="14.25" customHeight="1">
      <c r="H711" s="16"/>
      <c r="I711" s="16"/>
      <c r="J711" s="16"/>
      <c r="M711" s="16"/>
    </row>
    <row r="712" ht="14.25" customHeight="1">
      <c r="H712" s="16"/>
      <c r="I712" s="16"/>
      <c r="J712" s="16"/>
      <c r="M712" s="16"/>
    </row>
    <row r="713" ht="14.25" customHeight="1">
      <c r="H713" s="16"/>
      <c r="I713" s="16"/>
      <c r="J713" s="16"/>
      <c r="M713" s="16"/>
    </row>
    <row r="714" ht="14.25" customHeight="1">
      <c r="H714" s="16"/>
      <c r="I714" s="16"/>
      <c r="J714" s="16"/>
      <c r="M714" s="16"/>
    </row>
    <row r="715" ht="14.25" customHeight="1">
      <c r="H715" s="16"/>
      <c r="I715" s="16"/>
      <c r="J715" s="16"/>
      <c r="M715" s="16"/>
    </row>
    <row r="716" ht="14.25" customHeight="1">
      <c r="H716" s="16"/>
      <c r="I716" s="16"/>
      <c r="J716" s="16"/>
      <c r="M716" s="16"/>
    </row>
    <row r="717" ht="14.25" customHeight="1">
      <c r="H717" s="16"/>
      <c r="I717" s="16"/>
      <c r="J717" s="16"/>
      <c r="M717" s="16"/>
    </row>
    <row r="718" ht="14.25" customHeight="1">
      <c r="H718" s="16"/>
      <c r="I718" s="16"/>
      <c r="J718" s="16"/>
      <c r="M718" s="16"/>
    </row>
    <row r="719" ht="14.25" customHeight="1">
      <c r="H719" s="16"/>
      <c r="I719" s="16"/>
      <c r="J719" s="16"/>
      <c r="M719" s="16"/>
    </row>
    <row r="720" ht="14.25" customHeight="1">
      <c r="H720" s="16"/>
      <c r="I720" s="16"/>
      <c r="J720" s="16"/>
      <c r="M720" s="16"/>
    </row>
    <row r="721" ht="14.25" customHeight="1">
      <c r="H721" s="16"/>
      <c r="I721" s="16"/>
      <c r="J721" s="16"/>
      <c r="M721" s="16"/>
    </row>
    <row r="722" ht="14.25" customHeight="1">
      <c r="H722" s="16"/>
      <c r="I722" s="16"/>
      <c r="J722" s="16"/>
      <c r="M722" s="16"/>
    </row>
    <row r="723" ht="14.25" customHeight="1">
      <c r="H723" s="16"/>
      <c r="I723" s="16"/>
      <c r="J723" s="16"/>
      <c r="M723" s="16"/>
    </row>
    <row r="724" ht="14.25" customHeight="1">
      <c r="H724" s="16"/>
      <c r="I724" s="16"/>
      <c r="J724" s="16"/>
      <c r="M724" s="16"/>
    </row>
    <row r="725" ht="14.25" customHeight="1">
      <c r="H725" s="16"/>
      <c r="I725" s="16"/>
      <c r="J725" s="16"/>
      <c r="M725" s="16"/>
    </row>
    <row r="726" ht="14.25" customHeight="1">
      <c r="H726" s="16"/>
      <c r="I726" s="16"/>
      <c r="J726" s="16"/>
      <c r="M726" s="16"/>
    </row>
    <row r="727" ht="14.25" customHeight="1">
      <c r="H727" s="16"/>
      <c r="I727" s="16"/>
      <c r="J727" s="16"/>
      <c r="M727" s="16"/>
    </row>
    <row r="728" ht="14.25" customHeight="1">
      <c r="H728" s="16"/>
      <c r="I728" s="16"/>
      <c r="J728" s="16"/>
      <c r="M728" s="16"/>
    </row>
    <row r="729" ht="14.25" customHeight="1">
      <c r="H729" s="16"/>
      <c r="I729" s="16"/>
      <c r="J729" s="16"/>
      <c r="M729" s="16"/>
    </row>
    <row r="730" ht="14.25" customHeight="1">
      <c r="H730" s="16"/>
      <c r="I730" s="16"/>
      <c r="J730" s="16"/>
      <c r="M730" s="16"/>
    </row>
    <row r="731" ht="14.25" customHeight="1">
      <c r="H731" s="16"/>
      <c r="I731" s="16"/>
      <c r="J731" s="16"/>
      <c r="M731" s="16"/>
    </row>
    <row r="732" ht="14.25" customHeight="1">
      <c r="H732" s="16"/>
      <c r="I732" s="16"/>
      <c r="J732" s="16"/>
      <c r="M732" s="16"/>
    </row>
    <row r="733" ht="14.25" customHeight="1">
      <c r="H733" s="16"/>
      <c r="I733" s="16"/>
      <c r="J733" s="16"/>
      <c r="M733" s="16"/>
    </row>
    <row r="734" ht="14.25" customHeight="1">
      <c r="H734" s="16"/>
      <c r="I734" s="16"/>
      <c r="J734" s="16"/>
      <c r="M734" s="16"/>
    </row>
    <row r="735" ht="14.25" customHeight="1">
      <c r="H735" s="16"/>
      <c r="I735" s="16"/>
      <c r="J735" s="16"/>
      <c r="M735" s="16"/>
    </row>
    <row r="736" ht="14.25" customHeight="1">
      <c r="H736" s="16"/>
      <c r="I736" s="16"/>
      <c r="J736" s="16"/>
      <c r="M736" s="16"/>
    </row>
    <row r="737" ht="14.25" customHeight="1">
      <c r="H737" s="16"/>
      <c r="I737" s="16"/>
      <c r="J737" s="16"/>
      <c r="M737" s="16"/>
    </row>
    <row r="738" ht="14.25" customHeight="1">
      <c r="H738" s="16"/>
      <c r="I738" s="16"/>
      <c r="J738" s="16"/>
      <c r="M738" s="16"/>
    </row>
    <row r="739" ht="14.25" customHeight="1">
      <c r="H739" s="16"/>
      <c r="I739" s="16"/>
      <c r="J739" s="16"/>
      <c r="M739" s="16"/>
    </row>
    <row r="740" ht="14.25" customHeight="1">
      <c r="H740" s="16"/>
      <c r="I740" s="16"/>
      <c r="J740" s="16"/>
      <c r="M740" s="16"/>
    </row>
    <row r="741" ht="14.25" customHeight="1">
      <c r="H741" s="16"/>
      <c r="I741" s="16"/>
      <c r="J741" s="16"/>
      <c r="M741" s="16"/>
    </row>
    <row r="742" ht="14.25" customHeight="1">
      <c r="H742" s="16"/>
      <c r="I742" s="16"/>
      <c r="J742" s="16"/>
      <c r="M742" s="16"/>
    </row>
    <row r="743" ht="14.25" customHeight="1">
      <c r="H743" s="16"/>
      <c r="I743" s="16"/>
      <c r="J743" s="16"/>
      <c r="M743" s="16"/>
    </row>
    <row r="744" ht="14.25" customHeight="1">
      <c r="H744" s="16"/>
      <c r="I744" s="16"/>
      <c r="J744" s="16"/>
      <c r="M744" s="16"/>
    </row>
    <row r="745" ht="14.25" customHeight="1">
      <c r="H745" s="16"/>
      <c r="I745" s="16"/>
      <c r="J745" s="16"/>
      <c r="M745" s="16"/>
    </row>
    <row r="746" ht="14.25" customHeight="1">
      <c r="H746" s="16"/>
      <c r="I746" s="16"/>
      <c r="J746" s="16"/>
      <c r="M746" s="16"/>
    </row>
    <row r="747" ht="14.25" customHeight="1">
      <c r="H747" s="16"/>
      <c r="I747" s="16"/>
      <c r="J747" s="16"/>
      <c r="M747" s="16"/>
    </row>
    <row r="748" ht="14.25" customHeight="1">
      <c r="H748" s="16"/>
      <c r="I748" s="16"/>
      <c r="J748" s="16"/>
      <c r="M748" s="16"/>
    </row>
    <row r="749" ht="14.25" customHeight="1">
      <c r="H749" s="16"/>
      <c r="I749" s="16"/>
      <c r="J749" s="16"/>
      <c r="M749" s="16"/>
    </row>
    <row r="750" ht="14.25" customHeight="1">
      <c r="H750" s="16"/>
      <c r="I750" s="16"/>
      <c r="J750" s="16"/>
      <c r="M750" s="16"/>
    </row>
    <row r="751" ht="14.25" customHeight="1">
      <c r="H751" s="16"/>
      <c r="I751" s="16"/>
      <c r="J751" s="16"/>
      <c r="M751" s="16"/>
    </row>
    <row r="752" ht="14.25" customHeight="1">
      <c r="H752" s="16"/>
      <c r="I752" s="16"/>
      <c r="J752" s="16"/>
      <c r="M752" s="16"/>
    </row>
    <row r="753" ht="14.25" customHeight="1">
      <c r="H753" s="16"/>
      <c r="I753" s="16"/>
      <c r="J753" s="16"/>
      <c r="M753" s="16"/>
    </row>
    <row r="754" ht="14.25" customHeight="1">
      <c r="H754" s="16"/>
      <c r="I754" s="16"/>
      <c r="J754" s="16"/>
      <c r="M754" s="16"/>
    </row>
    <row r="755" ht="14.25" customHeight="1">
      <c r="H755" s="16"/>
      <c r="I755" s="16"/>
      <c r="J755" s="16"/>
      <c r="M755" s="16"/>
    </row>
    <row r="756" ht="14.25" customHeight="1">
      <c r="H756" s="16"/>
      <c r="I756" s="16"/>
      <c r="J756" s="16"/>
      <c r="M756" s="16"/>
    </row>
    <row r="757" ht="14.25" customHeight="1">
      <c r="H757" s="16"/>
      <c r="I757" s="16"/>
      <c r="J757" s="16"/>
      <c r="M757" s="16"/>
    </row>
    <row r="758" ht="14.25" customHeight="1">
      <c r="H758" s="16"/>
      <c r="I758" s="16"/>
      <c r="J758" s="16"/>
      <c r="M758" s="16"/>
    </row>
    <row r="759" ht="14.25" customHeight="1">
      <c r="H759" s="16"/>
      <c r="I759" s="16"/>
      <c r="J759" s="16"/>
      <c r="M759" s="16"/>
    </row>
    <row r="760" ht="14.25" customHeight="1">
      <c r="H760" s="16"/>
      <c r="I760" s="16"/>
      <c r="J760" s="16"/>
      <c r="M760" s="16"/>
    </row>
    <row r="761" ht="14.25" customHeight="1">
      <c r="H761" s="16"/>
      <c r="I761" s="16"/>
      <c r="J761" s="16"/>
      <c r="M761" s="16"/>
    </row>
    <row r="762" ht="14.25" customHeight="1">
      <c r="H762" s="16"/>
      <c r="I762" s="16"/>
      <c r="J762" s="16"/>
      <c r="M762" s="16"/>
    </row>
    <row r="763" ht="14.25" customHeight="1">
      <c r="H763" s="16"/>
      <c r="I763" s="16"/>
      <c r="J763" s="16"/>
      <c r="M763" s="16"/>
    </row>
    <row r="764" ht="14.25" customHeight="1">
      <c r="H764" s="16"/>
      <c r="I764" s="16"/>
      <c r="J764" s="16"/>
      <c r="M764" s="16"/>
    </row>
    <row r="765" ht="14.25" customHeight="1">
      <c r="H765" s="16"/>
      <c r="I765" s="16"/>
      <c r="J765" s="16"/>
      <c r="M765" s="16"/>
    </row>
    <row r="766" ht="14.25" customHeight="1">
      <c r="H766" s="16"/>
      <c r="I766" s="16"/>
      <c r="J766" s="16"/>
      <c r="M766" s="16"/>
    </row>
    <row r="767" ht="14.25" customHeight="1">
      <c r="H767" s="16"/>
      <c r="I767" s="16"/>
      <c r="J767" s="16"/>
      <c r="M767" s="16"/>
    </row>
    <row r="768" ht="14.25" customHeight="1">
      <c r="H768" s="16"/>
      <c r="I768" s="16"/>
      <c r="J768" s="16"/>
      <c r="M768" s="16"/>
    </row>
    <row r="769" ht="14.25" customHeight="1">
      <c r="H769" s="16"/>
      <c r="I769" s="16"/>
      <c r="J769" s="16"/>
      <c r="M769" s="16"/>
    </row>
    <row r="770" ht="14.25" customHeight="1">
      <c r="H770" s="16"/>
      <c r="I770" s="16"/>
      <c r="J770" s="16"/>
      <c r="M770" s="16"/>
    </row>
    <row r="771" ht="14.25" customHeight="1">
      <c r="H771" s="16"/>
      <c r="I771" s="16"/>
      <c r="J771" s="16"/>
      <c r="M771" s="16"/>
    </row>
    <row r="772" ht="14.25" customHeight="1">
      <c r="H772" s="16"/>
      <c r="I772" s="16"/>
      <c r="J772" s="16"/>
      <c r="M772" s="16"/>
    </row>
    <row r="773" ht="14.25" customHeight="1">
      <c r="H773" s="16"/>
      <c r="I773" s="16"/>
      <c r="J773" s="16"/>
      <c r="M773" s="16"/>
    </row>
    <row r="774" ht="14.25" customHeight="1">
      <c r="H774" s="16"/>
      <c r="I774" s="16"/>
      <c r="J774" s="16"/>
      <c r="M774" s="16"/>
    </row>
    <row r="775" ht="14.25" customHeight="1">
      <c r="H775" s="16"/>
      <c r="I775" s="16"/>
      <c r="J775" s="16"/>
      <c r="M775" s="16"/>
    </row>
    <row r="776" ht="14.25" customHeight="1">
      <c r="H776" s="16"/>
      <c r="I776" s="16"/>
      <c r="J776" s="16"/>
      <c r="M776" s="16"/>
    </row>
    <row r="777" ht="14.25" customHeight="1">
      <c r="H777" s="16"/>
      <c r="I777" s="16"/>
      <c r="J777" s="16"/>
      <c r="M777" s="16"/>
    </row>
    <row r="778" ht="14.25" customHeight="1">
      <c r="H778" s="16"/>
      <c r="I778" s="16"/>
      <c r="J778" s="16"/>
      <c r="M778" s="16"/>
    </row>
    <row r="779" ht="14.25" customHeight="1">
      <c r="H779" s="16"/>
      <c r="I779" s="16"/>
      <c r="J779" s="16"/>
      <c r="M779" s="16"/>
    </row>
    <row r="780" ht="14.25" customHeight="1">
      <c r="H780" s="16"/>
      <c r="I780" s="16"/>
      <c r="J780" s="16"/>
      <c r="M780" s="16"/>
    </row>
    <row r="781" ht="14.25" customHeight="1">
      <c r="H781" s="16"/>
      <c r="I781" s="16"/>
      <c r="J781" s="16"/>
      <c r="M781" s="16"/>
    </row>
    <row r="782" ht="14.25" customHeight="1">
      <c r="H782" s="16"/>
      <c r="I782" s="16"/>
      <c r="J782" s="16"/>
      <c r="M782" s="16"/>
    </row>
    <row r="783" ht="14.25" customHeight="1">
      <c r="H783" s="16"/>
      <c r="I783" s="16"/>
      <c r="J783" s="16"/>
      <c r="M783" s="16"/>
    </row>
    <row r="784" ht="14.25" customHeight="1">
      <c r="H784" s="16"/>
      <c r="I784" s="16"/>
      <c r="J784" s="16"/>
      <c r="M784" s="16"/>
    </row>
    <row r="785" ht="14.25" customHeight="1">
      <c r="H785" s="16"/>
      <c r="I785" s="16"/>
      <c r="J785" s="16"/>
      <c r="M785" s="16"/>
    </row>
    <row r="786" ht="14.25" customHeight="1">
      <c r="H786" s="16"/>
      <c r="I786" s="16"/>
      <c r="J786" s="16"/>
      <c r="M786" s="16"/>
    </row>
    <row r="787" ht="14.25" customHeight="1">
      <c r="H787" s="16"/>
      <c r="I787" s="16"/>
      <c r="J787" s="16"/>
      <c r="M787" s="16"/>
    </row>
    <row r="788" ht="14.25" customHeight="1">
      <c r="H788" s="16"/>
      <c r="I788" s="16"/>
      <c r="J788" s="16"/>
      <c r="M788" s="16"/>
    </row>
    <row r="789" ht="14.25" customHeight="1">
      <c r="H789" s="16"/>
      <c r="I789" s="16"/>
      <c r="J789" s="16"/>
      <c r="M789" s="16"/>
    </row>
    <row r="790" ht="14.25" customHeight="1">
      <c r="H790" s="16"/>
      <c r="I790" s="16"/>
      <c r="J790" s="16"/>
      <c r="M790" s="16"/>
    </row>
    <row r="791" ht="14.25" customHeight="1">
      <c r="H791" s="16"/>
      <c r="I791" s="16"/>
      <c r="J791" s="16"/>
      <c r="M791" s="16"/>
    </row>
    <row r="792" ht="14.25" customHeight="1">
      <c r="H792" s="16"/>
      <c r="I792" s="16"/>
      <c r="J792" s="16"/>
      <c r="M792" s="16"/>
    </row>
    <row r="793" ht="14.25" customHeight="1">
      <c r="H793" s="16"/>
      <c r="I793" s="16"/>
      <c r="J793" s="16"/>
      <c r="M793" s="16"/>
    </row>
    <row r="794" ht="14.25" customHeight="1">
      <c r="H794" s="16"/>
      <c r="I794" s="16"/>
      <c r="J794" s="16"/>
      <c r="M794" s="16"/>
    </row>
    <row r="795" ht="14.25" customHeight="1">
      <c r="H795" s="16"/>
      <c r="I795" s="16"/>
      <c r="J795" s="16"/>
      <c r="M795" s="16"/>
    </row>
    <row r="796" ht="14.25" customHeight="1">
      <c r="H796" s="16"/>
      <c r="I796" s="16"/>
      <c r="J796" s="16"/>
      <c r="M796" s="16"/>
    </row>
    <row r="797" ht="14.25" customHeight="1">
      <c r="H797" s="16"/>
      <c r="I797" s="16"/>
      <c r="J797" s="16"/>
      <c r="M797" s="16"/>
    </row>
    <row r="798" ht="14.25" customHeight="1">
      <c r="H798" s="16"/>
      <c r="I798" s="16"/>
      <c r="J798" s="16"/>
      <c r="M798" s="16"/>
    </row>
    <row r="799" ht="14.25" customHeight="1">
      <c r="H799" s="16"/>
      <c r="I799" s="16"/>
      <c r="J799" s="16"/>
      <c r="M799" s="16"/>
    </row>
    <row r="800" ht="14.25" customHeight="1">
      <c r="H800" s="16"/>
      <c r="I800" s="16"/>
      <c r="J800" s="16"/>
      <c r="M800" s="16"/>
    </row>
    <row r="801" ht="14.25" customHeight="1">
      <c r="H801" s="16"/>
      <c r="I801" s="16"/>
      <c r="J801" s="16"/>
      <c r="M801" s="16"/>
    </row>
    <row r="802" ht="14.25" customHeight="1">
      <c r="H802" s="16"/>
      <c r="I802" s="16"/>
      <c r="J802" s="16"/>
      <c r="M802" s="16"/>
    </row>
    <row r="803" ht="14.25" customHeight="1">
      <c r="H803" s="16"/>
      <c r="I803" s="16"/>
      <c r="J803" s="16"/>
      <c r="M803" s="16"/>
    </row>
    <row r="804" ht="14.25" customHeight="1">
      <c r="H804" s="16"/>
      <c r="I804" s="16"/>
      <c r="J804" s="16"/>
      <c r="M804" s="16"/>
    </row>
    <row r="805" ht="14.25" customHeight="1">
      <c r="H805" s="16"/>
      <c r="I805" s="16"/>
      <c r="J805" s="16"/>
      <c r="M805" s="16"/>
    </row>
    <row r="806" ht="14.25" customHeight="1">
      <c r="H806" s="16"/>
      <c r="I806" s="16"/>
      <c r="J806" s="16"/>
      <c r="M806" s="16"/>
    </row>
    <row r="807" ht="14.25" customHeight="1">
      <c r="H807" s="16"/>
      <c r="I807" s="16"/>
      <c r="J807" s="16"/>
      <c r="M807" s="16"/>
    </row>
    <row r="808" ht="14.25" customHeight="1">
      <c r="H808" s="16"/>
      <c r="I808" s="16"/>
      <c r="J808" s="16"/>
      <c r="M808" s="16"/>
    </row>
    <row r="809" ht="14.25" customHeight="1">
      <c r="H809" s="16"/>
      <c r="I809" s="16"/>
      <c r="J809" s="16"/>
      <c r="M809" s="16"/>
    </row>
    <row r="810" ht="14.25" customHeight="1">
      <c r="H810" s="16"/>
      <c r="I810" s="16"/>
      <c r="J810" s="16"/>
      <c r="M810" s="16"/>
    </row>
    <row r="811" ht="14.25" customHeight="1">
      <c r="H811" s="16"/>
      <c r="I811" s="16"/>
      <c r="J811" s="16"/>
      <c r="M811" s="16"/>
    </row>
    <row r="812" ht="14.25" customHeight="1">
      <c r="H812" s="16"/>
      <c r="I812" s="16"/>
      <c r="J812" s="16"/>
      <c r="M812" s="16"/>
    </row>
    <row r="813" ht="14.25" customHeight="1">
      <c r="H813" s="16"/>
      <c r="I813" s="16"/>
      <c r="J813" s="16"/>
      <c r="M813" s="16"/>
    </row>
    <row r="814" ht="14.25" customHeight="1">
      <c r="H814" s="16"/>
      <c r="I814" s="16"/>
      <c r="J814" s="16"/>
      <c r="M814" s="16"/>
    </row>
    <row r="815" ht="14.25" customHeight="1">
      <c r="H815" s="16"/>
      <c r="I815" s="16"/>
      <c r="J815" s="16"/>
      <c r="M815" s="16"/>
    </row>
    <row r="816" ht="14.25" customHeight="1">
      <c r="H816" s="16"/>
      <c r="I816" s="16"/>
      <c r="J816" s="16"/>
      <c r="M816" s="16"/>
    </row>
    <row r="817" ht="14.25" customHeight="1">
      <c r="H817" s="16"/>
      <c r="I817" s="16"/>
      <c r="J817" s="16"/>
      <c r="M817" s="16"/>
    </row>
    <row r="818" ht="14.25" customHeight="1">
      <c r="H818" s="16"/>
      <c r="I818" s="16"/>
      <c r="J818" s="16"/>
      <c r="M818" s="16"/>
    </row>
    <row r="819" ht="14.25" customHeight="1">
      <c r="H819" s="16"/>
      <c r="I819" s="16"/>
      <c r="J819" s="16"/>
      <c r="M819" s="16"/>
    </row>
    <row r="820" ht="14.25" customHeight="1">
      <c r="H820" s="16"/>
      <c r="I820" s="16"/>
      <c r="J820" s="16"/>
      <c r="M820" s="16"/>
    </row>
    <row r="821" ht="14.25" customHeight="1">
      <c r="H821" s="16"/>
      <c r="I821" s="16"/>
      <c r="J821" s="16"/>
      <c r="M821" s="16"/>
    </row>
    <row r="822" ht="14.25" customHeight="1">
      <c r="H822" s="16"/>
      <c r="I822" s="16"/>
      <c r="J822" s="16"/>
      <c r="M822" s="16"/>
    </row>
    <row r="823" ht="14.25" customHeight="1">
      <c r="H823" s="16"/>
      <c r="I823" s="16"/>
      <c r="J823" s="16"/>
      <c r="M823" s="16"/>
    </row>
    <row r="824" ht="14.25" customHeight="1">
      <c r="H824" s="16"/>
      <c r="I824" s="16"/>
      <c r="J824" s="16"/>
      <c r="M824" s="16"/>
    </row>
    <row r="825" ht="14.25" customHeight="1">
      <c r="H825" s="16"/>
      <c r="I825" s="16"/>
      <c r="J825" s="16"/>
      <c r="M825" s="16"/>
    </row>
    <row r="826" ht="14.25" customHeight="1">
      <c r="H826" s="16"/>
      <c r="I826" s="16"/>
      <c r="J826" s="16"/>
      <c r="M826" s="16"/>
    </row>
    <row r="827" ht="14.25" customHeight="1">
      <c r="H827" s="16"/>
      <c r="I827" s="16"/>
      <c r="J827" s="16"/>
      <c r="M827" s="16"/>
    </row>
    <row r="828" ht="14.25" customHeight="1">
      <c r="H828" s="16"/>
      <c r="I828" s="16"/>
      <c r="J828" s="16"/>
      <c r="M828" s="16"/>
    </row>
    <row r="829" ht="14.25" customHeight="1">
      <c r="H829" s="16"/>
      <c r="I829" s="16"/>
      <c r="J829" s="16"/>
      <c r="M829" s="16"/>
    </row>
    <row r="830" ht="14.25" customHeight="1">
      <c r="H830" s="16"/>
      <c r="I830" s="16"/>
      <c r="J830" s="16"/>
      <c r="M830" s="16"/>
    </row>
    <row r="831" ht="14.25" customHeight="1">
      <c r="H831" s="16"/>
      <c r="I831" s="16"/>
      <c r="J831" s="16"/>
      <c r="M831" s="16"/>
    </row>
    <row r="832" ht="14.25" customHeight="1">
      <c r="H832" s="16"/>
      <c r="I832" s="16"/>
      <c r="J832" s="16"/>
      <c r="M832" s="16"/>
    </row>
    <row r="833" ht="14.25" customHeight="1">
      <c r="H833" s="16"/>
      <c r="I833" s="16"/>
      <c r="J833" s="16"/>
      <c r="M833" s="16"/>
    </row>
    <row r="834" ht="14.25" customHeight="1">
      <c r="H834" s="16"/>
      <c r="I834" s="16"/>
      <c r="J834" s="16"/>
      <c r="M834" s="16"/>
    </row>
    <row r="835" ht="14.25" customHeight="1">
      <c r="H835" s="16"/>
      <c r="I835" s="16"/>
      <c r="J835" s="16"/>
      <c r="M835" s="16"/>
    </row>
    <row r="836" ht="14.25" customHeight="1">
      <c r="H836" s="16"/>
      <c r="I836" s="16"/>
      <c r="J836" s="16"/>
      <c r="M836" s="16"/>
    </row>
    <row r="837" ht="14.25" customHeight="1">
      <c r="H837" s="16"/>
      <c r="I837" s="16"/>
      <c r="J837" s="16"/>
      <c r="M837" s="16"/>
    </row>
    <row r="838" ht="14.25" customHeight="1">
      <c r="H838" s="16"/>
      <c r="I838" s="16"/>
      <c r="J838" s="16"/>
      <c r="M838" s="16"/>
    </row>
    <row r="839" ht="14.25" customHeight="1">
      <c r="H839" s="16"/>
      <c r="I839" s="16"/>
      <c r="J839" s="16"/>
      <c r="M839" s="16"/>
    </row>
    <row r="840" ht="14.25" customHeight="1">
      <c r="H840" s="16"/>
      <c r="I840" s="16"/>
      <c r="J840" s="16"/>
      <c r="M840" s="16"/>
    </row>
    <row r="841" ht="14.25" customHeight="1">
      <c r="H841" s="16"/>
      <c r="I841" s="16"/>
      <c r="J841" s="16"/>
      <c r="M841" s="16"/>
    </row>
    <row r="842" ht="14.25" customHeight="1">
      <c r="H842" s="16"/>
      <c r="I842" s="16"/>
      <c r="J842" s="16"/>
      <c r="M842" s="16"/>
    </row>
    <row r="843" ht="14.25" customHeight="1">
      <c r="H843" s="16"/>
      <c r="I843" s="16"/>
      <c r="J843" s="16"/>
      <c r="M843" s="16"/>
    </row>
    <row r="844" ht="14.25" customHeight="1">
      <c r="H844" s="16"/>
      <c r="I844" s="16"/>
      <c r="J844" s="16"/>
      <c r="M844" s="16"/>
    </row>
    <row r="845" ht="14.25" customHeight="1">
      <c r="H845" s="16"/>
      <c r="I845" s="16"/>
      <c r="J845" s="16"/>
      <c r="M845" s="16"/>
    </row>
    <row r="846" ht="14.25" customHeight="1">
      <c r="H846" s="16"/>
      <c r="I846" s="16"/>
      <c r="J846" s="16"/>
      <c r="M846" s="16"/>
    </row>
    <row r="847" ht="14.25" customHeight="1">
      <c r="H847" s="16"/>
      <c r="I847" s="16"/>
      <c r="J847" s="16"/>
      <c r="M847" s="16"/>
    </row>
    <row r="848" ht="14.25" customHeight="1">
      <c r="H848" s="16"/>
      <c r="I848" s="16"/>
      <c r="J848" s="16"/>
      <c r="M848" s="16"/>
    </row>
    <row r="849" ht="14.25" customHeight="1">
      <c r="H849" s="16"/>
      <c r="I849" s="16"/>
      <c r="J849" s="16"/>
      <c r="M849" s="16"/>
    </row>
    <row r="850" ht="14.25" customHeight="1">
      <c r="H850" s="16"/>
      <c r="I850" s="16"/>
      <c r="J850" s="16"/>
      <c r="M850" s="16"/>
    </row>
    <row r="851" ht="14.25" customHeight="1">
      <c r="H851" s="16"/>
      <c r="I851" s="16"/>
      <c r="J851" s="16"/>
      <c r="M851" s="16"/>
    </row>
    <row r="852" ht="14.25" customHeight="1">
      <c r="H852" s="16"/>
      <c r="I852" s="16"/>
      <c r="J852" s="16"/>
      <c r="M852" s="16"/>
    </row>
    <row r="853" ht="14.25" customHeight="1">
      <c r="H853" s="16"/>
      <c r="I853" s="16"/>
      <c r="J853" s="16"/>
      <c r="M853" s="16"/>
    </row>
    <row r="854" ht="14.25" customHeight="1">
      <c r="H854" s="16"/>
      <c r="I854" s="16"/>
      <c r="J854" s="16"/>
      <c r="M854" s="16"/>
    </row>
    <row r="855" ht="14.25" customHeight="1">
      <c r="H855" s="16"/>
      <c r="I855" s="16"/>
      <c r="J855" s="16"/>
      <c r="M855" s="16"/>
    </row>
    <row r="856" ht="14.25" customHeight="1">
      <c r="H856" s="16"/>
      <c r="I856" s="16"/>
      <c r="J856" s="16"/>
      <c r="M856" s="16"/>
    </row>
    <row r="857" ht="14.25" customHeight="1">
      <c r="H857" s="16"/>
      <c r="I857" s="16"/>
      <c r="J857" s="16"/>
      <c r="M857" s="16"/>
    </row>
    <row r="858" ht="14.25" customHeight="1">
      <c r="H858" s="16"/>
      <c r="I858" s="16"/>
      <c r="J858" s="16"/>
      <c r="M858" s="16"/>
    </row>
    <row r="859" ht="14.25" customHeight="1">
      <c r="H859" s="16"/>
      <c r="I859" s="16"/>
      <c r="J859" s="16"/>
      <c r="M859" s="16"/>
    </row>
    <row r="860" ht="14.25" customHeight="1">
      <c r="H860" s="16"/>
      <c r="I860" s="16"/>
      <c r="J860" s="16"/>
      <c r="M860" s="16"/>
    </row>
    <row r="861" ht="14.25" customHeight="1">
      <c r="H861" s="16"/>
      <c r="I861" s="16"/>
      <c r="J861" s="16"/>
      <c r="M861" s="16"/>
    </row>
    <row r="862" ht="14.25" customHeight="1">
      <c r="H862" s="16"/>
      <c r="I862" s="16"/>
      <c r="J862" s="16"/>
      <c r="M862" s="16"/>
    </row>
    <row r="863" ht="14.25" customHeight="1">
      <c r="H863" s="16"/>
      <c r="I863" s="16"/>
      <c r="J863" s="16"/>
      <c r="M863" s="16"/>
    </row>
    <row r="864" ht="14.25" customHeight="1">
      <c r="H864" s="16"/>
      <c r="I864" s="16"/>
      <c r="J864" s="16"/>
      <c r="M864" s="16"/>
    </row>
    <row r="865" ht="14.25" customHeight="1">
      <c r="H865" s="16"/>
      <c r="I865" s="16"/>
      <c r="J865" s="16"/>
      <c r="M865" s="16"/>
    </row>
    <row r="866" ht="14.25" customHeight="1">
      <c r="H866" s="16"/>
      <c r="I866" s="16"/>
      <c r="J866" s="16"/>
      <c r="M866" s="16"/>
    </row>
    <row r="867" ht="14.25" customHeight="1">
      <c r="H867" s="16"/>
      <c r="I867" s="16"/>
      <c r="J867" s="16"/>
      <c r="M867" s="16"/>
    </row>
    <row r="868" ht="14.25" customHeight="1">
      <c r="H868" s="16"/>
      <c r="I868" s="16"/>
      <c r="J868" s="16"/>
      <c r="M868" s="16"/>
    </row>
    <row r="869" ht="14.25" customHeight="1">
      <c r="H869" s="16"/>
      <c r="I869" s="16"/>
      <c r="J869" s="16"/>
      <c r="M869" s="16"/>
    </row>
    <row r="870" ht="14.25" customHeight="1">
      <c r="H870" s="16"/>
      <c r="I870" s="16"/>
      <c r="J870" s="16"/>
      <c r="M870" s="16"/>
    </row>
    <row r="871" ht="14.25" customHeight="1">
      <c r="H871" s="16"/>
      <c r="I871" s="16"/>
      <c r="J871" s="16"/>
      <c r="M871" s="16"/>
    </row>
    <row r="872" ht="14.25" customHeight="1">
      <c r="H872" s="16"/>
      <c r="I872" s="16"/>
      <c r="J872" s="16"/>
      <c r="M872" s="16"/>
    </row>
    <row r="873" ht="14.25" customHeight="1">
      <c r="H873" s="16"/>
      <c r="I873" s="16"/>
      <c r="J873" s="16"/>
      <c r="M873" s="16"/>
    </row>
    <row r="874" ht="14.25" customHeight="1">
      <c r="H874" s="16"/>
      <c r="I874" s="16"/>
      <c r="J874" s="16"/>
      <c r="M874" s="16"/>
    </row>
    <row r="875" ht="14.25" customHeight="1">
      <c r="H875" s="16"/>
      <c r="I875" s="16"/>
      <c r="J875" s="16"/>
      <c r="M875" s="16"/>
    </row>
    <row r="876" ht="14.25" customHeight="1">
      <c r="H876" s="16"/>
      <c r="I876" s="16"/>
      <c r="J876" s="16"/>
      <c r="M876" s="16"/>
    </row>
    <row r="877" ht="14.25" customHeight="1">
      <c r="H877" s="16"/>
      <c r="I877" s="16"/>
      <c r="J877" s="16"/>
      <c r="M877" s="16"/>
    </row>
    <row r="878" ht="14.25" customHeight="1">
      <c r="H878" s="16"/>
      <c r="I878" s="16"/>
      <c r="J878" s="16"/>
      <c r="M878" s="16"/>
    </row>
    <row r="879" ht="14.25" customHeight="1">
      <c r="H879" s="16"/>
      <c r="I879" s="16"/>
      <c r="J879" s="16"/>
      <c r="M879" s="16"/>
    </row>
    <row r="880" ht="14.25" customHeight="1">
      <c r="H880" s="16"/>
      <c r="I880" s="16"/>
      <c r="J880" s="16"/>
      <c r="M880" s="16"/>
    </row>
    <row r="881" ht="14.25" customHeight="1">
      <c r="H881" s="16"/>
      <c r="I881" s="16"/>
      <c r="J881" s="16"/>
      <c r="M881" s="16"/>
    </row>
    <row r="882" ht="14.25" customHeight="1">
      <c r="H882" s="16"/>
      <c r="I882" s="16"/>
      <c r="J882" s="16"/>
      <c r="M882" s="16"/>
    </row>
    <row r="883" ht="14.25" customHeight="1">
      <c r="H883" s="16"/>
      <c r="I883" s="16"/>
      <c r="J883" s="16"/>
      <c r="M883" s="16"/>
    </row>
    <row r="884" ht="14.25" customHeight="1">
      <c r="H884" s="16"/>
      <c r="I884" s="16"/>
      <c r="J884" s="16"/>
      <c r="M884" s="16"/>
    </row>
    <row r="885" ht="14.25" customHeight="1">
      <c r="H885" s="16"/>
      <c r="I885" s="16"/>
      <c r="J885" s="16"/>
      <c r="M885" s="16"/>
    </row>
    <row r="886" ht="14.25" customHeight="1">
      <c r="H886" s="16"/>
      <c r="I886" s="16"/>
      <c r="J886" s="16"/>
      <c r="M886" s="16"/>
    </row>
    <row r="887" ht="14.25" customHeight="1">
      <c r="H887" s="16"/>
      <c r="I887" s="16"/>
      <c r="J887" s="16"/>
      <c r="M887" s="16"/>
    </row>
    <row r="888" ht="14.25" customHeight="1">
      <c r="H888" s="16"/>
      <c r="I888" s="16"/>
      <c r="J888" s="16"/>
      <c r="M888" s="16"/>
    </row>
    <row r="889" ht="14.25" customHeight="1">
      <c r="H889" s="16"/>
      <c r="I889" s="16"/>
      <c r="J889" s="16"/>
      <c r="M889" s="16"/>
    </row>
    <row r="890" ht="14.25" customHeight="1">
      <c r="H890" s="16"/>
      <c r="I890" s="16"/>
      <c r="J890" s="16"/>
      <c r="M890" s="16"/>
    </row>
    <row r="891" ht="14.25" customHeight="1">
      <c r="H891" s="16"/>
      <c r="I891" s="16"/>
      <c r="J891" s="16"/>
      <c r="M891" s="16"/>
    </row>
    <row r="892" ht="14.25" customHeight="1">
      <c r="H892" s="16"/>
      <c r="I892" s="16"/>
      <c r="J892" s="16"/>
      <c r="M892" s="16"/>
    </row>
    <row r="893" ht="14.25" customHeight="1">
      <c r="H893" s="16"/>
      <c r="I893" s="16"/>
      <c r="J893" s="16"/>
      <c r="M893" s="16"/>
    </row>
    <row r="894" ht="14.25" customHeight="1">
      <c r="H894" s="16"/>
      <c r="I894" s="16"/>
      <c r="J894" s="16"/>
      <c r="M894" s="16"/>
    </row>
    <row r="895" ht="14.25" customHeight="1">
      <c r="H895" s="16"/>
      <c r="I895" s="16"/>
      <c r="J895" s="16"/>
      <c r="M895" s="16"/>
    </row>
    <row r="896" ht="14.25" customHeight="1">
      <c r="H896" s="16"/>
      <c r="I896" s="16"/>
      <c r="J896" s="16"/>
      <c r="M896" s="16"/>
    </row>
    <row r="897" ht="14.25" customHeight="1">
      <c r="H897" s="16"/>
      <c r="I897" s="16"/>
      <c r="J897" s="16"/>
      <c r="M897" s="16"/>
    </row>
    <row r="898" ht="14.25" customHeight="1">
      <c r="H898" s="16"/>
      <c r="I898" s="16"/>
      <c r="J898" s="16"/>
      <c r="M898" s="16"/>
    </row>
    <row r="899" ht="14.25" customHeight="1">
      <c r="H899" s="16"/>
      <c r="I899" s="16"/>
      <c r="J899" s="16"/>
      <c r="M899" s="16"/>
    </row>
    <row r="900" ht="14.25" customHeight="1">
      <c r="H900" s="16"/>
      <c r="I900" s="16"/>
      <c r="J900" s="16"/>
      <c r="M900" s="16"/>
    </row>
    <row r="901" ht="14.25" customHeight="1">
      <c r="H901" s="16"/>
      <c r="I901" s="16"/>
      <c r="J901" s="16"/>
      <c r="M901" s="16"/>
    </row>
    <row r="902" ht="14.25" customHeight="1">
      <c r="H902" s="16"/>
      <c r="I902" s="16"/>
      <c r="J902" s="16"/>
      <c r="M902" s="16"/>
    </row>
    <row r="903" ht="14.25" customHeight="1">
      <c r="H903" s="16"/>
      <c r="I903" s="16"/>
      <c r="J903" s="16"/>
      <c r="M903" s="16"/>
    </row>
    <row r="904" ht="14.25" customHeight="1">
      <c r="H904" s="16"/>
      <c r="I904" s="16"/>
      <c r="J904" s="16"/>
      <c r="M904" s="16"/>
    </row>
    <row r="905" ht="14.25" customHeight="1">
      <c r="H905" s="16"/>
      <c r="I905" s="16"/>
      <c r="J905" s="16"/>
      <c r="M905" s="16"/>
    </row>
    <row r="906" ht="14.25" customHeight="1">
      <c r="H906" s="16"/>
      <c r="I906" s="16"/>
      <c r="J906" s="16"/>
      <c r="M906" s="16"/>
    </row>
    <row r="907" ht="14.25" customHeight="1">
      <c r="H907" s="16"/>
      <c r="I907" s="16"/>
      <c r="J907" s="16"/>
      <c r="M907" s="16"/>
    </row>
    <row r="908" ht="14.25" customHeight="1">
      <c r="H908" s="16"/>
      <c r="I908" s="16"/>
      <c r="J908" s="16"/>
      <c r="M908" s="16"/>
    </row>
    <row r="909" ht="14.25" customHeight="1">
      <c r="H909" s="16"/>
      <c r="I909" s="16"/>
      <c r="J909" s="16"/>
      <c r="M909" s="16"/>
    </row>
    <row r="910" ht="14.25" customHeight="1">
      <c r="H910" s="16"/>
      <c r="I910" s="16"/>
      <c r="J910" s="16"/>
      <c r="M910" s="16"/>
    </row>
    <row r="911" ht="14.25" customHeight="1">
      <c r="H911" s="16"/>
      <c r="I911" s="16"/>
      <c r="J911" s="16"/>
      <c r="M911" s="16"/>
    </row>
    <row r="912" ht="14.25" customHeight="1">
      <c r="H912" s="16"/>
      <c r="I912" s="16"/>
      <c r="J912" s="16"/>
      <c r="M912" s="16"/>
    </row>
    <row r="913" ht="14.25" customHeight="1">
      <c r="H913" s="16"/>
      <c r="I913" s="16"/>
      <c r="J913" s="16"/>
      <c r="M913" s="16"/>
    </row>
    <row r="914" ht="14.25" customHeight="1">
      <c r="H914" s="16"/>
      <c r="I914" s="16"/>
      <c r="J914" s="16"/>
      <c r="M914" s="16"/>
    </row>
    <row r="915" ht="14.25" customHeight="1">
      <c r="H915" s="16"/>
      <c r="I915" s="16"/>
      <c r="J915" s="16"/>
      <c r="M915" s="16"/>
    </row>
    <row r="916" ht="14.25" customHeight="1">
      <c r="H916" s="16"/>
      <c r="I916" s="16"/>
      <c r="J916" s="16"/>
      <c r="M916" s="16"/>
    </row>
    <row r="917" ht="14.25" customHeight="1">
      <c r="H917" s="16"/>
      <c r="I917" s="16"/>
      <c r="J917" s="16"/>
      <c r="M917" s="16"/>
    </row>
    <row r="918" ht="14.25" customHeight="1">
      <c r="H918" s="16"/>
      <c r="I918" s="16"/>
      <c r="J918" s="16"/>
      <c r="M918" s="16"/>
    </row>
    <row r="919" ht="14.25" customHeight="1">
      <c r="H919" s="16"/>
      <c r="I919" s="16"/>
      <c r="J919" s="16"/>
      <c r="M919" s="16"/>
    </row>
    <row r="920" ht="14.25" customHeight="1">
      <c r="H920" s="16"/>
      <c r="I920" s="16"/>
      <c r="J920" s="16"/>
      <c r="M920" s="16"/>
    </row>
    <row r="921" ht="14.25" customHeight="1">
      <c r="H921" s="16"/>
      <c r="I921" s="16"/>
      <c r="J921" s="16"/>
      <c r="M921" s="16"/>
    </row>
    <row r="922" ht="14.25" customHeight="1">
      <c r="H922" s="16"/>
      <c r="I922" s="16"/>
      <c r="J922" s="16"/>
      <c r="M922" s="16"/>
    </row>
    <row r="923" ht="14.25" customHeight="1">
      <c r="H923" s="16"/>
      <c r="I923" s="16"/>
      <c r="J923" s="16"/>
      <c r="M923" s="16"/>
    </row>
    <row r="924" ht="14.25" customHeight="1">
      <c r="H924" s="16"/>
      <c r="I924" s="16"/>
      <c r="J924" s="16"/>
      <c r="M924" s="16"/>
    </row>
    <row r="925" ht="14.25" customHeight="1">
      <c r="H925" s="16"/>
      <c r="I925" s="16"/>
      <c r="J925" s="16"/>
      <c r="M925" s="16"/>
    </row>
    <row r="926" ht="14.25" customHeight="1">
      <c r="H926" s="16"/>
      <c r="I926" s="16"/>
      <c r="J926" s="16"/>
      <c r="M926" s="16"/>
    </row>
    <row r="927" ht="14.25" customHeight="1">
      <c r="H927" s="16"/>
      <c r="I927" s="16"/>
      <c r="J927" s="16"/>
      <c r="M927" s="16"/>
    </row>
    <row r="928" ht="14.25" customHeight="1">
      <c r="H928" s="16"/>
      <c r="I928" s="16"/>
      <c r="J928" s="16"/>
      <c r="M928" s="16"/>
    </row>
    <row r="929" ht="14.25" customHeight="1">
      <c r="H929" s="16"/>
      <c r="I929" s="16"/>
      <c r="J929" s="16"/>
      <c r="M929" s="16"/>
    </row>
    <row r="930" ht="14.25" customHeight="1">
      <c r="H930" s="16"/>
      <c r="I930" s="16"/>
      <c r="J930" s="16"/>
      <c r="M930" s="16"/>
    </row>
    <row r="931" ht="14.25" customHeight="1">
      <c r="H931" s="16"/>
      <c r="I931" s="16"/>
      <c r="J931" s="16"/>
      <c r="M931" s="16"/>
    </row>
    <row r="932" ht="14.25" customHeight="1">
      <c r="H932" s="16"/>
      <c r="I932" s="16"/>
      <c r="J932" s="16"/>
      <c r="M932" s="16"/>
    </row>
    <row r="933" ht="14.25" customHeight="1">
      <c r="H933" s="16"/>
      <c r="I933" s="16"/>
      <c r="J933" s="16"/>
      <c r="M933" s="16"/>
    </row>
    <row r="934" ht="14.25" customHeight="1">
      <c r="H934" s="16"/>
      <c r="I934" s="16"/>
      <c r="J934" s="16"/>
      <c r="M934" s="16"/>
    </row>
    <row r="935" ht="14.25" customHeight="1">
      <c r="H935" s="16"/>
      <c r="I935" s="16"/>
      <c r="J935" s="16"/>
      <c r="M935" s="16"/>
    </row>
    <row r="936" ht="14.25" customHeight="1">
      <c r="H936" s="16"/>
      <c r="I936" s="16"/>
      <c r="J936" s="16"/>
      <c r="M936" s="16"/>
    </row>
    <row r="937" ht="14.25" customHeight="1">
      <c r="H937" s="16"/>
      <c r="I937" s="16"/>
      <c r="J937" s="16"/>
      <c r="M937" s="16"/>
    </row>
    <row r="938" ht="14.25" customHeight="1">
      <c r="H938" s="16"/>
      <c r="I938" s="16"/>
      <c r="J938" s="16"/>
      <c r="M938" s="16"/>
    </row>
    <row r="939" ht="14.25" customHeight="1">
      <c r="H939" s="16"/>
      <c r="I939" s="16"/>
      <c r="J939" s="16"/>
      <c r="M939" s="16"/>
    </row>
    <row r="940" ht="14.25" customHeight="1">
      <c r="H940" s="16"/>
      <c r="I940" s="16"/>
      <c r="J940" s="16"/>
      <c r="M940" s="16"/>
    </row>
    <row r="941" ht="14.25" customHeight="1">
      <c r="H941" s="16"/>
      <c r="I941" s="16"/>
      <c r="J941" s="16"/>
      <c r="M941" s="16"/>
    </row>
    <row r="942" ht="14.25" customHeight="1">
      <c r="H942" s="16"/>
      <c r="I942" s="16"/>
      <c r="J942" s="16"/>
      <c r="M942" s="16"/>
    </row>
    <row r="943" ht="14.25" customHeight="1">
      <c r="H943" s="16"/>
      <c r="I943" s="16"/>
      <c r="J943" s="16"/>
      <c r="M943" s="16"/>
    </row>
    <row r="944" ht="14.25" customHeight="1">
      <c r="H944" s="16"/>
      <c r="I944" s="16"/>
      <c r="J944" s="16"/>
      <c r="M944" s="16"/>
    </row>
    <row r="945" ht="14.25" customHeight="1">
      <c r="H945" s="16"/>
      <c r="I945" s="16"/>
      <c r="J945" s="16"/>
      <c r="M945" s="16"/>
    </row>
    <row r="946" ht="14.25" customHeight="1">
      <c r="H946" s="16"/>
      <c r="I946" s="16"/>
      <c r="J946" s="16"/>
      <c r="M946" s="16"/>
    </row>
    <row r="947" ht="14.25" customHeight="1">
      <c r="H947" s="16"/>
      <c r="I947" s="16"/>
      <c r="J947" s="16"/>
      <c r="M947" s="16"/>
    </row>
    <row r="948" ht="14.25" customHeight="1">
      <c r="H948" s="16"/>
      <c r="I948" s="16"/>
      <c r="J948" s="16"/>
      <c r="M948" s="16"/>
    </row>
    <row r="949" ht="14.25" customHeight="1">
      <c r="H949" s="16"/>
      <c r="I949" s="16"/>
      <c r="J949" s="16"/>
      <c r="M949" s="16"/>
    </row>
    <row r="950" ht="14.25" customHeight="1">
      <c r="H950" s="16"/>
      <c r="I950" s="16"/>
      <c r="J950" s="16"/>
      <c r="M950" s="16"/>
    </row>
    <row r="951" ht="14.25" customHeight="1">
      <c r="H951" s="16"/>
      <c r="I951" s="16"/>
      <c r="J951" s="16"/>
      <c r="M951" s="16"/>
    </row>
    <row r="952" ht="14.25" customHeight="1">
      <c r="H952" s="16"/>
      <c r="I952" s="16"/>
      <c r="J952" s="16"/>
      <c r="M952" s="16"/>
    </row>
    <row r="953" ht="14.25" customHeight="1">
      <c r="H953" s="16"/>
      <c r="I953" s="16"/>
      <c r="J953" s="16"/>
      <c r="M953" s="16"/>
    </row>
    <row r="954" ht="14.25" customHeight="1">
      <c r="H954" s="16"/>
      <c r="I954" s="16"/>
      <c r="J954" s="16"/>
      <c r="M954" s="16"/>
    </row>
    <row r="955" ht="14.25" customHeight="1">
      <c r="H955" s="16"/>
      <c r="I955" s="16"/>
      <c r="J955" s="16"/>
      <c r="M955" s="16"/>
    </row>
    <row r="956" ht="14.25" customHeight="1">
      <c r="H956" s="16"/>
      <c r="I956" s="16"/>
      <c r="J956" s="16"/>
      <c r="M956" s="16"/>
    </row>
    <row r="957" ht="14.25" customHeight="1">
      <c r="H957" s="16"/>
      <c r="I957" s="16"/>
      <c r="J957" s="16"/>
      <c r="M957" s="16"/>
    </row>
    <row r="958" ht="14.25" customHeight="1">
      <c r="H958" s="16"/>
      <c r="I958" s="16"/>
      <c r="J958" s="16"/>
      <c r="M958" s="16"/>
    </row>
    <row r="959" ht="14.25" customHeight="1">
      <c r="H959" s="16"/>
      <c r="I959" s="16"/>
      <c r="J959" s="16"/>
      <c r="M959" s="16"/>
    </row>
    <row r="960" ht="14.25" customHeight="1">
      <c r="H960" s="16"/>
      <c r="I960" s="16"/>
      <c r="J960" s="16"/>
      <c r="M960" s="16"/>
    </row>
    <row r="961" ht="14.25" customHeight="1">
      <c r="H961" s="16"/>
      <c r="I961" s="16"/>
      <c r="J961" s="16"/>
      <c r="M961" s="16"/>
    </row>
    <row r="962" ht="14.25" customHeight="1">
      <c r="H962" s="16"/>
      <c r="I962" s="16"/>
      <c r="J962" s="16"/>
      <c r="M962" s="16"/>
    </row>
    <row r="963" ht="14.25" customHeight="1">
      <c r="H963" s="16"/>
      <c r="I963" s="16"/>
      <c r="J963" s="16"/>
      <c r="M963" s="16"/>
    </row>
    <row r="964" ht="14.25" customHeight="1">
      <c r="H964" s="16"/>
      <c r="I964" s="16"/>
      <c r="J964" s="16"/>
      <c r="M964" s="16"/>
    </row>
    <row r="965" ht="14.25" customHeight="1">
      <c r="H965" s="16"/>
      <c r="I965" s="16"/>
      <c r="J965" s="16"/>
      <c r="M965" s="16"/>
    </row>
    <row r="966" ht="14.25" customHeight="1">
      <c r="H966" s="16"/>
      <c r="I966" s="16"/>
      <c r="J966" s="16"/>
      <c r="M966" s="16"/>
    </row>
    <row r="967" ht="14.25" customHeight="1">
      <c r="H967" s="16"/>
      <c r="I967" s="16"/>
      <c r="J967" s="16"/>
      <c r="M967" s="16"/>
    </row>
    <row r="968" ht="14.25" customHeight="1">
      <c r="H968" s="16"/>
      <c r="I968" s="16"/>
      <c r="J968" s="16"/>
      <c r="M968" s="16"/>
    </row>
    <row r="969" ht="14.25" customHeight="1">
      <c r="H969" s="16"/>
      <c r="I969" s="16"/>
      <c r="J969" s="16"/>
      <c r="M969" s="16"/>
    </row>
    <row r="970" ht="14.25" customHeight="1">
      <c r="H970" s="16"/>
      <c r="I970" s="16"/>
      <c r="J970" s="16"/>
      <c r="M970" s="16"/>
    </row>
    <row r="971" ht="14.25" customHeight="1">
      <c r="H971" s="16"/>
      <c r="I971" s="16"/>
      <c r="J971" s="16"/>
      <c r="M971" s="16"/>
    </row>
    <row r="972" ht="14.25" customHeight="1">
      <c r="H972" s="16"/>
      <c r="I972" s="16"/>
      <c r="J972" s="16"/>
      <c r="M972" s="16"/>
    </row>
    <row r="973" ht="14.25" customHeight="1">
      <c r="H973" s="16"/>
      <c r="I973" s="16"/>
      <c r="J973" s="16"/>
      <c r="M973" s="16"/>
    </row>
    <row r="974" ht="14.25" customHeight="1">
      <c r="H974" s="16"/>
      <c r="I974" s="16"/>
      <c r="J974" s="16"/>
      <c r="M974" s="16"/>
    </row>
    <row r="975" ht="14.25" customHeight="1">
      <c r="H975" s="16"/>
      <c r="I975" s="16"/>
      <c r="J975" s="16"/>
      <c r="M975" s="16"/>
    </row>
    <row r="976" ht="14.25" customHeight="1">
      <c r="H976" s="16"/>
      <c r="I976" s="16"/>
      <c r="J976" s="16"/>
      <c r="M976" s="16"/>
    </row>
    <row r="977" ht="14.25" customHeight="1">
      <c r="H977" s="16"/>
      <c r="I977" s="16"/>
      <c r="J977" s="16"/>
      <c r="M977" s="16"/>
    </row>
    <row r="978" ht="14.25" customHeight="1">
      <c r="H978" s="16"/>
      <c r="I978" s="16"/>
      <c r="J978" s="16"/>
      <c r="M978" s="16"/>
    </row>
    <row r="979" ht="14.25" customHeight="1">
      <c r="H979" s="16"/>
      <c r="I979" s="16"/>
      <c r="J979" s="16"/>
      <c r="M979" s="16"/>
    </row>
    <row r="980" ht="14.25" customHeight="1">
      <c r="H980" s="16"/>
      <c r="I980" s="16"/>
      <c r="J980" s="16"/>
      <c r="M980" s="16"/>
    </row>
    <row r="981" ht="14.25" customHeight="1">
      <c r="H981" s="16"/>
      <c r="I981" s="16"/>
      <c r="J981" s="16"/>
      <c r="M981" s="16"/>
    </row>
    <row r="982" ht="14.25" customHeight="1">
      <c r="H982" s="16"/>
      <c r="I982" s="16"/>
      <c r="J982" s="16"/>
      <c r="M982" s="16"/>
    </row>
    <row r="983" ht="14.25" customHeight="1">
      <c r="H983" s="16"/>
      <c r="I983" s="16"/>
      <c r="J983" s="16"/>
      <c r="M983" s="16"/>
    </row>
    <row r="984" ht="14.25" customHeight="1">
      <c r="H984" s="16"/>
      <c r="I984" s="16"/>
      <c r="J984" s="16"/>
      <c r="M984" s="16"/>
    </row>
    <row r="985" ht="14.25" customHeight="1">
      <c r="H985" s="16"/>
      <c r="I985" s="16"/>
      <c r="J985" s="16"/>
      <c r="M985" s="16"/>
    </row>
    <row r="986" ht="14.25" customHeight="1">
      <c r="H986" s="16"/>
      <c r="I986" s="16"/>
      <c r="J986" s="16"/>
      <c r="M986" s="16"/>
    </row>
    <row r="987" ht="14.25" customHeight="1">
      <c r="H987" s="16"/>
      <c r="I987" s="16"/>
      <c r="J987" s="16"/>
      <c r="M987" s="16"/>
    </row>
    <row r="988" ht="14.25" customHeight="1">
      <c r="H988" s="16"/>
      <c r="I988" s="16"/>
      <c r="J988" s="16"/>
      <c r="M988" s="16"/>
    </row>
    <row r="989" ht="14.25" customHeight="1">
      <c r="H989" s="16"/>
      <c r="I989" s="16"/>
      <c r="J989" s="16"/>
      <c r="M989" s="16"/>
    </row>
    <row r="990" ht="14.25" customHeight="1">
      <c r="H990" s="16"/>
      <c r="I990" s="16"/>
      <c r="J990" s="16"/>
      <c r="M990" s="16"/>
    </row>
    <row r="991" ht="14.25" customHeight="1">
      <c r="H991" s="16"/>
      <c r="I991" s="16"/>
      <c r="J991" s="16"/>
      <c r="M991" s="16"/>
    </row>
    <row r="992" ht="14.25" customHeight="1">
      <c r="H992" s="16"/>
      <c r="I992" s="16"/>
      <c r="J992" s="16"/>
      <c r="M992" s="16"/>
    </row>
    <row r="993" ht="14.25" customHeight="1">
      <c r="H993" s="16"/>
      <c r="I993" s="16"/>
      <c r="J993" s="16"/>
      <c r="M993" s="16"/>
    </row>
    <row r="994" ht="14.25" customHeight="1">
      <c r="H994" s="16"/>
      <c r="I994" s="16"/>
      <c r="J994" s="16"/>
      <c r="M994" s="16"/>
    </row>
    <row r="995" ht="14.25" customHeight="1">
      <c r="H995" s="16"/>
      <c r="I995" s="16"/>
      <c r="J995" s="16"/>
      <c r="M995" s="16"/>
    </row>
    <row r="996" ht="14.25" customHeight="1">
      <c r="H996" s="16"/>
      <c r="I996" s="16"/>
      <c r="J996" s="16"/>
      <c r="M996" s="16"/>
    </row>
    <row r="997" ht="14.25" customHeight="1">
      <c r="H997" s="16"/>
      <c r="I997" s="16"/>
      <c r="J997" s="16"/>
      <c r="M997" s="16"/>
    </row>
    <row r="998" ht="14.25" customHeight="1">
      <c r="H998" s="16"/>
      <c r="I998" s="16"/>
      <c r="J998" s="16"/>
      <c r="M998" s="16"/>
    </row>
    <row r="999" ht="14.25" customHeight="1">
      <c r="H999" s="16"/>
      <c r="I999" s="16"/>
      <c r="J999" s="16"/>
      <c r="M999" s="16"/>
    </row>
    <row r="1000" ht="14.25" customHeight="1">
      <c r="H1000" s="16"/>
      <c r="I1000" s="16"/>
      <c r="J1000" s="16"/>
      <c r="M1000" s="16"/>
    </row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71"/>
  </cols>
  <sheetData>
    <row r="1" ht="14.25" customHeight="1">
      <c r="D1" s="24" t="s">
        <v>128</v>
      </c>
      <c r="F1" s="24" t="s">
        <v>129</v>
      </c>
    </row>
    <row r="2" ht="14.25" customHeight="1">
      <c r="A2" s="24" t="s">
        <v>132</v>
      </c>
      <c r="B2" s="24" t="s">
        <v>133</v>
      </c>
      <c r="C2" s="24" t="s">
        <v>134</v>
      </c>
      <c r="D2" s="24" t="s">
        <v>135</v>
      </c>
      <c r="E2" s="24" t="s">
        <v>136</v>
      </c>
      <c r="F2" s="24" t="s">
        <v>4</v>
      </c>
      <c r="G2" s="24" t="s">
        <v>747</v>
      </c>
      <c r="H2" s="24" t="s">
        <v>5</v>
      </c>
      <c r="I2" s="24" t="s">
        <v>748</v>
      </c>
    </row>
    <row r="3" ht="14.25" customHeight="1">
      <c r="A3" s="24" t="s">
        <v>751</v>
      </c>
      <c r="B3" s="24" t="s">
        <v>752</v>
      </c>
      <c r="C3" s="24" t="s">
        <v>753</v>
      </c>
      <c r="D3" s="24" t="s">
        <v>754</v>
      </c>
      <c r="E3" s="24" t="s">
        <v>754</v>
      </c>
      <c r="F3" s="24">
        <v>3.0</v>
      </c>
      <c r="G3" s="24" t="s">
        <v>755</v>
      </c>
      <c r="H3" s="24">
        <v>23.0</v>
      </c>
      <c r="I3" s="29">
        <v>0.9583333333333334</v>
      </c>
    </row>
    <row r="4" ht="14.25" customHeight="1">
      <c r="A4" s="24" t="s">
        <v>481</v>
      </c>
      <c r="B4" s="24" t="s">
        <v>482</v>
      </c>
      <c r="C4" s="24" t="s">
        <v>139</v>
      </c>
      <c r="D4" s="24" t="s">
        <v>483</v>
      </c>
      <c r="E4" s="24" t="s">
        <v>483</v>
      </c>
      <c r="F4" s="24">
        <v>500.0</v>
      </c>
      <c r="G4" s="24" t="s">
        <v>755</v>
      </c>
      <c r="H4" s="24">
        <v>27.0</v>
      </c>
      <c r="I4" s="29">
        <v>0.01875</v>
      </c>
    </row>
    <row r="5" ht="14.25" customHeight="1">
      <c r="A5" s="24" t="s">
        <v>484</v>
      </c>
      <c r="B5" s="24" t="s">
        <v>485</v>
      </c>
      <c r="C5" s="24" t="s">
        <v>139</v>
      </c>
      <c r="D5" s="24" t="s">
        <v>486</v>
      </c>
      <c r="E5" s="24" t="s">
        <v>486</v>
      </c>
      <c r="F5" s="24">
        <v>1.0</v>
      </c>
      <c r="G5" s="24" t="s">
        <v>755</v>
      </c>
      <c r="H5" s="24">
        <v>126.0</v>
      </c>
      <c r="I5" s="28">
        <v>4.5125</v>
      </c>
    </row>
    <row r="6" ht="14.25" customHeight="1">
      <c r="A6" s="24" t="s">
        <v>488</v>
      </c>
      <c r="B6" s="24" t="s">
        <v>489</v>
      </c>
      <c r="C6" s="24" t="s">
        <v>139</v>
      </c>
      <c r="D6" s="24" t="s">
        <v>486</v>
      </c>
      <c r="E6" s="24" t="s">
        <v>486</v>
      </c>
      <c r="F6" s="24">
        <v>4.0</v>
      </c>
      <c r="G6" s="24" t="s">
        <v>755</v>
      </c>
      <c r="H6" s="24">
        <v>8.0</v>
      </c>
      <c r="I6" s="29">
        <v>0.08750000000000001</v>
      </c>
    </row>
    <row r="7" ht="14.25" customHeight="1">
      <c r="A7" s="24" t="s">
        <v>491</v>
      </c>
      <c r="B7" s="24" t="s">
        <v>492</v>
      </c>
      <c r="C7" s="24" t="s">
        <v>139</v>
      </c>
      <c r="D7" s="24" t="s">
        <v>486</v>
      </c>
      <c r="E7" s="24" t="s">
        <v>486</v>
      </c>
      <c r="F7" s="24">
        <v>1.0</v>
      </c>
      <c r="G7" s="24" t="s">
        <v>755</v>
      </c>
      <c r="H7" s="24">
        <v>32.0</v>
      </c>
      <c r="I7" s="29">
        <v>0.6777777777777777</v>
      </c>
    </row>
    <row r="8" ht="14.25" customHeight="1">
      <c r="A8" s="24" t="s">
        <v>494</v>
      </c>
      <c r="B8" s="24" t="s">
        <v>495</v>
      </c>
      <c r="C8" s="24" t="s">
        <v>139</v>
      </c>
      <c r="D8" s="24" t="s">
        <v>486</v>
      </c>
      <c r="E8" s="24" t="s">
        <v>486</v>
      </c>
      <c r="F8" s="24">
        <v>1.0</v>
      </c>
      <c r="G8" s="24" t="s">
        <v>755</v>
      </c>
      <c r="H8" s="24">
        <v>23.0</v>
      </c>
      <c r="I8" s="29">
        <v>0.5076388888888889</v>
      </c>
    </row>
    <row r="9" ht="14.25" customHeight="1">
      <c r="A9" s="24" t="s">
        <v>497</v>
      </c>
      <c r="B9" s="24" t="s">
        <v>498</v>
      </c>
      <c r="C9" s="24" t="s">
        <v>139</v>
      </c>
      <c r="D9" s="24" t="s">
        <v>486</v>
      </c>
      <c r="E9" s="24" t="s">
        <v>486</v>
      </c>
      <c r="F9" s="24">
        <v>1.0</v>
      </c>
      <c r="G9" s="24" t="s">
        <v>755</v>
      </c>
      <c r="H9" s="24">
        <v>34.0</v>
      </c>
      <c r="I9" s="29">
        <v>0.7611111111111111</v>
      </c>
    </row>
    <row r="10" ht="14.25" customHeight="1">
      <c r="A10" s="24" t="s">
        <v>500</v>
      </c>
      <c r="B10" s="24" t="s">
        <v>501</v>
      </c>
      <c r="C10" s="24" t="s">
        <v>139</v>
      </c>
      <c r="D10" s="24" t="s">
        <v>486</v>
      </c>
      <c r="E10" s="24" t="s">
        <v>486</v>
      </c>
      <c r="F10" s="24">
        <v>1.0</v>
      </c>
      <c r="G10" s="24" t="s">
        <v>755</v>
      </c>
      <c r="H10" s="24">
        <v>28.0</v>
      </c>
      <c r="I10" s="29">
        <v>0.5930555555555556</v>
      </c>
    </row>
    <row r="11" ht="14.25" customHeight="1">
      <c r="A11" s="24" t="s">
        <v>503</v>
      </c>
      <c r="B11" s="24" t="s">
        <v>504</v>
      </c>
      <c r="C11" s="24" t="s">
        <v>139</v>
      </c>
      <c r="D11" s="24" t="s">
        <v>486</v>
      </c>
      <c r="E11" s="24" t="s">
        <v>486</v>
      </c>
      <c r="F11" s="24">
        <v>1.0</v>
      </c>
      <c r="G11" s="24" t="s">
        <v>755</v>
      </c>
      <c r="H11" s="24">
        <v>23.0</v>
      </c>
      <c r="I11" s="29">
        <v>0.42569444444444443</v>
      </c>
    </row>
    <row r="12" ht="14.25" customHeight="1">
      <c r="A12" s="24" t="s">
        <v>506</v>
      </c>
      <c r="B12" s="24" t="s">
        <v>507</v>
      </c>
      <c r="C12" s="24" t="s">
        <v>139</v>
      </c>
      <c r="D12" s="24" t="s">
        <v>486</v>
      </c>
      <c r="E12" s="24" t="s">
        <v>486</v>
      </c>
      <c r="F12" s="24">
        <v>1.0</v>
      </c>
      <c r="G12" s="24" t="s">
        <v>755</v>
      </c>
      <c r="H12" s="24">
        <v>30.0</v>
      </c>
      <c r="I12" s="29">
        <v>0.5125000000000001</v>
      </c>
    </row>
    <row r="13" ht="14.25" customHeight="1">
      <c r="A13" s="24" t="s">
        <v>509</v>
      </c>
      <c r="B13" s="24" t="s">
        <v>510</v>
      </c>
      <c r="C13" s="24" t="s">
        <v>139</v>
      </c>
      <c r="D13" s="24" t="s">
        <v>486</v>
      </c>
      <c r="E13" s="24" t="s">
        <v>486</v>
      </c>
      <c r="F13" s="24">
        <v>1.0</v>
      </c>
      <c r="G13" s="24" t="s">
        <v>755</v>
      </c>
      <c r="H13" s="24">
        <v>32.0</v>
      </c>
      <c r="I13" s="29">
        <v>0.513888888888889</v>
      </c>
    </row>
    <row r="14" ht="14.25" customHeight="1">
      <c r="A14" s="24" t="s">
        <v>512</v>
      </c>
      <c r="B14" s="24" t="s">
        <v>513</v>
      </c>
      <c r="C14" s="24" t="s">
        <v>139</v>
      </c>
      <c r="D14" s="24" t="s">
        <v>486</v>
      </c>
      <c r="E14" s="24" t="s">
        <v>486</v>
      </c>
      <c r="F14" s="24">
        <v>1.0</v>
      </c>
      <c r="G14" s="24" t="s">
        <v>755</v>
      </c>
      <c r="H14" s="24">
        <v>5.0</v>
      </c>
      <c r="I14" s="29">
        <v>0.20833333333333334</v>
      </c>
    </row>
    <row r="15" ht="14.25" customHeight="1">
      <c r="A15" s="24" t="s">
        <v>515</v>
      </c>
      <c r="B15" s="24" t="s">
        <v>516</v>
      </c>
      <c r="C15" s="24" t="s">
        <v>139</v>
      </c>
      <c r="D15" s="24" t="s">
        <v>486</v>
      </c>
      <c r="E15" s="24" t="s">
        <v>486</v>
      </c>
      <c r="F15" s="24">
        <v>1.0</v>
      </c>
      <c r="G15" s="24" t="s">
        <v>755</v>
      </c>
      <c r="H15" s="24">
        <v>14.0</v>
      </c>
      <c r="I15" s="29">
        <v>0.33749999999999997</v>
      </c>
    </row>
    <row r="16" ht="14.25" customHeight="1">
      <c r="A16" s="24" t="s">
        <v>137</v>
      </c>
      <c r="B16" s="24" t="s">
        <v>138</v>
      </c>
      <c r="C16" s="24" t="s">
        <v>139</v>
      </c>
      <c r="D16" s="24" t="s">
        <v>140</v>
      </c>
      <c r="E16" s="24" t="s">
        <v>140</v>
      </c>
      <c r="F16" s="24">
        <v>32.0</v>
      </c>
      <c r="G16" s="24" t="s">
        <v>755</v>
      </c>
      <c r="H16" s="24">
        <v>28.0</v>
      </c>
      <c r="I16" s="29">
        <v>0.019444444444444445</v>
      </c>
    </row>
    <row r="17" ht="14.25" customHeight="1">
      <c r="A17" s="24" t="s">
        <v>142</v>
      </c>
      <c r="B17" s="24" t="s">
        <v>143</v>
      </c>
      <c r="C17" s="24" t="s">
        <v>139</v>
      </c>
      <c r="D17" s="24" t="s">
        <v>140</v>
      </c>
      <c r="E17" s="24" t="s">
        <v>140</v>
      </c>
      <c r="F17" s="24">
        <v>32.0</v>
      </c>
      <c r="G17" s="24" t="s">
        <v>755</v>
      </c>
      <c r="H17" s="24">
        <v>34.0</v>
      </c>
      <c r="I17" s="28">
        <v>1.4166666666666667</v>
      </c>
    </row>
    <row r="18" ht="14.25" customHeight="1">
      <c r="A18" s="24" t="s">
        <v>145</v>
      </c>
      <c r="B18" s="24" t="s">
        <v>146</v>
      </c>
      <c r="C18" s="24" t="s">
        <v>139</v>
      </c>
      <c r="D18" s="24" t="s">
        <v>140</v>
      </c>
      <c r="E18" s="24" t="s">
        <v>140</v>
      </c>
      <c r="F18" s="24">
        <v>32.0</v>
      </c>
      <c r="G18" s="24" t="s">
        <v>755</v>
      </c>
      <c r="H18" s="24">
        <v>41.0</v>
      </c>
      <c r="I18" s="29">
        <v>0.02847222222222222</v>
      </c>
    </row>
    <row r="19" ht="14.25" customHeight="1">
      <c r="A19" s="24" t="s">
        <v>148</v>
      </c>
      <c r="B19" s="24" t="s">
        <v>149</v>
      </c>
      <c r="C19" s="24" t="s">
        <v>139</v>
      </c>
      <c r="D19" s="24" t="s">
        <v>140</v>
      </c>
      <c r="E19" s="24" t="s">
        <v>140</v>
      </c>
      <c r="F19" s="24">
        <v>32.0</v>
      </c>
      <c r="G19" s="24" t="s">
        <v>755</v>
      </c>
      <c r="H19" s="24">
        <v>14.0</v>
      </c>
      <c r="I19" s="29">
        <v>0.5833333333333334</v>
      </c>
    </row>
    <row r="20" ht="14.25" customHeight="1">
      <c r="A20" s="24" t="s">
        <v>151</v>
      </c>
      <c r="B20" s="24" t="s">
        <v>152</v>
      </c>
      <c r="C20" s="24" t="s">
        <v>139</v>
      </c>
      <c r="D20" s="24" t="s">
        <v>140</v>
      </c>
      <c r="E20" s="24" t="s">
        <v>140</v>
      </c>
      <c r="F20" s="24">
        <v>32.0</v>
      </c>
      <c r="G20" s="24" t="s">
        <v>755</v>
      </c>
      <c r="H20" s="24">
        <v>42.0</v>
      </c>
      <c r="I20" s="28">
        <v>1.75</v>
      </c>
    </row>
    <row r="21" ht="14.25" customHeight="1">
      <c r="A21" s="24" t="s">
        <v>154</v>
      </c>
      <c r="B21" s="24" t="s">
        <v>155</v>
      </c>
      <c r="C21" s="24" t="s">
        <v>139</v>
      </c>
      <c r="D21" s="24" t="s">
        <v>140</v>
      </c>
      <c r="E21" s="24" t="s">
        <v>140</v>
      </c>
      <c r="F21" s="24">
        <v>32.0</v>
      </c>
      <c r="G21" s="24" t="s">
        <v>755</v>
      </c>
      <c r="H21" s="24">
        <v>36.0</v>
      </c>
      <c r="I21" s="28">
        <v>1.5</v>
      </c>
    </row>
    <row r="22" ht="14.25" customHeight="1">
      <c r="A22" s="24" t="s">
        <v>156</v>
      </c>
      <c r="B22" s="24" t="s">
        <v>157</v>
      </c>
      <c r="C22" s="24" t="s">
        <v>139</v>
      </c>
      <c r="D22" s="24" t="s">
        <v>140</v>
      </c>
      <c r="E22" s="24" t="s">
        <v>140</v>
      </c>
      <c r="F22" s="24">
        <v>32.0</v>
      </c>
      <c r="G22" s="24" t="s">
        <v>755</v>
      </c>
      <c r="H22" s="24">
        <v>30.0</v>
      </c>
      <c r="I22" s="29">
        <v>0.020833333333333332</v>
      </c>
    </row>
    <row r="23" ht="14.25" customHeight="1">
      <c r="A23" s="24" t="s">
        <v>159</v>
      </c>
      <c r="B23" s="24" t="s">
        <v>160</v>
      </c>
      <c r="C23" s="24" t="s">
        <v>139</v>
      </c>
      <c r="D23" s="24" t="s">
        <v>140</v>
      </c>
      <c r="E23" s="24" t="s">
        <v>140</v>
      </c>
      <c r="F23" s="24">
        <v>32.0</v>
      </c>
      <c r="G23" s="24" t="s">
        <v>755</v>
      </c>
      <c r="H23" s="24">
        <v>25.0</v>
      </c>
      <c r="I23" s="28">
        <v>1.0416666666666667</v>
      </c>
    </row>
    <row r="24" ht="14.25" customHeight="1">
      <c r="A24" s="24" t="s">
        <v>162</v>
      </c>
      <c r="B24" s="24" t="s">
        <v>163</v>
      </c>
      <c r="C24" s="24" t="s">
        <v>139</v>
      </c>
      <c r="D24" s="24" t="s">
        <v>140</v>
      </c>
      <c r="E24" s="24" t="s">
        <v>140</v>
      </c>
      <c r="F24" s="24">
        <v>32.0</v>
      </c>
      <c r="G24" s="24" t="s">
        <v>755</v>
      </c>
      <c r="H24" s="24">
        <v>11.0</v>
      </c>
      <c r="I24" s="29">
        <v>0.007638888888888889</v>
      </c>
    </row>
    <row r="25" ht="14.25" customHeight="1">
      <c r="A25" s="24" t="s">
        <v>758</v>
      </c>
      <c r="B25" s="24" t="s">
        <v>759</v>
      </c>
      <c r="C25" s="24" t="s">
        <v>139</v>
      </c>
      <c r="D25" s="24" t="s">
        <v>760</v>
      </c>
      <c r="E25" s="24" t="s">
        <v>760</v>
      </c>
      <c r="F25" s="24">
        <v>7.0</v>
      </c>
      <c r="G25" s="24" t="s">
        <v>755</v>
      </c>
      <c r="H25" s="24">
        <v>6.0</v>
      </c>
      <c r="I25" s="29">
        <v>0.004166666666666667</v>
      </c>
    </row>
    <row r="26" ht="14.25" customHeight="1">
      <c r="A26" s="24" t="s">
        <v>165</v>
      </c>
      <c r="B26" s="24" t="s">
        <v>166</v>
      </c>
      <c r="C26" s="24" t="s">
        <v>167</v>
      </c>
      <c r="D26" s="24" t="s">
        <v>168</v>
      </c>
      <c r="E26" s="24" t="s">
        <v>168</v>
      </c>
      <c r="F26" s="24">
        <v>1.0</v>
      </c>
      <c r="G26" s="24" t="s">
        <v>755</v>
      </c>
      <c r="H26" s="24">
        <v>26.0</v>
      </c>
      <c r="I26" s="28">
        <v>1.0833333333333333</v>
      </c>
    </row>
    <row r="27" ht="14.25" customHeight="1">
      <c r="A27" s="24" t="s">
        <v>170</v>
      </c>
      <c r="B27" s="24" t="s">
        <v>171</v>
      </c>
      <c r="C27" s="24" t="s">
        <v>167</v>
      </c>
      <c r="D27" s="24" t="s">
        <v>168</v>
      </c>
      <c r="E27" s="24" t="s">
        <v>168</v>
      </c>
      <c r="F27" s="24">
        <v>1.0</v>
      </c>
      <c r="G27" s="24" t="s">
        <v>755</v>
      </c>
      <c r="H27" s="24">
        <v>20.0</v>
      </c>
      <c r="I27" s="29">
        <v>0.8333333333333334</v>
      </c>
    </row>
    <row r="28" ht="14.25" customHeight="1">
      <c r="A28" s="24" t="s">
        <v>173</v>
      </c>
      <c r="B28" s="24" t="s">
        <v>174</v>
      </c>
      <c r="C28" s="24" t="s">
        <v>167</v>
      </c>
      <c r="D28" s="24" t="s">
        <v>168</v>
      </c>
      <c r="E28" s="24" t="s">
        <v>168</v>
      </c>
      <c r="F28" s="24">
        <v>1.0</v>
      </c>
      <c r="G28" s="24" t="s">
        <v>755</v>
      </c>
      <c r="H28" s="24">
        <v>14.0</v>
      </c>
      <c r="I28" s="29">
        <v>0.5833333333333334</v>
      </c>
    </row>
    <row r="29" ht="14.25" customHeight="1">
      <c r="A29" s="24" t="s">
        <v>175</v>
      </c>
      <c r="B29" s="24" t="s">
        <v>176</v>
      </c>
      <c r="C29" s="24" t="s">
        <v>167</v>
      </c>
      <c r="D29" s="24" t="s">
        <v>177</v>
      </c>
      <c r="E29" s="24" t="s">
        <v>177</v>
      </c>
      <c r="F29" s="24">
        <v>3.0</v>
      </c>
      <c r="G29" s="24" t="s">
        <v>755</v>
      </c>
      <c r="H29" s="24">
        <v>28.0</v>
      </c>
      <c r="I29" s="28">
        <v>1.1666666666666667</v>
      </c>
    </row>
    <row r="30" ht="14.25" customHeight="1">
      <c r="A30" s="24" t="s">
        <v>518</v>
      </c>
      <c r="B30" s="24" t="s">
        <v>519</v>
      </c>
      <c r="C30" s="24" t="s">
        <v>520</v>
      </c>
      <c r="D30" s="24" t="s">
        <v>521</v>
      </c>
      <c r="E30" s="24" t="s">
        <v>521</v>
      </c>
      <c r="F30" s="24">
        <v>20.0</v>
      </c>
      <c r="G30" s="24" t="s">
        <v>755</v>
      </c>
      <c r="H30" s="24">
        <v>13.0</v>
      </c>
      <c r="I30" s="29">
        <v>0.5416666666666666</v>
      </c>
    </row>
    <row r="31" ht="14.25" customHeight="1">
      <c r="A31" s="24" t="s">
        <v>762</v>
      </c>
      <c r="B31" s="24" t="s">
        <v>763</v>
      </c>
      <c r="C31" s="24" t="s">
        <v>764</v>
      </c>
      <c r="D31" s="24" t="s">
        <v>765</v>
      </c>
      <c r="E31" s="24" t="s">
        <v>765</v>
      </c>
      <c r="F31" s="24">
        <v>22.0</v>
      </c>
      <c r="G31" s="24" t="s">
        <v>755</v>
      </c>
      <c r="H31" s="24">
        <v>106.0</v>
      </c>
      <c r="I31" s="28">
        <v>3.392361111111111</v>
      </c>
    </row>
    <row r="32" ht="14.25" customHeight="1">
      <c r="A32" s="24" t="s">
        <v>767</v>
      </c>
      <c r="B32" s="24" t="s">
        <v>768</v>
      </c>
      <c r="C32" s="24" t="s">
        <v>764</v>
      </c>
      <c r="D32" s="24" t="s">
        <v>765</v>
      </c>
      <c r="E32" s="24" t="s">
        <v>765</v>
      </c>
      <c r="F32" s="24">
        <v>22.0</v>
      </c>
      <c r="G32" s="24" t="s">
        <v>755</v>
      </c>
      <c r="H32" s="24">
        <v>101.0</v>
      </c>
      <c r="I32" s="24">
        <v>0.5208333333333334</v>
      </c>
    </row>
    <row r="33" ht="14.25" customHeight="1">
      <c r="A33" s="24" t="s">
        <v>770</v>
      </c>
      <c r="B33" s="24" t="s">
        <v>771</v>
      </c>
      <c r="C33" s="24" t="s">
        <v>764</v>
      </c>
      <c r="D33" s="24" t="s">
        <v>765</v>
      </c>
      <c r="E33" s="24" t="s">
        <v>765</v>
      </c>
      <c r="F33" s="24">
        <v>22.0</v>
      </c>
      <c r="G33" s="24" t="s">
        <v>755</v>
      </c>
      <c r="H33" s="24">
        <v>74.0</v>
      </c>
      <c r="I33" s="24">
        <v>0.051388888888888894</v>
      </c>
    </row>
    <row r="34" ht="14.25" customHeight="1">
      <c r="A34" s="24" t="s">
        <v>773</v>
      </c>
      <c r="B34" s="24" t="s">
        <v>774</v>
      </c>
      <c r="C34" s="24" t="s">
        <v>764</v>
      </c>
      <c r="D34" s="24" t="s">
        <v>765</v>
      </c>
      <c r="E34" s="24" t="s">
        <v>765</v>
      </c>
      <c r="F34" s="24">
        <v>22.0</v>
      </c>
      <c r="G34" s="24" t="s">
        <v>755</v>
      </c>
      <c r="H34" s="24">
        <v>74.0</v>
      </c>
      <c r="I34" s="28">
        <v>3.0833333333333335</v>
      </c>
    </row>
    <row r="35" ht="14.25" customHeight="1">
      <c r="A35" s="24" t="s">
        <v>776</v>
      </c>
      <c r="B35" s="24" t="s">
        <v>777</v>
      </c>
      <c r="C35" s="24" t="s">
        <v>764</v>
      </c>
      <c r="D35" s="24" t="s">
        <v>765</v>
      </c>
      <c r="E35" s="24" t="s">
        <v>765</v>
      </c>
      <c r="F35" s="24">
        <v>22.0</v>
      </c>
      <c r="G35" s="24" t="s">
        <v>755</v>
      </c>
      <c r="H35" s="24">
        <v>48.0</v>
      </c>
      <c r="I35" s="29">
        <v>0.8527777777777777</v>
      </c>
    </row>
    <row r="36" ht="14.25" customHeight="1">
      <c r="A36" s="24" t="s">
        <v>779</v>
      </c>
      <c r="B36" s="24" t="s">
        <v>780</v>
      </c>
      <c r="C36" s="24" t="s">
        <v>764</v>
      </c>
      <c r="D36" s="24" t="s">
        <v>765</v>
      </c>
      <c r="E36" s="24" t="s">
        <v>765</v>
      </c>
      <c r="F36" s="24">
        <v>22.0</v>
      </c>
      <c r="G36" s="24" t="s">
        <v>755</v>
      </c>
      <c r="H36" s="24">
        <v>36.0</v>
      </c>
      <c r="I36" s="29">
        <v>0.024999999999999998</v>
      </c>
    </row>
    <row r="37" ht="14.25" customHeight="1">
      <c r="A37" s="24" t="s">
        <v>782</v>
      </c>
      <c r="B37" s="24" t="s">
        <v>783</v>
      </c>
      <c r="C37" s="24" t="s">
        <v>764</v>
      </c>
      <c r="D37" s="24" t="s">
        <v>765</v>
      </c>
      <c r="E37" s="24" t="s">
        <v>765</v>
      </c>
      <c r="F37" s="24">
        <v>22.0</v>
      </c>
      <c r="G37" s="24" t="s">
        <v>755</v>
      </c>
      <c r="H37" s="24">
        <v>28.0</v>
      </c>
      <c r="I37" s="28">
        <v>1.1666666666666667</v>
      </c>
    </row>
    <row r="38" ht="14.25" customHeight="1">
      <c r="A38" s="24" t="s">
        <v>785</v>
      </c>
      <c r="B38" s="24" t="s">
        <v>786</v>
      </c>
      <c r="C38" s="24" t="s">
        <v>764</v>
      </c>
      <c r="D38" s="24" t="s">
        <v>765</v>
      </c>
      <c r="E38" s="24" t="s">
        <v>765</v>
      </c>
      <c r="F38" s="24">
        <v>22.0</v>
      </c>
      <c r="G38" s="24" t="s">
        <v>755</v>
      </c>
      <c r="H38" s="24">
        <v>26.0</v>
      </c>
      <c r="I38" s="28">
        <v>1.0833333333333333</v>
      </c>
    </row>
    <row r="39" ht="14.25" customHeight="1">
      <c r="A39" s="24" t="s">
        <v>788</v>
      </c>
      <c r="B39" s="24" t="s">
        <v>789</v>
      </c>
      <c r="C39" s="24" t="s">
        <v>764</v>
      </c>
      <c r="D39" s="24" t="s">
        <v>765</v>
      </c>
      <c r="E39" s="24" t="s">
        <v>765</v>
      </c>
      <c r="F39" s="24">
        <v>22.0</v>
      </c>
      <c r="G39" s="24" t="s">
        <v>755</v>
      </c>
      <c r="H39" s="24">
        <v>20.0</v>
      </c>
      <c r="I39" s="29">
        <v>0.8333333333333334</v>
      </c>
    </row>
    <row r="40" ht="14.25" customHeight="1">
      <c r="A40" s="24" t="s">
        <v>791</v>
      </c>
      <c r="B40" s="24" t="s">
        <v>792</v>
      </c>
      <c r="C40" s="24" t="s">
        <v>764</v>
      </c>
      <c r="D40" s="24" t="s">
        <v>765</v>
      </c>
      <c r="E40" s="24" t="s">
        <v>765</v>
      </c>
      <c r="F40" s="24">
        <v>22.0</v>
      </c>
      <c r="G40" s="24" t="s">
        <v>755</v>
      </c>
      <c r="H40" s="24">
        <v>14.0</v>
      </c>
      <c r="I40" s="29">
        <v>0.5833333333333334</v>
      </c>
    </row>
    <row r="41" ht="14.25" customHeight="1">
      <c r="A41" s="24" t="s">
        <v>794</v>
      </c>
      <c r="B41" s="24" t="s">
        <v>795</v>
      </c>
      <c r="C41" s="24" t="s">
        <v>796</v>
      </c>
      <c r="D41" s="24" t="s">
        <v>797</v>
      </c>
      <c r="E41" s="24" t="s">
        <v>797</v>
      </c>
      <c r="F41" s="24">
        <v>2.0</v>
      </c>
      <c r="G41" s="24" t="s">
        <v>755</v>
      </c>
      <c r="H41" s="24">
        <v>87.0</v>
      </c>
      <c r="I41" s="28">
        <v>2.2729166666666667</v>
      </c>
    </row>
    <row r="42" ht="14.25" customHeight="1">
      <c r="A42" s="24" t="s">
        <v>799</v>
      </c>
      <c r="B42" s="24" t="s">
        <v>800</v>
      </c>
      <c r="C42" s="24" t="s">
        <v>796</v>
      </c>
      <c r="D42" s="24" t="s">
        <v>797</v>
      </c>
      <c r="E42" s="24" t="s">
        <v>797</v>
      </c>
      <c r="F42" s="24">
        <v>2.0</v>
      </c>
      <c r="G42" s="24" t="s">
        <v>755</v>
      </c>
      <c r="H42" s="24">
        <v>74.0</v>
      </c>
      <c r="I42" s="24">
        <v>0.051388888888888894</v>
      </c>
      <c r="J42" s="31"/>
    </row>
    <row r="43" ht="14.25" customHeight="1">
      <c r="A43" s="24" t="s">
        <v>802</v>
      </c>
      <c r="B43" s="24" t="s">
        <v>803</v>
      </c>
      <c r="C43" s="24" t="s">
        <v>796</v>
      </c>
      <c r="D43" s="24" t="s">
        <v>797</v>
      </c>
      <c r="E43" s="24" t="s">
        <v>797</v>
      </c>
      <c r="F43" s="24">
        <v>2.0</v>
      </c>
      <c r="G43" s="24" t="s">
        <v>755</v>
      </c>
      <c r="H43" s="24">
        <v>36.0</v>
      </c>
      <c r="I43" s="28">
        <v>1.5</v>
      </c>
    </row>
    <row r="44" ht="14.25" customHeight="1">
      <c r="A44" s="24" t="s">
        <v>805</v>
      </c>
      <c r="B44" s="24" t="s">
        <v>806</v>
      </c>
      <c r="C44" s="24" t="s">
        <v>796</v>
      </c>
      <c r="D44" s="24" t="s">
        <v>797</v>
      </c>
      <c r="E44" s="24" t="s">
        <v>797</v>
      </c>
      <c r="F44" s="24">
        <v>2.0</v>
      </c>
      <c r="G44" s="24" t="s">
        <v>755</v>
      </c>
      <c r="H44" s="24">
        <v>36.0</v>
      </c>
      <c r="I44" s="29">
        <v>0.024999999999999998</v>
      </c>
    </row>
    <row r="45" ht="14.25" customHeight="1">
      <c r="A45" s="24" t="s">
        <v>808</v>
      </c>
      <c r="B45" s="24" t="s">
        <v>809</v>
      </c>
      <c r="C45" s="24" t="s">
        <v>796</v>
      </c>
      <c r="D45" s="24" t="s">
        <v>797</v>
      </c>
      <c r="E45" s="24" t="s">
        <v>797</v>
      </c>
      <c r="F45" s="24">
        <v>2.0</v>
      </c>
      <c r="G45" s="24" t="s">
        <v>755</v>
      </c>
      <c r="H45" s="24">
        <v>33.0</v>
      </c>
      <c r="I45" s="29">
        <v>0.02291666666666667</v>
      </c>
    </row>
    <row r="46" ht="14.25" customHeight="1">
      <c r="A46" s="24" t="s">
        <v>811</v>
      </c>
      <c r="B46" s="24" t="s">
        <v>812</v>
      </c>
      <c r="C46" s="24" t="s">
        <v>796</v>
      </c>
      <c r="D46" s="24" t="s">
        <v>797</v>
      </c>
      <c r="E46" s="24" t="s">
        <v>797</v>
      </c>
      <c r="F46" s="24">
        <v>2.0</v>
      </c>
      <c r="G46" s="24" t="s">
        <v>755</v>
      </c>
      <c r="H46" s="24">
        <v>23.0</v>
      </c>
      <c r="I46" s="29">
        <v>0.015972222222222224</v>
      </c>
    </row>
    <row r="47" ht="14.25" customHeight="1">
      <c r="A47" s="24" t="s">
        <v>814</v>
      </c>
      <c r="B47" s="24" t="s">
        <v>815</v>
      </c>
      <c r="C47" s="24" t="s">
        <v>796</v>
      </c>
      <c r="D47" s="24" t="s">
        <v>816</v>
      </c>
      <c r="E47" s="24" t="s">
        <v>816</v>
      </c>
      <c r="F47" s="24">
        <v>2.0</v>
      </c>
      <c r="G47" s="24" t="s">
        <v>755</v>
      </c>
      <c r="H47" s="24">
        <v>6.0</v>
      </c>
      <c r="I47" s="29">
        <v>0.25</v>
      </c>
    </row>
    <row r="48" ht="14.25" customHeight="1">
      <c r="A48" s="24" t="s">
        <v>818</v>
      </c>
      <c r="B48" s="24" t="s">
        <v>819</v>
      </c>
      <c r="C48" s="24" t="s">
        <v>796</v>
      </c>
      <c r="D48" s="24" t="s">
        <v>820</v>
      </c>
      <c r="E48" s="24" t="s">
        <v>820</v>
      </c>
      <c r="F48" s="24">
        <v>1.0</v>
      </c>
      <c r="G48" s="24" t="s">
        <v>755</v>
      </c>
      <c r="H48" s="24">
        <v>83.0</v>
      </c>
      <c r="I48" s="24">
        <v>0.057638888888888885</v>
      </c>
    </row>
    <row r="49" ht="14.25" customHeight="1">
      <c r="A49" s="24" t="s">
        <v>822</v>
      </c>
      <c r="B49" s="24" t="s">
        <v>823</v>
      </c>
      <c r="C49" s="24" t="s">
        <v>796</v>
      </c>
      <c r="D49" s="24" t="s">
        <v>820</v>
      </c>
      <c r="E49" s="24" t="s">
        <v>820</v>
      </c>
      <c r="F49" s="24">
        <v>1.0</v>
      </c>
      <c r="G49" s="24" t="s">
        <v>755</v>
      </c>
      <c r="H49" s="24">
        <v>30.0</v>
      </c>
      <c r="I49" s="29">
        <v>0.020833333333333332</v>
      </c>
    </row>
    <row r="50" ht="14.25" customHeight="1">
      <c r="A50" s="24" t="s">
        <v>825</v>
      </c>
      <c r="B50" s="24" t="s">
        <v>826</v>
      </c>
      <c r="C50" s="24" t="s">
        <v>796</v>
      </c>
      <c r="D50" s="24" t="s">
        <v>820</v>
      </c>
      <c r="E50" s="24" t="s">
        <v>820</v>
      </c>
      <c r="F50" s="24">
        <v>1.0</v>
      </c>
      <c r="G50" s="24" t="s">
        <v>755</v>
      </c>
      <c r="H50" s="24">
        <v>6.0</v>
      </c>
      <c r="I50" s="29">
        <v>0.25</v>
      </c>
    </row>
    <row r="51" ht="14.25" customHeight="1">
      <c r="A51" s="24" t="s">
        <v>828</v>
      </c>
      <c r="B51" s="24" t="s">
        <v>829</v>
      </c>
      <c r="C51" s="24" t="s">
        <v>796</v>
      </c>
      <c r="D51" s="24" t="s">
        <v>830</v>
      </c>
      <c r="E51" s="24" t="s">
        <v>830</v>
      </c>
      <c r="F51" s="24">
        <v>1.0</v>
      </c>
      <c r="G51" s="24" t="s">
        <v>755</v>
      </c>
      <c r="H51" s="24">
        <v>37.0</v>
      </c>
      <c r="I51" s="28">
        <v>1.5416666666666667</v>
      </c>
    </row>
    <row r="52" ht="14.25" customHeight="1">
      <c r="A52" s="24" t="s">
        <v>832</v>
      </c>
      <c r="B52" s="24" t="s">
        <v>833</v>
      </c>
      <c r="C52" s="24" t="s">
        <v>796</v>
      </c>
      <c r="D52" s="24" t="s">
        <v>830</v>
      </c>
      <c r="E52" s="24" t="s">
        <v>830</v>
      </c>
      <c r="F52" s="24">
        <v>1.0</v>
      </c>
      <c r="G52" s="24" t="s">
        <v>755</v>
      </c>
      <c r="H52" s="24">
        <v>9.0</v>
      </c>
      <c r="I52" s="29">
        <v>0.375</v>
      </c>
    </row>
    <row r="53" ht="14.25" customHeight="1">
      <c r="A53" s="24" t="s">
        <v>835</v>
      </c>
      <c r="B53" s="24" t="s">
        <v>836</v>
      </c>
      <c r="C53" s="24" t="s">
        <v>796</v>
      </c>
      <c r="D53" s="24" t="s">
        <v>837</v>
      </c>
      <c r="E53" s="24" t="s">
        <v>837</v>
      </c>
      <c r="F53" s="24">
        <v>4.0</v>
      </c>
      <c r="G53" s="24" t="s">
        <v>755</v>
      </c>
      <c r="H53" s="24">
        <v>160.0</v>
      </c>
      <c r="I53" s="24">
        <v>0.7666666666666666</v>
      </c>
    </row>
    <row r="54" ht="14.25" customHeight="1">
      <c r="A54" s="24" t="s">
        <v>839</v>
      </c>
      <c r="B54" s="24" t="s">
        <v>840</v>
      </c>
      <c r="C54" s="24" t="s">
        <v>796</v>
      </c>
      <c r="D54" s="24" t="s">
        <v>837</v>
      </c>
      <c r="E54" s="24" t="s">
        <v>837</v>
      </c>
      <c r="F54" s="24">
        <v>4.0</v>
      </c>
      <c r="G54" s="24" t="s">
        <v>755</v>
      </c>
      <c r="H54" s="24">
        <v>36.0</v>
      </c>
      <c r="I54" s="29">
        <v>0.3527777777777778</v>
      </c>
    </row>
    <row r="55" ht="14.25" customHeight="1">
      <c r="A55" s="24" t="s">
        <v>842</v>
      </c>
      <c r="B55" s="24" t="s">
        <v>843</v>
      </c>
      <c r="C55" s="24" t="s">
        <v>796</v>
      </c>
      <c r="D55" s="24" t="s">
        <v>837</v>
      </c>
      <c r="E55" s="24" t="s">
        <v>837</v>
      </c>
      <c r="F55" s="24">
        <v>4.0</v>
      </c>
      <c r="G55" s="24" t="s">
        <v>755</v>
      </c>
      <c r="H55" s="24">
        <v>15.0</v>
      </c>
      <c r="I55" s="29">
        <v>0.625</v>
      </c>
    </row>
    <row r="56" ht="14.25" customHeight="1">
      <c r="A56" s="24" t="s">
        <v>845</v>
      </c>
      <c r="B56" s="24" t="s">
        <v>846</v>
      </c>
      <c r="C56" s="24" t="s">
        <v>796</v>
      </c>
      <c r="D56" s="24" t="s">
        <v>837</v>
      </c>
      <c r="E56" s="24" t="s">
        <v>837</v>
      </c>
      <c r="F56" s="24">
        <v>4.0</v>
      </c>
      <c r="G56" s="24" t="s">
        <v>755</v>
      </c>
      <c r="H56" s="24">
        <v>16.0</v>
      </c>
      <c r="I56" s="29">
        <v>0.6666666666666666</v>
      </c>
    </row>
    <row r="57" ht="14.25" customHeight="1">
      <c r="A57" s="24" t="s">
        <v>848</v>
      </c>
      <c r="B57" s="24" t="s">
        <v>849</v>
      </c>
      <c r="C57" s="24" t="s">
        <v>796</v>
      </c>
      <c r="D57" s="24" t="s">
        <v>837</v>
      </c>
      <c r="E57" s="24" t="s">
        <v>837</v>
      </c>
      <c r="F57" s="24">
        <v>4.0</v>
      </c>
      <c r="G57" s="24" t="s">
        <v>755</v>
      </c>
      <c r="H57" s="24">
        <v>19.0</v>
      </c>
      <c r="I57" s="29">
        <v>0.7916666666666666</v>
      </c>
    </row>
    <row r="58" ht="14.25" customHeight="1">
      <c r="A58" s="24" t="s">
        <v>851</v>
      </c>
      <c r="B58" s="24" t="s">
        <v>852</v>
      </c>
      <c r="C58" s="24" t="s">
        <v>796</v>
      </c>
      <c r="D58" s="24" t="s">
        <v>837</v>
      </c>
      <c r="E58" s="24" t="s">
        <v>837</v>
      </c>
      <c r="F58" s="24">
        <v>4.0</v>
      </c>
      <c r="G58" s="24" t="s">
        <v>755</v>
      </c>
      <c r="H58" s="24">
        <v>18.0</v>
      </c>
      <c r="I58" s="29">
        <v>0.75</v>
      </c>
    </row>
    <row r="59" ht="14.25" customHeight="1">
      <c r="A59" s="24" t="s">
        <v>854</v>
      </c>
      <c r="B59" s="24" t="s">
        <v>855</v>
      </c>
      <c r="C59" s="24" t="s">
        <v>796</v>
      </c>
      <c r="D59" s="24" t="s">
        <v>837</v>
      </c>
      <c r="E59" s="24" t="s">
        <v>837</v>
      </c>
      <c r="F59" s="24">
        <v>4.0</v>
      </c>
      <c r="G59" s="24" t="s">
        <v>755</v>
      </c>
      <c r="H59" s="24">
        <v>23.0</v>
      </c>
      <c r="I59" s="29">
        <v>0.9583333333333334</v>
      </c>
    </row>
    <row r="60" ht="14.25" customHeight="1">
      <c r="A60" s="24" t="s">
        <v>857</v>
      </c>
      <c r="B60" s="24" t="s">
        <v>858</v>
      </c>
      <c r="C60" s="24" t="s">
        <v>796</v>
      </c>
      <c r="D60" s="24" t="s">
        <v>837</v>
      </c>
      <c r="E60" s="24" t="s">
        <v>837</v>
      </c>
      <c r="F60" s="24">
        <v>4.0</v>
      </c>
      <c r="G60" s="24" t="s">
        <v>755</v>
      </c>
      <c r="H60" s="24">
        <v>21.0</v>
      </c>
      <c r="I60" s="29">
        <v>0.875</v>
      </c>
    </row>
    <row r="61" ht="14.25" customHeight="1">
      <c r="A61" s="24" t="s">
        <v>860</v>
      </c>
      <c r="B61" s="24" t="s">
        <v>861</v>
      </c>
      <c r="C61" s="24" t="s">
        <v>796</v>
      </c>
      <c r="D61" s="24" t="s">
        <v>837</v>
      </c>
      <c r="E61" s="24" t="s">
        <v>837</v>
      </c>
      <c r="F61" s="24">
        <v>4.0</v>
      </c>
      <c r="G61" s="24" t="s">
        <v>755</v>
      </c>
      <c r="H61" s="24">
        <v>17.0</v>
      </c>
      <c r="I61" s="29">
        <v>0.7083333333333334</v>
      </c>
    </row>
    <row r="62" ht="14.25" customHeight="1">
      <c r="A62" s="24" t="s">
        <v>863</v>
      </c>
      <c r="B62" s="24" t="s">
        <v>864</v>
      </c>
      <c r="C62" s="24" t="s">
        <v>796</v>
      </c>
      <c r="D62" s="24" t="s">
        <v>837</v>
      </c>
      <c r="E62" s="24" t="s">
        <v>837</v>
      </c>
      <c r="F62" s="24">
        <v>4.0</v>
      </c>
      <c r="G62" s="24" t="s">
        <v>755</v>
      </c>
      <c r="H62" s="24">
        <v>20.0</v>
      </c>
      <c r="I62" s="29">
        <v>0.8333333333333334</v>
      </c>
    </row>
    <row r="63" ht="14.25" customHeight="1">
      <c r="A63" s="24" t="s">
        <v>866</v>
      </c>
      <c r="B63" s="24" t="s">
        <v>867</v>
      </c>
      <c r="C63" s="24" t="s">
        <v>796</v>
      </c>
      <c r="D63" s="24" t="s">
        <v>837</v>
      </c>
      <c r="E63" s="24" t="s">
        <v>837</v>
      </c>
      <c r="F63" s="24">
        <v>4.0</v>
      </c>
      <c r="G63" s="24" t="s">
        <v>755</v>
      </c>
      <c r="H63" s="24">
        <v>16.0</v>
      </c>
      <c r="I63" s="29">
        <v>0.6666666666666666</v>
      </c>
    </row>
    <row r="64" ht="14.25" customHeight="1">
      <c r="A64" s="24" t="s">
        <v>869</v>
      </c>
      <c r="B64" s="24" t="s">
        <v>870</v>
      </c>
      <c r="C64" s="24" t="s">
        <v>796</v>
      </c>
      <c r="D64" s="24" t="s">
        <v>837</v>
      </c>
      <c r="E64" s="24" t="s">
        <v>837</v>
      </c>
      <c r="F64" s="24">
        <v>4.0</v>
      </c>
      <c r="G64" s="24" t="s">
        <v>755</v>
      </c>
      <c r="H64" s="24">
        <v>14.0</v>
      </c>
      <c r="I64" s="29">
        <v>0.5833333333333334</v>
      </c>
    </row>
    <row r="65" ht="14.25" customHeight="1">
      <c r="A65" s="24" t="s">
        <v>872</v>
      </c>
      <c r="B65" s="24" t="s">
        <v>873</v>
      </c>
      <c r="C65" s="24" t="s">
        <v>796</v>
      </c>
      <c r="D65" s="24" t="s">
        <v>874</v>
      </c>
      <c r="E65" s="24" t="s">
        <v>874</v>
      </c>
      <c r="F65" s="24">
        <v>3.0</v>
      </c>
      <c r="G65" s="24" t="s">
        <v>755</v>
      </c>
      <c r="H65" s="24">
        <v>45.0</v>
      </c>
      <c r="I65" s="29">
        <v>0.03125</v>
      </c>
    </row>
    <row r="66" ht="14.25" customHeight="1">
      <c r="A66" s="24" t="s">
        <v>876</v>
      </c>
      <c r="B66" s="24" t="s">
        <v>877</v>
      </c>
      <c r="C66" s="24" t="s">
        <v>796</v>
      </c>
      <c r="D66" s="24" t="s">
        <v>874</v>
      </c>
      <c r="E66" s="24" t="s">
        <v>874</v>
      </c>
      <c r="F66" s="24">
        <v>3.0</v>
      </c>
      <c r="G66" s="24" t="s">
        <v>755</v>
      </c>
      <c r="H66" s="24">
        <v>43.0</v>
      </c>
      <c r="I66" s="29">
        <v>0.029861111111111113</v>
      </c>
    </row>
    <row r="67" ht="14.25" customHeight="1">
      <c r="A67" s="24" t="s">
        <v>879</v>
      </c>
      <c r="B67" s="24" t="s">
        <v>880</v>
      </c>
      <c r="C67" s="24" t="s">
        <v>796</v>
      </c>
      <c r="D67" s="24" t="s">
        <v>874</v>
      </c>
      <c r="E67" s="24" t="s">
        <v>874</v>
      </c>
      <c r="F67" s="24">
        <v>3.0</v>
      </c>
      <c r="G67" s="24" t="s">
        <v>755</v>
      </c>
      <c r="H67" s="24">
        <v>41.0</v>
      </c>
      <c r="I67" s="29">
        <v>0.02847222222222222</v>
      </c>
    </row>
    <row r="68" ht="14.25" customHeight="1">
      <c r="A68" s="24" t="s">
        <v>882</v>
      </c>
      <c r="B68" s="24" t="s">
        <v>883</v>
      </c>
      <c r="C68" s="24" t="s">
        <v>796</v>
      </c>
      <c r="D68" s="24" t="s">
        <v>874</v>
      </c>
      <c r="E68" s="24" t="s">
        <v>874</v>
      </c>
      <c r="F68" s="24">
        <v>3.0</v>
      </c>
      <c r="G68" s="24" t="s">
        <v>755</v>
      </c>
      <c r="H68" s="24">
        <v>34.0</v>
      </c>
      <c r="I68" s="28">
        <v>1.4166666666666667</v>
      </c>
    </row>
    <row r="69" ht="14.25" customHeight="1">
      <c r="A69" s="24" t="s">
        <v>885</v>
      </c>
      <c r="B69" s="24" t="s">
        <v>886</v>
      </c>
      <c r="C69" s="24" t="s">
        <v>796</v>
      </c>
      <c r="D69" s="24" t="s">
        <v>874</v>
      </c>
      <c r="E69" s="24" t="s">
        <v>874</v>
      </c>
      <c r="F69" s="24">
        <v>3.0</v>
      </c>
      <c r="G69" s="24" t="s">
        <v>755</v>
      </c>
      <c r="H69" s="24">
        <v>33.0</v>
      </c>
      <c r="I69" s="28">
        <v>1.375</v>
      </c>
    </row>
    <row r="70" ht="14.25" customHeight="1">
      <c r="A70" s="24" t="s">
        <v>888</v>
      </c>
      <c r="B70" s="24" t="s">
        <v>889</v>
      </c>
      <c r="C70" s="24" t="s">
        <v>796</v>
      </c>
      <c r="D70" s="24" t="s">
        <v>874</v>
      </c>
      <c r="E70" s="24" t="s">
        <v>874</v>
      </c>
      <c r="F70" s="24">
        <v>3.0</v>
      </c>
      <c r="G70" s="24" t="s">
        <v>755</v>
      </c>
      <c r="H70" s="24">
        <v>25.0</v>
      </c>
      <c r="I70" s="28">
        <v>1.0416666666666667</v>
      </c>
    </row>
    <row r="71" ht="14.25" customHeight="1">
      <c r="A71" s="24" t="s">
        <v>891</v>
      </c>
      <c r="B71" s="24" t="s">
        <v>892</v>
      </c>
      <c r="C71" s="24" t="s">
        <v>796</v>
      </c>
      <c r="D71" s="24" t="s">
        <v>874</v>
      </c>
      <c r="E71" s="24" t="s">
        <v>874</v>
      </c>
      <c r="F71" s="24">
        <v>3.0</v>
      </c>
      <c r="G71" s="24" t="s">
        <v>755</v>
      </c>
      <c r="H71" s="24">
        <v>21.0</v>
      </c>
      <c r="I71" s="29">
        <v>0.875</v>
      </c>
    </row>
    <row r="72" ht="14.25" customHeight="1">
      <c r="A72" s="24" t="s">
        <v>894</v>
      </c>
      <c r="B72" s="24" t="s">
        <v>895</v>
      </c>
      <c r="C72" s="24" t="s">
        <v>796</v>
      </c>
      <c r="D72" s="24" t="s">
        <v>874</v>
      </c>
      <c r="E72" s="24" t="s">
        <v>874</v>
      </c>
      <c r="F72" s="24">
        <v>3.0</v>
      </c>
      <c r="G72" s="24" t="s">
        <v>755</v>
      </c>
      <c r="H72" s="24">
        <v>19.0</v>
      </c>
      <c r="I72" s="29">
        <v>0.7916666666666666</v>
      </c>
    </row>
    <row r="73" ht="14.25" customHeight="1">
      <c r="A73" s="24" t="s">
        <v>897</v>
      </c>
      <c r="B73" s="24" t="s">
        <v>898</v>
      </c>
      <c r="C73" s="24" t="s">
        <v>796</v>
      </c>
      <c r="D73" s="24" t="s">
        <v>874</v>
      </c>
      <c r="E73" s="24" t="s">
        <v>874</v>
      </c>
      <c r="F73" s="24">
        <v>3.0</v>
      </c>
      <c r="G73" s="24" t="s">
        <v>755</v>
      </c>
      <c r="H73" s="24">
        <v>17.0</v>
      </c>
      <c r="I73" s="29">
        <v>0.7083333333333334</v>
      </c>
    </row>
    <row r="74" ht="14.25" customHeight="1">
      <c r="A74" s="24" t="s">
        <v>900</v>
      </c>
      <c r="B74" s="24" t="s">
        <v>901</v>
      </c>
      <c r="C74" s="24" t="s">
        <v>796</v>
      </c>
      <c r="D74" s="24" t="s">
        <v>874</v>
      </c>
      <c r="E74" s="24" t="s">
        <v>874</v>
      </c>
      <c r="F74" s="24">
        <v>3.0</v>
      </c>
      <c r="G74" s="24" t="s">
        <v>755</v>
      </c>
      <c r="H74" s="24">
        <v>13.0</v>
      </c>
      <c r="I74" s="29">
        <v>0.5416666666666666</v>
      </c>
    </row>
    <row r="75" ht="14.25" customHeight="1">
      <c r="A75" s="24" t="s">
        <v>903</v>
      </c>
      <c r="B75" s="24" t="s">
        <v>904</v>
      </c>
      <c r="C75" s="24" t="s">
        <v>796</v>
      </c>
      <c r="D75" s="24" t="s">
        <v>905</v>
      </c>
      <c r="E75" s="24" t="s">
        <v>905</v>
      </c>
      <c r="F75" s="24">
        <v>1.0</v>
      </c>
      <c r="G75" s="24" t="s">
        <v>755</v>
      </c>
      <c r="H75" s="24">
        <v>18.0</v>
      </c>
      <c r="I75" s="29">
        <v>0.75</v>
      </c>
    </row>
    <row r="76" ht="14.25" customHeight="1">
      <c r="A76" s="24" t="s">
        <v>522</v>
      </c>
      <c r="B76" s="24" t="s">
        <v>523</v>
      </c>
      <c r="C76" s="24" t="s">
        <v>524</v>
      </c>
      <c r="D76" s="24" t="s">
        <v>525</v>
      </c>
      <c r="E76" s="24" t="s">
        <v>525</v>
      </c>
      <c r="F76" s="24">
        <v>3.0</v>
      </c>
      <c r="G76" s="24" t="s">
        <v>755</v>
      </c>
      <c r="H76" s="24">
        <v>70.0</v>
      </c>
      <c r="I76" s="24">
        <v>0.04861111111111111</v>
      </c>
    </row>
    <row r="77" ht="14.25" customHeight="1">
      <c r="A77" s="24" t="s">
        <v>907</v>
      </c>
      <c r="B77" s="24" t="s">
        <v>908</v>
      </c>
      <c r="C77" s="24" t="s">
        <v>909</v>
      </c>
      <c r="D77" s="24" t="s">
        <v>910</v>
      </c>
      <c r="E77" s="24" t="s">
        <v>910</v>
      </c>
      <c r="F77" s="24">
        <v>2.0</v>
      </c>
      <c r="G77" s="24" t="s">
        <v>755</v>
      </c>
      <c r="H77" s="24">
        <v>73.0</v>
      </c>
      <c r="I77" s="24">
        <v>0.05069444444444444</v>
      </c>
    </row>
    <row r="78" ht="14.25" customHeight="1">
      <c r="A78" s="24" t="s">
        <v>912</v>
      </c>
      <c r="B78" s="24" t="s">
        <v>913</v>
      </c>
      <c r="C78" s="24" t="s">
        <v>914</v>
      </c>
      <c r="D78" s="24" t="s">
        <v>915</v>
      </c>
      <c r="E78" s="24" t="s">
        <v>915</v>
      </c>
      <c r="F78" s="24">
        <v>1.0</v>
      </c>
      <c r="G78" s="24" t="s">
        <v>755</v>
      </c>
      <c r="H78" s="24">
        <v>20.0</v>
      </c>
      <c r="I78" s="29">
        <v>0.013888888888888888</v>
      </c>
    </row>
    <row r="79" ht="14.25" customHeight="1">
      <c r="A79" s="24" t="s">
        <v>917</v>
      </c>
      <c r="B79" s="24" t="s">
        <v>918</v>
      </c>
      <c r="C79" s="24" t="s">
        <v>914</v>
      </c>
      <c r="D79" s="24" t="s">
        <v>915</v>
      </c>
      <c r="E79" s="24" t="s">
        <v>915</v>
      </c>
      <c r="F79" s="24">
        <v>1.0</v>
      </c>
      <c r="G79" s="24" t="s">
        <v>755</v>
      </c>
      <c r="H79" s="24">
        <v>9.0</v>
      </c>
      <c r="I79" s="29">
        <v>0.375</v>
      </c>
    </row>
    <row r="80" ht="14.25" customHeight="1">
      <c r="A80" s="24" t="s">
        <v>920</v>
      </c>
      <c r="B80" s="24" t="s">
        <v>921</v>
      </c>
      <c r="C80" s="24" t="s">
        <v>922</v>
      </c>
      <c r="D80" s="24" t="s">
        <v>923</v>
      </c>
      <c r="E80" s="24" t="s">
        <v>923</v>
      </c>
      <c r="F80" s="24">
        <v>4.0</v>
      </c>
      <c r="G80" s="24" t="s">
        <v>755</v>
      </c>
      <c r="H80" s="24">
        <v>28.0</v>
      </c>
      <c r="I80" s="28">
        <v>1.1666666666666667</v>
      </c>
    </row>
    <row r="81" ht="14.25" customHeight="1">
      <c r="A81" s="24" t="s">
        <v>925</v>
      </c>
      <c r="B81" s="24" t="s">
        <v>926</v>
      </c>
      <c r="C81" s="24" t="s">
        <v>922</v>
      </c>
      <c r="D81" s="24" t="s">
        <v>923</v>
      </c>
      <c r="E81" s="24" t="s">
        <v>923</v>
      </c>
      <c r="F81" s="24">
        <v>4.0</v>
      </c>
      <c r="G81" s="24" t="s">
        <v>755</v>
      </c>
      <c r="H81" s="24">
        <v>21.0</v>
      </c>
      <c r="I81" s="29">
        <v>0.875</v>
      </c>
    </row>
    <row r="82" ht="14.25" customHeight="1">
      <c r="A82" s="24" t="s">
        <v>928</v>
      </c>
      <c r="B82" s="24" t="s">
        <v>929</v>
      </c>
      <c r="C82" s="24" t="s">
        <v>922</v>
      </c>
      <c r="D82" s="24" t="s">
        <v>923</v>
      </c>
      <c r="E82" s="24" t="s">
        <v>923</v>
      </c>
      <c r="F82" s="24">
        <v>4.0</v>
      </c>
      <c r="G82" s="24" t="s">
        <v>755</v>
      </c>
      <c r="H82" s="24">
        <v>9.0</v>
      </c>
      <c r="I82" s="29">
        <v>0.375</v>
      </c>
    </row>
    <row r="83" ht="14.25" customHeight="1">
      <c r="A83" s="24" t="s">
        <v>931</v>
      </c>
      <c r="B83" s="24" t="s">
        <v>932</v>
      </c>
      <c r="C83" s="24" t="s">
        <v>922</v>
      </c>
      <c r="D83" s="24" t="s">
        <v>933</v>
      </c>
      <c r="E83" s="24" t="s">
        <v>933</v>
      </c>
      <c r="F83" s="24">
        <v>8.0</v>
      </c>
      <c r="G83" s="24" t="s">
        <v>755</v>
      </c>
      <c r="H83" s="24">
        <v>87.0</v>
      </c>
      <c r="I83" s="28">
        <v>3.625</v>
      </c>
    </row>
    <row r="84" ht="14.25" customHeight="1">
      <c r="A84" s="24" t="s">
        <v>935</v>
      </c>
      <c r="B84" s="24" t="s">
        <v>936</v>
      </c>
      <c r="C84" s="24" t="s">
        <v>922</v>
      </c>
      <c r="D84" s="24" t="s">
        <v>933</v>
      </c>
      <c r="E84" s="24" t="s">
        <v>933</v>
      </c>
      <c r="F84" s="24">
        <v>8.0</v>
      </c>
      <c r="G84" s="24" t="s">
        <v>755</v>
      </c>
      <c r="H84" s="24">
        <v>31.0</v>
      </c>
      <c r="I84" s="29">
        <v>0.02152777777777778</v>
      </c>
    </row>
    <row r="85" ht="14.25" customHeight="1">
      <c r="A85" s="24" t="s">
        <v>938</v>
      </c>
      <c r="B85" s="24" t="s">
        <v>939</v>
      </c>
      <c r="C85" s="24" t="s">
        <v>940</v>
      </c>
      <c r="D85" s="24" t="s">
        <v>941</v>
      </c>
      <c r="E85" s="24" t="s">
        <v>941</v>
      </c>
      <c r="F85" s="24">
        <v>4.0</v>
      </c>
      <c r="G85" s="24" t="s">
        <v>755</v>
      </c>
      <c r="H85" s="24">
        <v>53.0</v>
      </c>
      <c r="I85" s="28">
        <v>2.2083333333333335</v>
      </c>
    </row>
    <row r="86" ht="14.25" customHeight="1">
      <c r="A86" s="24" t="s">
        <v>943</v>
      </c>
      <c r="B86" s="24" t="s">
        <v>944</v>
      </c>
      <c r="C86" s="24" t="s">
        <v>945</v>
      </c>
      <c r="D86" s="24" t="s">
        <v>946</v>
      </c>
      <c r="E86" s="24" t="s">
        <v>946</v>
      </c>
      <c r="F86" s="24">
        <v>1.0</v>
      </c>
      <c r="G86" s="24" t="s">
        <v>755</v>
      </c>
      <c r="H86" s="24">
        <v>4.0</v>
      </c>
      <c r="I86" s="29">
        <v>0.002777777777777778</v>
      </c>
    </row>
    <row r="87" ht="14.25" customHeight="1">
      <c r="A87" s="24" t="s">
        <v>948</v>
      </c>
      <c r="B87" s="24" t="s">
        <v>949</v>
      </c>
      <c r="C87" s="24" t="s">
        <v>950</v>
      </c>
      <c r="D87" s="24" t="s">
        <v>951</v>
      </c>
      <c r="E87" s="24" t="s">
        <v>951</v>
      </c>
      <c r="F87" s="24">
        <v>11.0</v>
      </c>
      <c r="G87" s="24" t="s">
        <v>755</v>
      </c>
      <c r="H87" s="24">
        <v>34.0</v>
      </c>
      <c r="I87" s="29">
        <v>0.02361111111111111</v>
      </c>
    </row>
    <row r="88" ht="14.25" customHeight="1">
      <c r="A88" s="24" t="s">
        <v>953</v>
      </c>
      <c r="B88" s="24" t="s">
        <v>954</v>
      </c>
      <c r="C88" s="24" t="s">
        <v>950</v>
      </c>
      <c r="D88" s="24" t="s">
        <v>951</v>
      </c>
      <c r="E88" s="24" t="s">
        <v>951</v>
      </c>
      <c r="F88" s="24">
        <v>11.0</v>
      </c>
      <c r="G88" s="24" t="s">
        <v>755</v>
      </c>
      <c r="H88" s="24">
        <v>45.0</v>
      </c>
      <c r="I88" s="29">
        <v>0.03125</v>
      </c>
    </row>
    <row r="89" ht="14.25" customHeight="1">
      <c r="A89" s="24" t="s">
        <v>956</v>
      </c>
      <c r="B89" s="24" t="s">
        <v>957</v>
      </c>
      <c r="C89" s="24" t="s">
        <v>950</v>
      </c>
      <c r="D89" s="24" t="s">
        <v>951</v>
      </c>
      <c r="E89" s="24" t="s">
        <v>951</v>
      </c>
      <c r="F89" s="24">
        <v>11.0</v>
      </c>
      <c r="G89" s="24" t="s">
        <v>755</v>
      </c>
      <c r="H89" s="24">
        <v>38.0</v>
      </c>
      <c r="I89" s="29">
        <v>0.8048611111111111</v>
      </c>
    </row>
    <row r="90" ht="14.25" customHeight="1">
      <c r="A90" s="24" t="s">
        <v>959</v>
      </c>
      <c r="B90" s="24" t="s">
        <v>960</v>
      </c>
      <c r="C90" s="24" t="s">
        <v>950</v>
      </c>
      <c r="D90" s="24" t="s">
        <v>951</v>
      </c>
      <c r="E90" s="24" t="s">
        <v>951</v>
      </c>
      <c r="F90" s="24">
        <v>11.0</v>
      </c>
      <c r="G90" s="24" t="s">
        <v>755</v>
      </c>
      <c r="H90" s="24">
        <v>37.0</v>
      </c>
      <c r="I90" s="29">
        <v>0.025694444444444447</v>
      </c>
    </row>
    <row r="91" ht="14.25" customHeight="1">
      <c r="A91" s="24" t="s">
        <v>962</v>
      </c>
      <c r="B91" s="24" t="s">
        <v>963</v>
      </c>
      <c r="C91" s="24" t="s">
        <v>950</v>
      </c>
      <c r="D91" s="24" t="s">
        <v>951</v>
      </c>
      <c r="E91" s="24" t="s">
        <v>951</v>
      </c>
      <c r="F91" s="24">
        <v>11.0</v>
      </c>
      <c r="G91" s="24" t="s">
        <v>755</v>
      </c>
      <c r="H91" s="24">
        <v>18.0</v>
      </c>
      <c r="I91" s="29">
        <v>0.75</v>
      </c>
    </row>
    <row r="92" ht="14.25" customHeight="1">
      <c r="A92" s="24" t="s">
        <v>965</v>
      </c>
      <c r="B92" s="24" t="s">
        <v>966</v>
      </c>
      <c r="C92" s="24" t="s">
        <v>950</v>
      </c>
      <c r="D92" s="24" t="s">
        <v>951</v>
      </c>
      <c r="E92" s="24" t="s">
        <v>951</v>
      </c>
      <c r="F92" s="24">
        <v>11.0</v>
      </c>
      <c r="G92" s="24" t="s">
        <v>755</v>
      </c>
      <c r="H92" s="24">
        <v>58.0</v>
      </c>
      <c r="I92" s="29">
        <v>0.04027777777777778</v>
      </c>
    </row>
    <row r="93" ht="14.25" customHeight="1">
      <c r="A93" s="24" t="s">
        <v>968</v>
      </c>
      <c r="B93" s="24" t="s">
        <v>969</v>
      </c>
      <c r="C93" s="24" t="s">
        <v>180</v>
      </c>
      <c r="D93" s="24" t="s">
        <v>923</v>
      </c>
      <c r="E93" s="24" t="s">
        <v>923</v>
      </c>
      <c r="F93" s="24">
        <v>8.0</v>
      </c>
      <c r="G93" s="24" t="s">
        <v>755</v>
      </c>
      <c r="H93" s="24">
        <v>79.0</v>
      </c>
      <c r="I93" s="28">
        <v>3.2916666666666665</v>
      </c>
    </row>
    <row r="94" ht="14.25" customHeight="1">
      <c r="A94" s="24" t="s">
        <v>971</v>
      </c>
      <c r="B94" s="24" t="s">
        <v>972</v>
      </c>
      <c r="C94" s="24" t="s">
        <v>180</v>
      </c>
      <c r="D94" s="24" t="s">
        <v>923</v>
      </c>
      <c r="E94" s="24" t="s">
        <v>923</v>
      </c>
      <c r="F94" s="24">
        <v>8.0</v>
      </c>
      <c r="G94" s="24" t="s">
        <v>755</v>
      </c>
      <c r="H94" s="24">
        <v>60.0</v>
      </c>
      <c r="I94" s="24">
        <v>0.041666666666666664</v>
      </c>
    </row>
    <row r="95" ht="14.25" customHeight="1">
      <c r="A95" s="24" t="s">
        <v>974</v>
      </c>
      <c r="B95" s="24" t="s">
        <v>975</v>
      </c>
      <c r="C95" s="24" t="s">
        <v>180</v>
      </c>
      <c r="D95" s="24" t="s">
        <v>923</v>
      </c>
      <c r="E95" s="24" t="s">
        <v>923</v>
      </c>
      <c r="F95" s="24">
        <v>8.0</v>
      </c>
      <c r="G95" s="24" t="s">
        <v>755</v>
      </c>
      <c r="H95" s="24">
        <v>33.0</v>
      </c>
      <c r="I95" s="28">
        <v>1.375</v>
      </c>
    </row>
    <row r="96" ht="14.25" customHeight="1">
      <c r="A96" s="24" t="s">
        <v>977</v>
      </c>
      <c r="B96" s="24" t="s">
        <v>978</v>
      </c>
      <c r="C96" s="24" t="s">
        <v>180</v>
      </c>
      <c r="D96" s="24" t="s">
        <v>923</v>
      </c>
      <c r="E96" s="24" t="s">
        <v>923</v>
      </c>
      <c r="F96" s="24">
        <v>8.0</v>
      </c>
      <c r="G96" s="24" t="s">
        <v>755</v>
      </c>
      <c r="H96" s="24">
        <v>21.0</v>
      </c>
      <c r="I96" s="29">
        <v>0.014583333333333332</v>
      </c>
    </row>
    <row r="97" ht="14.25" customHeight="1">
      <c r="A97" s="24" t="s">
        <v>980</v>
      </c>
      <c r="B97" s="24" t="s">
        <v>981</v>
      </c>
      <c r="C97" s="24" t="s">
        <v>180</v>
      </c>
      <c r="D97" s="24" t="s">
        <v>923</v>
      </c>
      <c r="E97" s="24" t="s">
        <v>923</v>
      </c>
      <c r="F97" s="24">
        <v>8.0</v>
      </c>
      <c r="G97" s="24" t="s">
        <v>755</v>
      </c>
      <c r="H97" s="24">
        <v>18.0</v>
      </c>
      <c r="I97" s="29">
        <v>0.012499999999999999</v>
      </c>
    </row>
    <row r="98" ht="14.25" customHeight="1">
      <c r="A98" s="24" t="s">
        <v>983</v>
      </c>
      <c r="B98" s="24" t="s">
        <v>984</v>
      </c>
      <c r="C98" s="24" t="s">
        <v>180</v>
      </c>
      <c r="D98" s="24" t="s">
        <v>923</v>
      </c>
      <c r="E98" s="24" t="s">
        <v>923</v>
      </c>
      <c r="F98" s="24">
        <v>8.0</v>
      </c>
      <c r="G98" s="24" t="s">
        <v>755</v>
      </c>
      <c r="H98" s="24">
        <v>14.0</v>
      </c>
      <c r="I98" s="29">
        <v>0.009722222222222222</v>
      </c>
    </row>
    <row r="99" ht="14.25" customHeight="1">
      <c r="A99" s="24" t="s">
        <v>986</v>
      </c>
      <c r="B99" s="24" t="s">
        <v>987</v>
      </c>
      <c r="C99" s="24" t="s">
        <v>180</v>
      </c>
      <c r="D99" s="24" t="s">
        <v>988</v>
      </c>
      <c r="E99" s="24" t="s">
        <v>988</v>
      </c>
      <c r="F99" s="24">
        <v>6.0</v>
      </c>
      <c r="G99" s="24" t="s">
        <v>755</v>
      </c>
      <c r="H99" s="24">
        <v>80.0</v>
      </c>
      <c r="I99" s="24">
        <v>0.8340277777777777</v>
      </c>
    </row>
    <row r="100" ht="14.25" customHeight="1">
      <c r="A100" s="24" t="s">
        <v>990</v>
      </c>
      <c r="B100" s="24" t="s">
        <v>991</v>
      </c>
      <c r="C100" s="24" t="s">
        <v>180</v>
      </c>
      <c r="D100" s="24" t="s">
        <v>988</v>
      </c>
      <c r="E100" s="24" t="s">
        <v>988</v>
      </c>
      <c r="F100" s="24">
        <v>6.0</v>
      </c>
      <c r="G100" s="24" t="s">
        <v>755</v>
      </c>
      <c r="H100" s="24">
        <v>49.0</v>
      </c>
      <c r="I100" s="28">
        <v>2.0416666666666665</v>
      </c>
    </row>
    <row r="101" ht="14.25" customHeight="1">
      <c r="A101" s="24" t="s">
        <v>993</v>
      </c>
      <c r="B101" s="24" t="s">
        <v>994</v>
      </c>
      <c r="C101" s="24" t="s">
        <v>180</v>
      </c>
      <c r="D101" s="24" t="s">
        <v>988</v>
      </c>
      <c r="E101" s="24" t="s">
        <v>988</v>
      </c>
      <c r="F101" s="24">
        <v>6.0</v>
      </c>
      <c r="G101" s="24" t="s">
        <v>755</v>
      </c>
      <c r="H101" s="24">
        <v>45.0</v>
      </c>
      <c r="I101" s="29">
        <v>0.6048611111111112</v>
      </c>
    </row>
    <row r="102" ht="14.25" customHeight="1">
      <c r="A102" s="24" t="s">
        <v>996</v>
      </c>
      <c r="B102" s="24" t="s">
        <v>997</v>
      </c>
      <c r="C102" s="24" t="s">
        <v>180</v>
      </c>
      <c r="D102" s="24" t="s">
        <v>988</v>
      </c>
      <c r="E102" s="24" t="s">
        <v>988</v>
      </c>
      <c r="F102" s="24">
        <v>6.0</v>
      </c>
      <c r="G102" s="24" t="s">
        <v>755</v>
      </c>
      <c r="H102" s="24">
        <v>44.0</v>
      </c>
      <c r="I102" s="28">
        <v>1.8333333333333333</v>
      </c>
    </row>
    <row r="103" ht="14.25" customHeight="1">
      <c r="A103" s="24" t="s">
        <v>999</v>
      </c>
      <c r="B103" s="24" t="s">
        <v>1000</v>
      </c>
      <c r="C103" s="24" t="s">
        <v>180</v>
      </c>
      <c r="D103" s="24" t="s">
        <v>988</v>
      </c>
      <c r="E103" s="24" t="s">
        <v>988</v>
      </c>
      <c r="F103" s="24">
        <v>6.0</v>
      </c>
      <c r="G103" s="24" t="s">
        <v>755</v>
      </c>
      <c r="H103" s="24">
        <v>43.0</v>
      </c>
      <c r="I103" s="28">
        <v>1.7916666666666667</v>
      </c>
    </row>
    <row r="104" ht="14.25" customHeight="1">
      <c r="A104" s="24" t="s">
        <v>1002</v>
      </c>
      <c r="B104" s="24" t="s">
        <v>1003</v>
      </c>
      <c r="C104" s="24" t="s">
        <v>180</v>
      </c>
      <c r="D104" s="24" t="s">
        <v>988</v>
      </c>
      <c r="E104" s="24" t="s">
        <v>988</v>
      </c>
      <c r="F104" s="24">
        <v>6.0</v>
      </c>
      <c r="G104" s="24" t="s">
        <v>755</v>
      </c>
      <c r="H104" s="24">
        <v>29.0</v>
      </c>
      <c r="I104" s="28">
        <v>1.2083333333333333</v>
      </c>
    </row>
    <row r="105" ht="14.25" customHeight="1">
      <c r="A105" s="24" t="s">
        <v>1005</v>
      </c>
      <c r="B105" s="24" t="s">
        <v>1006</v>
      </c>
      <c r="C105" s="24" t="s">
        <v>180</v>
      </c>
      <c r="D105" s="24" t="s">
        <v>988</v>
      </c>
      <c r="E105" s="24" t="s">
        <v>988</v>
      </c>
      <c r="F105" s="24">
        <v>6.0</v>
      </c>
      <c r="G105" s="24" t="s">
        <v>755</v>
      </c>
      <c r="H105" s="24">
        <v>23.0</v>
      </c>
      <c r="I105" s="29">
        <v>0.9583333333333334</v>
      </c>
    </row>
    <row r="106" ht="14.25" customHeight="1">
      <c r="A106" s="24" t="s">
        <v>1008</v>
      </c>
      <c r="B106" s="24" t="s">
        <v>1009</v>
      </c>
      <c r="C106" s="24" t="s">
        <v>180</v>
      </c>
      <c r="D106" s="24" t="s">
        <v>988</v>
      </c>
      <c r="E106" s="24" t="s">
        <v>988</v>
      </c>
      <c r="F106" s="24">
        <v>6.0</v>
      </c>
      <c r="G106" s="24" t="s">
        <v>755</v>
      </c>
      <c r="H106" s="24">
        <v>21.0</v>
      </c>
      <c r="I106" s="29">
        <v>0.875</v>
      </c>
    </row>
    <row r="107" ht="14.25" customHeight="1">
      <c r="A107" s="24" t="s">
        <v>1011</v>
      </c>
      <c r="B107" s="24" t="s">
        <v>1012</v>
      </c>
      <c r="C107" s="24" t="s">
        <v>180</v>
      </c>
      <c r="D107" s="24" t="s">
        <v>988</v>
      </c>
      <c r="E107" s="24" t="s">
        <v>988</v>
      </c>
      <c r="F107" s="24">
        <v>6.0</v>
      </c>
      <c r="G107" s="24" t="s">
        <v>755</v>
      </c>
      <c r="H107" s="24">
        <v>20.0</v>
      </c>
      <c r="I107" s="29">
        <v>0.8333333333333334</v>
      </c>
    </row>
    <row r="108" ht="14.25" customHeight="1">
      <c r="A108" s="24" t="s">
        <v>1014</v>
      </c>
      <c r="B108" s="24" t="s">
        <v>1015</v>
      </c>
      <c r="C108" s="24" t="s">
        <v>180</v>
      </c>
      <c r="D108" s="24" t="s">
        <v>988</v>
      </c>
      <c r="E108" s="24" t="s">
        <v>988</v>
      </c>
      <c r="F108" s="24">
        <v>6.0</v>
      </c>
      <c r="G108" s="24" t="s">
        <v>755</v>
      </c>
      <c r="H108" s="24">
        <v>19.0</v>
      </c>
      <c r="I108" s="29">
        <v>0.7916666666666666</v>
      </c>
    </row>
    <row r="109" ht="14.25" customHeight="1">
      <c r="A109" s="24" t="s">
        <v>1017</v>
      </c>
      <c r="B109" s="24" t="s">
        <v>1018</v>
      </c>
      <c r="C109" s="24" t="s">
        <v>180</v>
      </c>
      <c r="D109" s="24" t="s">
        <v>988</v>
      </c>
      <c r="E109" s="24" t="s">
        <v>988</v>
      </c>
      <c r="F109" s="24">
        <v>6.0</v>
      </c>
      <c r="G109" s="24" t="s">
        <v>755</v>
      </c>
      <c r="H109" s="24">
        <v>19.0</v>
      </c>
      <c r="I109" s="29">
        <v>0.7916666666666666</v>
      </c>
    </row>
    <row r="110" ht="14.25" customHeight="1">
      <c r="A110" s="24" t="s">
        <v>1020</v>
      </c>
      <c r="B110" s="24" t="s">
        <v>1021</v>
      </c>
      <c r="C110" s="24" t="s">
        <v>180</v>
      </c>
      <c r="D110" s="24" t="s">
        <v>988</v>
      </c>
      <c r="E110" s="24" t="s">
        <v>988</v>
      </c>
      <c r="F110" s="24">
        <v>6.0</v>
      </c>
      <c r="G110" s="24" t="s">
        <v>755</v>
      </c>
      <c r="H110" s="24">
        <v>16.0</v>
      </c>
      <c r="I110" s="29">
        <v>0.6666666666666666</v>
      </c>
    </row>
    <row r="111" ht="14.25" customHeight="1">
      <c r="A111" s="24" t="s">
        <v>1023</v>
      </c>
      <c r="B111" s="24" t="s">
        <v>1024</v>
      </c>
      <c r="C111" s="24" t="s">
        <v>180</v>
      </c>
      <c r="D111" s="24" t="s">
        <v>988</v>
      </c>
      <c r="E111" s="24" t="s">
        <v>988</v>
      </c>
      <c r="F111" s="24">
        <v>6.0</v>
      </c>
      <c r="G111" s="24" t="s">
        <v>755</v>
      </c>
      <c r="H111" s="24">
        <v>16.0</v>
      </c>
      <c r="I111" s="29">
        <v>0.6666666666666666</v>
      </c>
    </row>
    <row r="112" ht="14.25" customHeight="1">
      <c r="A112" s="24" t="s">
        <v>1026</v>
      </c>
      <c r="B112" s="24" t="s">
        <v>1027</v>
      </c>
      <c r="C112" s="24" t="s">
        <v>180</v>
      </c>
      <c r="D112" s="24" t="s">
        <v>988</v>
      </c>
      <c r="E112" s="24" t="s">
        <v>988</v>
      </c>
      <c r="F112" s="24">
        <v>6.0</v>
      </c>
      <c r="G112" s="24" t="s">
        <v>755</v>
      </c>
      <c r="H112" s="24">
        <v>15.0</v>
      </c>
      <c r="I112" s="29">
        <v>0.625</v>
      </c>
    </row>
    <row r="113" ht="14.25" customHeight="1">
      <c r="A113" s="24" t="s">
        <v>1029</v>
      </c>
      <c r="B113" s="24" t="s">
        <v>1030</v>
      </c>
      <c r="C113" s="24" t="s">
        <v>180</v>
      </c>
      <c r="D113" s="24" t="s">
        <v>988</v>
      </c>
      <c r="E113" s="24" t="s">
        <v>988</v>
      </c>
      <c r="F113" s="24">
        <v>6.0</v>
      </c>
      <c r="G113" s="24" t="s">
        <v>755</v>
      </c>
      <c r="H113" s="24">
        <v>14.0</v>
      </c>
      <c r="I113" s="29">
        <v>0.5833333333333334</v>
      </c>
    </row>
    <row r="114" ht="14.25" customHeight="1">
      <c r="A114" s="24" t="s">
        <v>1032</v>
      </c>
      <c r="B114" s="24" t="s">
        <v>1033</v>
      </c>
      <c r="C114" s="24" t="s">
        <v>180</v>
      </c>
      <c r="D114" s="24" t="s">
        <v>988</v>
      </c>
      <c r="E114" s="24" t="s">
        <v>988</v>
      </c>
      <c r="F114" s="24">
        <v>6.0</v>
      </c>
      <c r="G114" s="24" t="s">
        <v>755</v>
      </c>
      <c r="H114" s="24">
        <v>13.0</v>
      </c>
      <c r="I114" s="29">
        <v>0.5416666666666666</v>
      </c>
    </row>
    <row r="115" ht="14.25" customHeight="1">
      <c r="A115" s="24" t="s">
        <v>1035</v>
      </c>
      <c r="B115" s="24" t="s">
        <v>1036</v>
      </c>
      <c r="C115" s="24" t="s">
        <v>180</v>
      </c>
      <c r="D115" s="24" t="s">
        <v>988</v>
      </c>
      <c r="E115" s="24" t="s">
        <v>988</v>
      </c>
      <c r="F115" s="24">
        <v>6.0</v>
      </c>
      <c r="G115" s="24" t="s">
        <v>755</v>
      </c>
      <c r="H115" s="24">
        <v>8.0</v>
      </c>
      <c r="I115" s="29">
        <v>0.3333333333333333</v>
      </c>
    </row>
    <row r="116" ht="14.25" customHeight="1">
      <c r="A116" s="24" t="s">
        <v>1038</v>
      </c>
      <c r="B116" s="24" t="s">
        <v>1039</v>
      </c>
      <c r="C116" s="24" t="s">
        <v>180</v>
      </c>
      <c r="D116" s="24" t="s">
        <v>1040</v>
      </c>
      <c r="E116" s="24" t="s">
        <v>1040</v>
      </c>
      <c r="F116" s="24">
        <v>2.0</v>
      </c>
      <c r="G116" s="24" t="s">
        <v>755</v>
      </c>
      <c r="H116" s="24">
        <v>60.0</v>
      </c>
      <c r="I116" s="28">
        <v>2.5</v>
      </c>
    </row>
    <row r="117" ht="14.25" customHeight="1">
      <c r="A117" s="24" t="s">
        <v>1042</v>
      </c>
      <c r="B117" s="24" t="s">
        <v>1043</v>
      </c>
      <c r="C117" s="24" t="s">
        <v>180</v>
      </c>
      <c r="D117" s="24" t="s">
        <v>1040</v>
      </c>
      <c r="E117" s="24" t="s">
        <v>1040</v>
      </c>
      <c r="F117" s="24">
        <v>2.0</v>
      </c>
      <c r="G117" s="24" t="s">
        <v>755</v>
      </c>
      <c r="H117" s="24">
        <v>51.0</v>
      </c>
      <c r="I117" s="29">
        <v>0.035416666666666666</v>
      </c>
    </row>
    <row r="118" ht="14.25" customHeight="1">
      <c r="A118" s="24" t="s">
        <v>1045</v>
      </c>
      <c r="B118" s="24" t="s">
        <v>1046</v>
      </c>
      <c r="C118" s="24" t="s">
        <v>180</v>
      </c>
      <c r="D118" s="24" t="s">
        <v>1040</v>
      </c>
      <c r="E118" s="24" t="s">
        <v>1040</v>
      </c>
      <c r="F118" s="24">
        <v>2.0</v>
      </c>
      <c r="G118" s="24" t="s">
        <v>755</v>
      </c>
      <c r="H118" s="24">
        <v>25.0</v>
      </c>
      <c r="I118" s="28">
        <v>1.0416666666666667</v>
      </c>
    </row>
    <row r="119" ht="14.25" customHeight="1">
      <c r="A119" s="24" t="s">
        <v>1048</v>
      </c>
      <c r="B119" s="24" t="s">
        <v>1049</v>
      </c>
      <c r="C119" s="24" t="s">
        <v>180</v>
      </c>
      <c r="D119" s="24" t="s">
        <v>1040</v>
      </c>
      <c r="E119" s="24" t="s">
        <v>1040</v>
      </c>
      <c r="F119" s="24">
        <v>2.0</v>
      </c>
      <c r="G119" s="24" t="s">
        <v>755</v>
      </c>
      <c r="H119" s="24">
        <v>19.0</v>
      </c>
      <c r="I119" s="29">
        <v>0.7916666666666666</v>
      </c>
    </row>
    <row r="120" ht="14.25" customHeight="1">
      <c r="A120" s="24" t="s">
        <v>1051</v>
      </c>
      <c r="B120" s="24" t="s">
        <v>1052</v>
      </c>
      <c r="C120" s="24" t="s">
        <v>180</v>
      </c>
      <c r="D120" s="24" t="s">
        <v>1053</v>
      </c>
      <c r="E120" s="24" t="s">
        <v>1053</v>
      </c>
      <c r="F120" s="24">
        <v>4.0</v>
      </c>
      <c r="G120" s="24" t="s">
        <v>755</v>
      </c>
      <c r="H120" s="24">
        <v>20.0</v>
      </c>
      <c r="I120" s="29">
        <v>0.8333333333333334</v>
      </c>
    </row>
    <row r="121" ht="14.25" customHeight="1">
      <c r="A121" s="24" t="s">
        <v>1055</v>
      </c>
      <c r="B121" s="24" t="s">
        <v>1056</v>
      </c>
      <c r="C121" s="24" t="s">
        <v>180</v>
      </c>
      <c r="D121" s="24" t="s">
        <v>1057</v>
      </c>
      <c r="E121" s="24" t="s">
        <v>1057</v>
      </c>
      <c r="F121" s="24">
        <v>29.0</v>
      </c>
      <c r="G121" s="24" t="s">
        <v>755</v>
      </c>
      <c r="H121" s="24">
        <v>237.0</v>
      </c>
      <c r="I121" s="24" t="s">
        <v>1058</v>
      </c>
    </row>
    <row r="122" ht="14.25" customHeight="1">
      <c r="A122" s="24" t="s">
        <v>1060</v>
      </c>
      <c r="B122" s="24" t="s">
        <v>1061</v>
      </c>
      <c r="C122" s="24" t="s">
        <v>180</v>
      </c>
      <c r="D122" s="24" t="s">
        <v>1057</v>
      </c>
      <c r="E122" s="24" t="s">
        <v>1057</v>
      </c>
      <c r="F122" s="24">
        <v>29.0</v>
      </c>
      <c r="G122" s="24" t="s">
        <v>755</v>
      </c>
      <c r="H122" s="24">
        <v>203.0</v>
      </c>
      <c r="I122" s="24" t="s">
        <v>1062</v>
      </c>
    </row>
    <row r="123" ht="14.25" customHeight="1">
      <c r="A123" s="24" t="s">
        <v>1064</v>
      </c>
      <c r="B123" s="24" t="s">
        <v>1065</v>
      </c>
      <c r="C123" s="24" t="s">
        <v>180</v>
      </c>
      <c r="D123" s="24" t="s">
        <v>1057</v>
      </c>
      <c r="E123" s="24" t="s">
        <v>1057</v>
      </c>
      <c r="F123" s="24">
        <v>29.0</v>
      </c>
      <c r="G123" s="24" t="s">
        <v>755</v>
      </c>
      <c r="H123" s="24">
        <v>188.0</v>
      </c>
      <c r="I123" s="24" t="s">
        <v>1066</v>
      </c>
    </row>
    <row r="124" ht="14.25" customHeight="1">
      <c r="A124" s="24" t="s">
        <v>1068</v>
      </c>
      <c r="B124" s="24" t="s">
        <v>1069</v>
      </c>
      <c r="C124" s="24" t="s">
        <v>180</v>
      </c>
      <c r="D124" s="24" t="s">
        <v>1057</v>
      </c>
      <c r="E124" s="24" t="s">
        <v>1057</v>
      </c>
      <c r="F124" s="24">
        <v>29.0</v>
      </c>
      <c r="G124" s="24" t="s">
        <v>755</v>
      </c>
      <c r="H124" s="24">
        <v>183.0</v>
      </c>
      <c r="I124" s="24" t="s">
        <v>1070</v>
      </c>
    </row>
    <row r="125" ht="14.25" customHeight="1">
      <c r="A125" s="24" t="s">
        <v>1072</v>
      </c>
      <c r="B125" s="24" t="s">
        <v>1073</v>
      </c>
      <c r="C125" s="24" t="s">
        <v>180</v>
      </c>
      <c r="D125" s="24" t="s">
        <v>1057</v>
      </c>
      <c r="E125" s="24" t="s">
        <v>1057</v>
      </c>
      <c r="F125" s="24">
        <v>29.0</v>
      </c>
      <c r="G125" s="24" t="s">
        <v>755</v>
      </c>
      <c r="H125" s="24">
        <v>165.0</v>
      </c>
      <c r="I125" s="24" t="s">
        <v>1074</v>
      </c>
    </row>
    <row r="126" ht="14.25" customHeight="1">
      <c r="A126" s="24" t="s">
        <v>1076</v>
      </c>
      <c r="B126" s="24" t="s">
        <v>1077</v>
      </c>
      <c r="C126" s="24" t="s">
        <v>180</v>
      </c>
      <c r="D126" s="24" t="s">
        <v>1057</v>
      </c>
      <c r="E126" s="24" t="s">
        <v>1057</v>
      </c>
      <c r="F126" s="24">
        <v>29.0</v>
      </c>
      <c r="G126" s="24" t="s">
        <v>755</v>
      </c>
      <c r="H126" s="24">
        <v>131.0</v>
      </c>
      <c r="I126" s="28">
        <v>3.3277777777777775</v>
      </c>
    </row>
    <row r="127" ht="14.25" customHeight="1">
      <c r="A127" s="24" t="s">
        <v>1079</v>
      </c>
      <c r="B127" s="24" t="s">
        <v>1080</v>
      </c>
      <c r="C127" s="24" t="s">
        <v>180</v>
      </c>
      <c r="D127" s="24" t="s">
        <v>1057</v>
      </c>
      <c r="E127" s="24" t="s">
        <v>1057</v>
      </c>
      <c r="F127" s="24">
        <v>29.0</v>
      </c>
      <c r="G127" s="24" t="s">
        <v>755</v>
      </c>
      <c r="H127" s="24">
        <v>142.0</v>
      </c>
      <c r="I127" s="24" t="s">
        <v>1081</v>
      </c>
    </row>
    <row r="128" ht="14.25" customHeight="1">
      <c r="A128" s="24" t="s">
        <v>1083</v>
      </c>
      <c r="B128" s="24" t="s">
        <v>1084</v>
      </c>
      <c r="C128" s="24" t="s">
        <v>180</v>
      </c>
      <c r="D128" s="24" t="s">
        <v>1057</v>
      </c>
      <c r="E128" s="24" t="s">
        <v>1057</v>
      </c>
      <c r="F128" s="24">
        <v>29.0</v>
      </c>
      <c r="G128" s="24" t="s">
        <v>755</v>
      </c>
      <c r="H128" s="24">
        <v>176.0</v>
      </c>
      <c r="I128" s="24" t="s">
        <v>1085</v>
      </c>
    </row>
    <row r="129" ht="14.25" customHeight="1">
      <c r="A129" s="24" t="s">
        <v>1087</v>
      </c>
      <c r="B129" s="24" t="s">
        <v>1088</v>
      </c>
      <c r="C129" s="24" t="s">
        <v>180</v>
      </c>
      <c r="D129" s="24" t="s">
        <v>1057</v>
      </c>
      <c r="E129" s="24" t="s">
        <v>1057</v>
      </c>
      <c r="F129" s="24">
        <v>29.0</v>
      </c>
      <c r="G129" s="24" t="s">
        <v>755</v>
      </c>
      <c r="H129" s="24">
        <v>160.0</v>
      </c>
      <c r="I129" s="28">
        <v>4.290277777777778</v>
      </c>
    </row>
    <row r="130" ht="14.25" customHeight="1">
      <c r="A130" s="24" t="s">
        <v>1090</v>
      </c>
      <c r="B130" s="24" t="s">
        <v>1091</v>
      </c>
      <c r="C130" s="24" t="s">
        <v>180</v>
      </c>
      <c r="D130" s="24" t="s">
        <v>1057</v>
      </c>
      <c r="E130" s="24" t="s">
        <v>1057</v>
      </c>
      <c r="F130" s="24">
        <v>29.0</v>
      </c>
      <c r="G130" s="24" t="s">
        <v>755</v>
      </c>
      <c r="H130" s="24">
        <v>162.0</v>
      </c>
      <c r="I130" s="24" t="s">
        <v>1092</v>
      </c>
    </row>
    <row r="131" ht="14.25" customHeight="1">
      <c r="A131" s="24" t="s">
        <v>1094</v>
      </c>
      <c r="B131" s="24" t="s">
        <v>1095</v>
      </c>
      <c r="C131" s="24" t="s">
        <v>180</v>
      </c>
      <c r="D131" s="24" t="s">
        <v>1057</v>
      </c>
      <c r="E131" s="24" t="s">
        <v>1057</v>
      </c>
      <c r="F131" s="24">
        <v>29.0</v>
      </c>
      <c r="G131" s="24" t="s">
        <v>755</v>
      </c>
      <c r="H131" s="24">
        <v>156.0</v>
      </c>
      <c r="I131" s="24" t="s">
        <v>1096</v>
      </c>
    </row>
    <row r="132" ht="14.25" customHeight="1">
      <c r="A132" s="24" t="s">
        <v>1098</v>
      </c>
      <c r="B132" s="24" t="s">
        <v>1099</v>
      </c>
      <c r="C132" s="24" t="s">
        <v>180</v>
      </c>
      <c r="D132" s="24" t="s">
        <v>1057</v>
      </c>
      <c r="E132" s="24" t="s">
        <v>1057</v>
      </c>
      <c r="F132" s="24">
        <v>29.0</v>
      </c>
      <c r="G132" s="24" t="s">
        <v>755</v>
      </c>
      <c r="H132" s="24">
        <v>185.0</v>
      </c>
      <c r="I132" s="24" t="s">
        <v>1100</v>
      </c>
    </row>
    <row r="133" ht="14.25" customHeight="1">
      <c r="A133" s="24" t="s">
        <v>1103</v>
      </c>
      <c r="B133" s="24" t="s">
        <v>1104</v>
      </c>
      <c r="C133" s="24" t="s">
        <v>180</v>
      </c>
      <c r="D133" s="24" t="s">
        <v>1057</v>
      </c>
      <c r="E133" s="24" t="s">
        <v>1057</v>
      </c>
      <c r="F133" s="24">
        <v>29.0</v>
      </c>
      <c r="G133" s="24" t="s">
        <v>755</v>
      </c>
      <c r="H133" s="24">
        <v>154.0</v>
      </c>
      <c r="I133" s="24" t="s">
        <v>1105</v>
      </c>
    </row>
    <row r="134" ht="14.25" customHeight="1">
      <c r="A134" s="24" t="s">
        <v>1108</v>
      </c>
      <c r="B134" s="24" t="s">
        <v>1109</v>
      </c>
      <c r="C134" s="24" t="s">
        <v>180</v>
      </c>
      <c r="D134" s="24" t="s">
        <v>1057</v>
      </c>
      <c r="E134" s="24" t="s">
        <v>1057</v>
      </c>
      <c r="F134" s="24">
        <v>29.0</v>
      </c>
      <c r="G134" s="24" t="s">
        <v>755</v>
      </c>
      <c r="H134" s="24">
        <v>145.0</v>
      </c>
      <c r="I134" s="28">
        <v>3.9930555555555554</v>
      </c>
    </row>
    <row r="135" ht="14.25" customHeight="1">
      <c r="A135" s="24" t="s">
        <v>1112</v>
      </c>
      <c r="B135" s="24" t="s">
        <v>1113</v>
      </c>
      <c r="C135" s="24" t="s">
        <v>180</v>
      </c>
      <c r="D135" s="24" t="s">
        <v>1057</v>
      </c>
      <c r="E135" s="24" t="s">
        <v>1057</v>
      </c>
      <c r="F135" s="24">
        <v>29.0</v>
      </c>
      <c r="G135" s="24" t="s">
        <v>755</v>
      </c>
      <c r="H135" s="24">
        <v>138.0</v>
      </c>
      <c r="I135" s="24" t="s">
        <v>1114</v>
      </c>
    </row>
    <row r="136" ht="14.25" customHeight="1">
      <c r="A136" s="24" t="s">
        <v>1116</v>
      </c>
      <c r="B136" s="24" t="s">
        <v>1117</v>
      </c>
      <c r="C136" s="24" t="s">
        <v>180</v>
      </c>
      <c r="D136" s="24" t="s">
        <v>1057</v>
      </c>
      <c r="E136" s="24" t="s">
        <v>1057</v>
      </c>
      <c r="F136" s="24">
        <v>29.0</v>
      </c>
      <c r="G136" s="24" t="s">
        <v>755</v>
      </c>
      <c r="H136" s="24">
        <v>138.0</v>
      </c>
      <c r="I136" s="28">
        <v>3.8243055555555556</v>
      </c>
    </row>
    <row r="137" ht="14.25" customHeight="1">
      <c r="A137" s="24" t="s">
        <v>1119</v>
      </c>
      <c r="B137" s="24" t="s">
        <v>1120</v>
      </c>
      <c r="C137" s="24" t="s">
        <v>180</v>
      </c>
      <c r="D137" s="24" t="s">
        <v>1057</v>
      </c>
      <c r="E137" s="24" t="s">
        <v>1057</v>
      </c>
      <c r="F137" s="24">
        <v>29.0</v>
      </c>
      <c r="G137" s="24" t="s">
        <v>755</v>
      </c>
      <c r="H137" s="24">
        <v>103.0</v>
      </c>
      <c r="I137" s="28">
        <v>2.2840277777777778</v>
      </c>
    </row>
    <row r="138" ht="14.25" customHeight="1">
      <c r="A138" s="24" t="s">
        <v>1122</v>
      </c>
      <c r="B138" s="24" t="s">
        <v>1123</v>
      </c>
      <c r="C138" s="24" t="s">
        <v>180</v>
      </c>
      <c r="D138" s="24" t="s">
        <v>1057</v>
      </c>
      <c r="E138" s="24" t="s">
        <v>1057</v>
      </c>
      <c r="F138" s="24">
        <v>29.0</v>
      </c>
      <c r="G138" s="24" t="s">
        <v>755</v>
      </c>
      <c r="H138" s="24">
        <v>106.0</v>
      </c>
      <c r="I138" s="28">
        <v>2.81875</v>
      </c>
    </row>
    <row r="139" ht="14.25" customHeight="1">
      <c r="A139" s="24" t="s">
        <v>1125</v>
      </c>
      <c r="B139" s="24" t="s">
        <v>1126</v>
      </c>
      <c r="C139" s="24" t="s">
        <v>180</v>
      </c>
      <c r="D139" s="24" t="s">
        <v>1057</v>
      </c>
      <c r="E139" s="24" t="s">
        <v>1057</v>
      </c>
      <c r="F139" s="24">
        <v>29.0</v>
      </c>
      <c r="G139" s="24" t="s">
        <v>755</v>
      </c>
      <c r="H139" s="24">
        <v>107.0</v>
      </c>
      <c r="I139" s="28">
        <v>2.7375000000000003</v>
      </c>
    </row>
    <row r="140" ht="14.25" customHeight="1">
      <c r="A140" s="24" t="s">
        <v>1128</v>
      </c>
      <c r="B140" s="24" t="s">
        <v>1129</v>
      </c>
      <c r="C140" s="24" t="s">
        <v>180</v>
      </c>
      <c r="D140" s="24" t="s">
        <v>1057</v>
      </c>
      <c r="E140" s="24" t="s">
        <v>1057</v>
      </c>
      <c r="F140" s="24">
        <v>29.0</v>
      </c>
      <c r="G140" s="24" t="s">
        <v>755</v>
      </c>
      <c r="H140" s="24">
        <v>147.0</v>
      </c>
      <c r="I140" s="28">
        <v>3.8305555555555557</v>
      </c>
    </row>
    <row r="141" ht="14.25" customHeight="1">
      <c r="A141" s="24" t="s">
        <v>1131</v>
      </c>
      <c r="B141" s="24" t="s">
        <v>1132</v>
      </c>
      <c r="C141" s="24" t="s">
        <v>180</v>
      </c>
      <c r="D141" s="24" t="s">
        <v>1057</v>
      </c>
      <c r="E141" s="24" t="s">
        <v>1057</v>
      </c>
      <c r="F141" s="24">
        <v>29.0</v>
      </c>
      <c r="G141" s="24" t="s">
        <v>755</v>
      </c>
      <c r="H141" s="24">
        <v>116.0</v>
      </c>
      <c r="I141" s="28">
        <v>2.9895833333333335</v>
      </c>
    </row>
    <row r="142" ht="14.25" customHeight="1">
      <c r="A142" s="24" t="s">
        <v>1134</v>
      </c>
      <c r="B142" s="24" t="s">
        <v>1135</v>
      </c>
      <c r="C142" s="24" t="s">
        <v>180</v>
      </c>
      <c r="D142" s="24" t="s">
        <v>1057</v>
      </c>
      <c r="E142" s="24" t="s">
        <v>1057</v>
      </c>
      <c r="F142" s="24">
        <v>29.0</v>
      </c>
      <c r="G142" s="24" t="s">
        <v>755</v>
      </c>
      <c r="H142" s="24">
        <v>147.0</v>
      </c>
      <c r="I142" s="28">
        <v>4.486111111111112</v>
      </c>
    </row>
    <row r="143" ht="14.25" customHeight="1">
      <c r="A143" s="24" t="s">
        <v>1137</v>
      </c>
      <c r="B143" s="24" t="s">
        <v>1138</v>
      </c>
      <c r="C143" s="24" t="s">
        <v>180</v>
      </c>
      <c r="D143" s="24" t="s">
        <v>1057</v>
      </c>
      <c r="E143" s="24" t="s">
        <v>1057</v>
      </c>
      <c r="F143" s="24">
        <v>29.0</v>
      </c>
      <c r="G143" s="24" t="s">
        <v>755</v>
      </c>
      <c r="H143" s="24">
        <v>83.0</v>
      </c>
      <c r="I143" s="28">
        <v>1.7375</v>
      </c>
    </row>
    <row r="144" ht="14.25" customHeight="1">
      <c r="A144" s="24" t="s">
        <v>1140</v>
      </c>
      <c r="B144" s="24" t="s">
        <v>1141</v>
      </c>
      <c r="C144" s="24" t="s">
        <v>180</v>
      </c>
      <c r="D144" s="24" t="s">
        <v>1057</v>
      </c>
      <c r="E144" s="24" t="s">
        <v>1057</v>
      </c>
      <c r="F144" s="24">
        <v>29.0</v>
      </c>
      <c r="G144" s="24" t="s">
        <v>755</v>
      </c>
      <c r="H144" s="24">
        <v>121.0</v>
      </c>
      <c r="I144" s="24" t="s">
        <v>1142</v>
      </c>
    </row>
    <row r="145" ht="14.25" customHeight="1">
      <c r="A145" s="24" t="s">
        <v>1143</v>
      </c>
      <c r="B145" s="24" t="s">
        <v>1144</v>
      </c>
      <c r="C145" s="24" t="s">
        <v>180</v>
      </c>
      <c r="D145" s="24" t="s">
        <v>1057</v>
      </c>
      <c r="E145" s="24" t="s">
        <v>1057</v>
      </c>
      <c r="F145" s="24">
        <v>29.0</v>
      </c>
      <c r="G145" s="24" t="s">
        <v>755</v>
      </c>
      <c r="H145" s="24">
        <v>92.0</v>
      </c>
      <c r="I145" s="28">
        <v>2.1125000000000003</v>
      </c>
    </row>
    <row r="146" ht="14.25" customHeight="1">
      <c r="A146" s="24" t="s">
        <v>1145</v>
      </c>
      <c r="B146" s="24" t="s">
        <v>1146</v>
      </c>
      <c r="C146" s="24" t="s">
        <v>180</v>
      </c>
      <c r="D146" s="24" t="s">
        <v>1057</v>
      </c>
      <c r="E146" s="24" t="s">
        <v>1057</v>
      </c>
      <c r="F146" s="24">
        <v>29.0</v>
      </c>
      <c r="G146" s="24" t="s">
        <v>755</v>
      </c>
      <c r="H146" s="24">
        <v>117.0</v>
      </c>
      <c r="I146" s="28">
        <v>2.9493055555555556</v>
      </c>
    </row>
    <row r="147" ht="14.25" customHeight="1">
      <c r="A147" s="24" t="s">
        <v>1147</v>
      </c>
      <c r="B147" s="24" t="s">
        <v>1148</v>
      </c>
      <c r="C147" s="24" t="s">
        <v>180</v>
      </c>
      <c r="D147" s="24" t="s">
        <v>1057</v>
      </c>
      <c r="E147" s="24" t="s">
        <v>1057</v>
      </c>
      <c r="F147" s="24">
        <v>29.0</v>
      </c>
      <c r="G147" s="24" t="s">
        <v>755</v>
      </c>
      <c r="H147" s="24">
        <v>113.0</v>
      </c>
      <c r="I147" s="28">
        <v>3.233333333333333</v>
      </c>
    </row>
    <row r="148" ht="14.25" customHeight="1">
      <c r="A148" s="24" t="s">
        <v>1149</v>
      </c>
      <c r="B148" s="24" t="s">
        <v>1150</v>
      </c>
      <c r="C148" s="24" t="s">
        <v>180</v>
      </c>
      <c r="D148" s="24" t="s">
        <v>1057</v>
      </c>
      <c r="E148" s="24" t="s">
        <v>1057</v>
      </c>
      <c r="F148" s="24">
        <v>29.0</v>
      </c>
      <c r="G148" s="24" t="s">
        <v>755</v>
      </c>
      <c r="H148" s="24">
        <v>115.0</v>
      </c>
      <c r="I148" s="28">
        <v>2.988888888888889</v>
      </c>
    </row>
    <row r="149" ht="14.25" customHeight="1">
      <c r="A149" s="24" t="s">
        <v>1151</v>
      </c>
      <c r="B149" s="24" t="s">
        <v>1152</v>
      </c>
      <c r="C149" s="24" t="s">
        <v>180</v>
      </c>
      <c r="D149" s="24" t="s">
        <v>1057</v>
      </c>
      <c r="E149" s="24" t="s">
        <v>1057</v>
      </c>
      <c r="F149" s="24">
        <v>29.0</v>
      </c>
      <c r="G149" s="24" t="s">
        <v>755</v>
      </c>
      <c r="H149" s="24">
        <v>84.0</v>
      </c>
      <c r="I149" s="28">
        <v>1.3284722222222223</v>
      </c>
    </row>
    <row r="150" ht="14.25" customHeight="1">
      <c r="A150" s="24" t="s">
        <v>1153</v>
      </c>
      <c r="B150" s="24" t="s">
        <v>1154</v>
      </c>
      <c r="C150" s="24" t="s">
        <v>180</v>
      </c>
      <c r="D150" s="24" t="s">
        <v>1057</v>
      </c>
      <c r="E150" s="24" t="s">
        <v>1057</v>
      </c>
      <c r="F150" s="24">
        <v>29.0</v>
      </c>
      <c r="G150" s="24" t="s">
        <v>755</v>
      </c>
      <c r="H150" s="24">
        <v>15.0</v>
      </c>
      <c r="I150" s="29">
        <v>0.625</v>
      </c>
    </row>
    <row r="151" ht="14.25" customHeight="1">
      <c r="A151" s="24" t="s">
        <v>1155</v>
      </c>
      <c r="B151" s="24" t="s">
        <v>1156</v>
      </c>
      <c r="C151" s="24" t="s">
        <v>180</v>
      </c>
      <c r="D151" s="24" t="s">
        <v>1057</v>
      </c>
      <c r="E151" s="24" t="s">
        <v>1057</v>
      </c>
      <c r="F151" s="24">
        <v>29.0</v>
      </c>
      <c r="G151" s="24" t="s">
        <v>755</v>
      </c>
      <c r="H151" s="24">
        <v>11.0</v>
      </c>
      <c r="I151" s="29">
        <v>0.4583333333333333</v>
      </c>
    </row>
    <row r="152" ht="14.25" customHeight="1">
      <c r="A152" s="24" t="s">
        <v>1157</v>
      </c>
      <c r="B152" s="24" t="s">
        <v>1158</v>
      </c>
      <c r="C152" s="24" t="s">
        <v>180</v>
      </c>
      <c r="D152" s="24" t="s">
        <v>1057</v>
      </c>
      <c r="E152" s="24" t="s">
        <v>1057</v>
      </c>
      <c r="F152" s="24">
        <v>29.0</v>
      </c>
      <c r="G152" s="24" t="s">
        <v>755</v>
      </c>
      <c r="H152" s="24">
        <v>10.0</v>
      </c>
      <c r="I152" s="29">
        <v>0.4166666666666667</v>
      </c>
    </row>
    <row r="153" ht="14.25" customHeight="1">
      <c r="A153" s="24" t="s">
        <v>1159</v>
      </c>
      <c r="B153" s="24" t="s">
        <v>1160</v>
      </c>
      <c r="C153" s="24" t="s">
        <v>180</v>
      </c>
      <c r="D153" s="24" t="s">
        <v>1057</v>
      </c>
      <c r="E153" s="24" t="s">
        <v>1057</v>
      </c>
      <c r="F153" s="24">
        <v>29.0</v>
      </c>
      <c r="G153" s="24" t="s">
        <v>755</v>
      </c>
      <c r="H153" s="24">
        <v>7.0</v>
      </c>
      <c r="I153" s="29">
        <v>0.2916666666666667</v>
      </c>
    </row>
    <row r="154" ht="14.25" customHeight="1">
      <c r="A154" s="24" t="s">
        <v>1161</v>
      </c>
      <c r="B154" s="24" t="s">
        <v>1162</v>
      </c>
      <c r="C154" s="24" t="s">
        <v>180</v>
      </c>
      <c r="D154" s="24" t="s">
        <v>1057</v>
      </c>
      <c r="E154" s="24" t="s">
        <v>1057</v>
      </c>
      <c r="F154" s="24">
        <v>29.0</v>
      </c>
      <c r="G154" s="24" t="s">
        <v>755</v>
      </c>
      <c r="H154" s="24">
        <v>7.0</v>
      </c>
      <c r="I154" s="29">
        <v>0.2916666666666667</v>
      </c>
    </row>
    <row r="155" ht="14.25" customHeight="1">
      <c r="A155" s="24" t="s">
        <v>526</v>
      </c>
      <c r="B155" s="24" t="s">
        <v>527</v>
      </c>
      <c r="C155" s="24" t="s">
        <v>180</v>
      </c>
      <c r="D155" s="24" t="s">
        <v>528</v>
      </c>
      <c r="E155" s="24" t="s">
        <v>528</v>
      </c>
      <c r="F155" s="24">
        <v>4.0</v>
      </c>
      <c r="G155" s="24" t="s">
        <v>755</v>
      </c>
      <c r="H155" s="24">
        <v>71.0</v>
      </c>
      <c r="I155" s="28">
        <v>2.9583333333333335</v>
      </c>
    </row>
    <row r="156" ht="14.25" customHeight="1">
      <c r="A156" s="24" t="s">
        <v>530</v>
      </c>
      <c r="B156" s="24" t="s">
        <v>531</v>
      </c>
      <c r="C156" s="24" t="s">
        <v>180</v>
      </c>
      <c r="D156" s="24" t="s">
        <v>528</v>
      </c>
      <c r="E156" s="24" t="s">
        <v>528</v>
      </c>
      <c r="F156" s="24">
        <v>4.0</v>
      </c>
      <c r="G156" s="24" t="s">
        <v>755</v>
      </c>
      <c r="H156" s="24">
        <v>57.0</v>
      </c>
      <c r="I156" s="29">
        <v>0.03958333333333333</v>
      </c>
    </row>
    <row r="157" ht="14.25" customHeight="1">
      <c r="A157" s="24" t="s">
        <v>533</v>
      </c>
      <c r="B157" s="24" t="s">
        <v>534</v>
      </c>
      <c r="C157" s="24" t="s">
        <v>180</v>
      </c>
      <c r="D157" s="24" t="s">
        <v>528</v>
      </c>
      <c r="E157" s="24" t="s">
        <v>528</v>
      </c>
      <c r="F157" s="24">
        <v>4.0</v>
      </c>
      <c r="G157" s="24" t="s">
        <v>755</v>
      </c>
      <c r="H157" s="24">
        <v>22.0</v>
      </c>
      <c r="I157" s="29">
        <v>0.9166666666666666</v>
      </c>
    </row>
    <row r="158" ht="14.25" customHeight="1">
      <c r="A158" s="24" t="s">
        <v>178</v>
      </c>
      <c r="B158" s="24" t="s">
        <v>179</v>
      </c>
      <c r="C158" s="24" t="s">
        <v>180</v>
      </c>
      <c r="D158" s="24" t="s">
        <v>181</v>
      </c>
      <c r="E158" s="24" t="s">
        <v>181</v>
      </c>
      <c r="F158" s="24">
        <v>26.0</v>
      </c>
      <c r="G158" s="24" t="s">
        <v>755</v>
      </c>
      <c r="H158" s="24">
        <v>77.0</v>
      </c>
      <c r="I158" s="28">
        <v>3.2083333333333335</v>
      </c>
    </row>
    <row r="159" ht="14.25" customHeight="1">
      <c r="A159" s="24" t="s">
        <v>183</v>
      </c>
      <c r="B159" s="24" t="s">
        <v>184</v>
      </c>
      <c r="C159" s="24" t="s">
        <v>180</v>
      </c>
      <c r="D159" s="24" t="s">
        <v>181</v>
      </c>
      <c r="E159" s="24" t="s">
        <v>185</v>
      </c>
      <c r="F159" s="29">
        <v>0.4173611111111111</v>
      </c>
      <c r="G159" s="24" t="s">
        <v>755</v>
      </c>
      <c r="H159" s="24">
        <v>43.0</v>
      </c>
      <c r="I159" s="29">
        <v>0.029861111111111113</v>
      </c>
    </row>
    <row r="160" ht="14.25" customHeight="1">
      <c r="A160" s="24" t="s">
        <v>188</v>
      </c>
      <c r="B160" s="24" t="s">
        <v>189</v>
      </c>
      <c r="C160" s="24" t="s">
        <v>180</v>
      </c>
      <c r="D160" s="24" t="s">
        <v>181</v>
      </c>
      <c r="E160" s="24" t="s">
        <v>181</v>
      </c>
      <c r="F160" s="24">
        <v>26.0</v>
      </c>
      <c r="G160" s="24" t="s">
        <v>755</v>
      </c>
      <c r="H160" s="24">
        <v>41.0</v>
      </c>
      <c r="I160" s="29">
        <v>0.02847222222222222</v>
      </c>
    </row>
    <row r="161" ht="14.25" customHeight="1">
      <c r="A161" s="24" t="s">
        <v>190</v>
      </c>
      <c r="B161" s="24" t="s">
        <v>191</v>
      </c>
      <c r="C161" s="24" t="s">
        <v>180</v>
      </c>
      <c r="D161" s="24" t="s">
        <v>181</v>
      </c>
      <c r="E161" s="24" t="s">
        <v>185</v>
      </c>
      <c r="F161" s="29">
        <v>0.4173611111111111</v>
      </c>
      <c r="G161" s="24" t="s">
        <v>755</v>
      </c>
      <c r="H161" s="24">
        <v>40.0</v>
      </c>
      <c r="I161" s="28">
        <v>1.6666666666666667</v>
      </c>
    </row>
    <row r="162" ht="14.25" customHeight="1">
      <c r="A162" s="24" t="s">
        <v>193</v>
      </c>
      <c r="B162" s="24" t="s">
        <v>194</v>
      </c>
      <c r="C162" s="24" t="s">
        <v>180</v>
      </c>
      <c r="D162" s="24" t="s">
        <v>181</v>
      </c>
      <c r="E162" s="24" t="s">
        <v>181</v>
      </c>
      <c r="F162" s="24">
        <v>26.0</v>
      </c>
      <c r="G162" s="24" t="s">
        <v>755</v>
      </c>
      <c r="H162" s="24">
        <v>39.0</v>
      </c>
      <c r="I162" s="28">
        <v>1.625</v>
      </c>
    </row>
    <row r="163" ht="14.25" customHeight="1">
      <c r="A163" s="24" t="s">
        <v>196</v>
      </c>
      <c r="B163" s="24" t="s">
        <v>197</v>
      </c>
      <c r="C163" s="24" t="s">
        <v>180</v>
      </c>
      <c r="D163" s="24" t="s">
        <v>181</v>
      </c>
      <c r="E163" s="24" t="s">
        <v>181</v>
      </c>
      <c r="F163" s="24">
        <v>26.0</v>
      </c>
      <c r="G163" s="24" t="s">
        <v>755</v>
      </c>
      <c r="H163" s="24">
        <v>33.0</v>
      </c>
      <c r="I163" s="28">
        <v>1.375</v>
      </c>
    </row>
    <row r="164" ht="14.25" customHeight="1">
      <c r="A164" s="24" t="s">
        <v>199</v>
      </c>
      <c r="B164" s="24" t="s">
        <v>200</v>
      </c>
      <c r="C164" s="24" t="s">
        <v>180</v>
      </c>
      <c r="D164" s="24" t="s">
        <v>181</v>
      </c>
      <c r="E164" s="24" t="s">
        <v>181</v>
      </c>
      <c r="F164" s="24">
        <v>26.0</v>
      </c>
      <c r="G164" s="24" t="s">
        <v>755</v>
      </c>
      <c r="H164" s="24">
        <v>15.0</v>
      </c>
      <c r="I164" s="29">
        <v>0.625</v>
      </c>
    </row>
    <row r="165" ht="14.25" customHeight="1">
      <c r="A165" s="24" t="s">
        <v>202</v>
      </c>
      <c r="B165" s="24" t="s">
        <v>203</v>
      </c>
      <c r="C165" s="24" t="s">
        <v>180</v>
      </c>
      <c r="D165" s="24" t="s">
        <v>181</v>
      </c>
      <c r="E165" s="24" t="s">
        <v>185</v>
      </c>
      <c r="F165" s="29">
        <v>0.4173611111111111</v>
      </c>
      <c r="G165" s="24" t="s">
        <v>755</v>
      </c>
      <c r="H165" s="24">
        <v>14.0</v>
      </c>
      <c r="I165" s="29">
        <v>0.5833333333333334</v>
      </c>
    </row>
    <row r="166" ht="14.25" customHeight="1">
      <c r="A166" s="24" t="s">
        <v>204</v>
      </c>
      <c r="B166" s="24" t="s">
        <v>205</v>
      </c>
      <c r="C166" s="24" t="s">
        <v>180</v>
      </c>
      <c r="D166" s="24" t="s">
        <v>181</v>
      </c>
      <c r="E166" s="24" t="s">
        <v>181</v>
      </c>
      <c r="F166" s="24">
        <v>26.0</v>
      </c>
      <c r="G166" s="24" t="s">
        <v>755</v>
      </c>
      <c r="H166" s="24">
        <v>10.0</v>
      </c>
      <c r="I166" s="29">
        <v>0.4166666666666667</v>
      </c>
    </row>
    <row r="167" ht="14.25" customHeight="1">
      <c r="A167" s="24" t="s">
        <v>206</v>
      </c>
      <c r="B167" s="24" t="s">
        <v>207</v>
      </c>
      <c r="C167" s="24" t="s">
        <v>180</v>
      </c>
      <c r="D167" s="24" t="s">
        <v>181</v>
      </c>
      <c r="E167" s="24" t="s">
        <v>185</v>
      </c>
      <c r="F167" s="29">
        <v>0.4173611111111111</v>
      </c>
      <c r="G167" s="24" t="s">
        <v>755</v>
      </c>
      <c r="H167" s="24">
        <v>10.0</v>
      </c>
      <c r="I167" s="29">
        <v>0.4166666666666667</v>
      </c>
    </row>
    <row r="168" ht="14.25" customHeight="1">
      <c r="A168" s="24" t="s">
        <v>1163</v>
      </c>
      <c r="B168" s="24" t="s">
        <v>1164</v>
      </c>
      <c r="C168" s="24" t="s">
        <v>180</v>
      </c>
      <c r="D168" s="24" t="s">
        <v>1165</v>
      </c>
      <c r="E168" s="24" t="s">
        <v>1165</v>
      </c>
      <c r="F168" s="24">
        <v>2.0</v>
      </c>
      <c r="G168" s="24" t="s">
        <v>755</v>
      </c>
      <c r="H168" s="24">
        <v>54.0</v>
      </c>
      <c r="I168" s="29">
        <v>0.0375</v>
      </c>
    </row>
    <row r="169" ht="14.25" customHeight="1">
      <c r="A169" s="24" t="s">
        <v>1166</v>
      </c>
      <c r="B169" s="24" t="s">
        <v>1167</v>
      </c>
      <c r="C169" s="24" t="s">
        <v>180</v>
      </c>
      <c r="D169" s="24" t="s">
        <v>1165</v>
      </c>
      <c r="E169" s="24" t="s">
        <v>1165</v>
      </c>
      <c r="F169" s="24">
        <v>2.0</v>
      </c>
      <c r="G169" s="24" t="s">
        <v>755</v>
      </c>
      <c r="H169" s="24">
        <v>39.0</v>
      </c>
      <c r="I169" s="28">
        <v>1.625</v>
      </c>
    </row>
    <row r="170" ht="14.25" customHeight="1">
      <c r="A170" s="24" t="s">
        <v>1168</v>
      </c>
      <c r="B170" s="24" t="s">
        <v>1169</v>
      </c>
      <c r="C170" s="24" t="s">
        <v>180</v>
      </c>
      <c r="D170" s="24" t="s">
        <v>1170</v>
      </c>
      <c r="E170" s="24" t="s">
        <v>1170</v>
      </c>
      <c r="F170" s="24">
        <v>1.0</v>
      </c>
      <c r="G170" s="24" t="s">
        <v>755</v>
      </c>
      <c r="H170" s="24">
        <v>12.0</v>
      </c>
      <c r="I170" s="29">
        <v>0.008333333333333333</v>
      </c>
    </row>
    <row r="171" ht="14.25" customHeight="1">
      <c r="A171" s="24" t="s">
        <v>1171</v>
      </c>
      <c r="B171" s="24" t="s">
        <v>1172</v>
      </c>
      <c r="C171" s="24" t="s">
        <v>180</v>
      </c>
      <c r="D171" s="24" t="s">
        <v>1170</v>
      </c>
      <c r="E171" s="24" t="s">
        <v>1170</v>
      </c>
      <c r="F171" s="24">
        <v>1.0</v>
      </c>
      <c r="G171" s="24" t="s">
        <v>755</v>
      </c>
      <c r="H171" s="24">
        <v>10.0</v>
      </c>
      <c r="I171" s="29">
        <v>0.006944444444444444</v>
      </c>
    </row>
    <row r="172" ht="14.25" customHeight="1">
      <c r="A172" s="24" t="s">
        <v>1173</v>
      </c>
      <c r="B172" s="24" t="s">
        <v>1174</v>
      </c>
      <c r="C172" s="24" t="s">
        <v>180</v>
      </c>
      <c r="D172" s="24" t="s">
        <v>1175</v>
      </c>
      <c r="E172" s="24" t="s">
        <v>1175</v>
      </c>
      <c r="F172" s="24">
        <v>1.0</v>
      </c>
      <c r="G172" s="24" t="s">
        <v>755</v>
      </c>
      <c r="H172" s="24">
        <v>88.0</v>
      </c>
      <c r="I172" s="28">
        <v>3.6666666666666665</v>
      </c>
    </row>
    <row r="173" ht="14.25" customHeight="1">
      <c r="A173" s="24" t="s">
        <v>1176</v>
      </c>
      <c r="B173" s="24" t="s">
        <v>1177</v>
      </c>
      <c r="C173" s="24" t="s">
        <v>180</v>
      </c>
      <c r="D173" s="24" t="s">
        <v>1175</v>
      </c>
      <c r="E173" s="24" t="s">
        <v>1175</v>
      </c>
      <c r="F173" s="24">
        <v>2.0</v>
      </c>
      <c r="G173" s="24" t="s">
        <v>755</v>
      </c>
      <c r="H173" s="24">
        <v>52.0</v>
      </c>
      <c r="I173" s="29">
        <v>0.036111111111111115</v>
      </c>
    </row>
    <row r="174" ht="14.25" customHeight="1">
      <c r="A174" s="24" t="s">
        <v>1178</v>
      </c>
      <c r="B174" s="24" t="s">
        <v>1179</v>
      </c>
      <c r="C174" s="24" t="s">
        <v>180</v>
      </c>
      <c r="D174" s="24" t="s">
        <v>1175</v>
      </c>
      <c r="E174" s="24" t="s">
        <v>1175</v>
      </c>
      <c r="F174" s="24">
        <v>2.0</v>
      </c>
      <c r="G174" s="24" t="s">
        <v>755</v>
      </c>
      <c r="H174" s="24">
        <v>42.0</v>
      </c>
      <c r="I174" s="28">
        <v>1.75</v>
      </c>
    </row>
    <row r="175" ht="14.25" customHeight="1">
      <c r="A175" s="24" t="s">
        <v>1180</v>
      </c>
      <c r="B175" s="24" t="s">
        <v>1181</v>
      </c>
      <c r="C175" s="24" t="s">
        <v>180</v>
      </c>
      <c r="D175" s="24" t="s">
        <v>1175</v>
      </c>
      <c r="E175" s="24" t="s">
        <v>1175</v>
      </c>
      <c r="F175" s="24">
        <v>2.0</v>
      </c>
      <c r="G175" s="24" t="s">
        <v>755</v>
      </c>
      <c r="H175" s="24">
        <v>38.0</v>
      </c>
      <c r="I175" s="28">
        <v>1.5833333333333333</v>
      </c>
    </row>
    <row r="176" ht="14.25" customHeight="1">
      <c r="A176" s="24" t="s">
        <v>1182</v>
      </c>
      <c r="B176" s="24" t="s">
        <v>1183</v>
      </c>
      <c r="C176" s="24" t="s">
        <v>180</v>
      </c>
      <c r="D176" s="24" t="s">
        <v>1175</v>
      </c>
      <c r="E176" s="24" t="s">
        <v>1175</v>
      </c>
      <c r="F176" s="24">
        <v>1.0</v>
      </c>
      <c r="G176" s="24" t="s">
        <v>755</v>
      </c>
      <c r="H176" s="24">
        <v>20.0</v>
      </c>
      <c r="I176" s="29">
        <v>0.013888888888888888</v>
      </c>
    </row>
    <row r="177" ht="14.25" customHeight="1">
      <c r="A177" s="24" t="s">
        <v>1184</v>
      </c>
      <c r="B177" s="24" t="s">
        <v>1185</v>
      </c>
      <c r="C177" s="24" t="s">
        <v>180</v>
      </c>
      <c r="D177" s="24" t="s">
        <v>1175</v>
      </c>
      <c r="E177" s="24" t="s">
        <v>1175</v>
      </c>
      <c r="F177" s="24">
        <v>2.0</v>
      </c>
      <c r="G177" s="24" t="s">
        <v>755</v>
      </c>
      <c r="H177" s="24">
        <v>19.0</v>
      </c>
      <c r="I177" s="29">
        <v>0.7916666666666666</v>
      </c>
    </row>
    <row r="178" ht="14.25" customHeight="1">
      <c r="A178" s="24" t="s">
        <v>1186</v>
      </c>
      <c r="B178" s="24" t="s">
        <v>1187</v>
      </c>
      <c r="C178" s="24" t="s">
        <v>180</v>
      </c>
      <c r="D178" s="24" t="s">
        <v>1175</v>
      </c>
      <c r="E178" s="24" t="s">
        <v>1175</v>
      </c>
      <c r="F178" s="24">
        <v>2.0</v>
      </c>
      <c r="G178" s="24" t="s">
        <v>755</v>
      </c>
      <c r="H178" s="24">
        <v>18.0</v>
      </c>
      <c r="I178" s="29">
        <v>0.75</v>
      </c>
    </row>
    <row r="179" ht="14.25" customHeight="1">
      <c r="A179" s="24" t="s">
        <v>1188</v>
      </c>
      <c r="B179" s="24" t="s">
        <v>1189</v>
      </c>
      <c r="C179" s="24" t="s">
        <v>180</v>
      </c>
      <c r="D179" s="24" t="s">
        <v>1175</v>
      </c>
      <c r="E179" s="24" t="s">
        <v>1175</v>
      </c>
      <c r="F179" s="24">
        <v>2.0</v>
      </c>
      <c r="G179" s="24" t="s">
        <v>755</v>
      </c>
      <c r="H179" s="24">
        <v>17.0</v>
      </c>
      <c r="I179" s="29">
        <v>0.7083333333333334</v>
      </c>
    </row>
    <row r="180" ht="14.25" customHeight="1">
      <c r="A180" s="24" t="s">
        <v>1190</v>
      </c>
      <c r="B180" s="24" t="s">
        <v>1191</v>
      </c>
      <c r="C180" s="24" t="s">
        <v>180</v>
      </c>
      <c r="D180" s="24" t="s">
        <v>1175</v>
      </c>
      <c r="E180" s="24" t="s">
        <v>1175</v>
      </c>
      <c r="F180" s="24">
        <v>1.0</v>
      </c>
      <c r="G180" s="24" t="s">
        <v>755</v>
      </c>
      <c r="H180" s="24">
        <v>16.0</v>
      </c>
      <c r="I180" s="29">
        <v>0.6666666666666666</v>
      </c>
    </row>
    <row r="181" ht="14.25" customHeight="1">
      <c r="A181" s="24" t="s">
        <v>1192</v>
      </c>
      <c r="B181" s="24" t="s">
        <v>1193</v>
      </c>
      <c r="C181" s="24" t="s">
        <v>180</v>
      </c>
      <c r="D181" s="24" t="s">
        <v>1175</v>
      </c>
      <c r="E181" s="24" t="s">
        <v>1175</v>
      </c>
      <c r="F181" s="24">
        <v>3.0</v>
      </c>
      <c r="G181" s="24" t="s">
        <v>755</v>
      </c>
      <c r="H181" s="24">
        <v>14.0</v>
      </c>
      <c r="I181" s="29">
        <v>0.009722222222222222</v>
      </c>
    </row>
    <row r="182" ht="14.25" customHeight="1">
      <c r="A182" s="24" t="s">
        <v>1194</v>
      </c>
      <c r="B182" s="24" t="s">
        <v>1195</v>
      </c>
      <c r="C182" s="24" t="s">
        <v>180</v>
      </c>
      <c r="D182" s="24" t="s">
        <v>1175</v>
      </c>
      <c r="E182" s="24" t="s">
        <v>1175</v>
      </c>
      <c r="F182" s="24">
        <v>2.0</v>
      </c>
      <c r="G182" s="24" t="s">
        <v>755</v>
      </c>
      <c r="H182" s="24">
        <v>14.0</v>
      </c>
      <c r="I182" s="29">
        <v>0.5833333333333334</v>
      </c>
    </row>
    <row r="183" ht="14.25" customHeight="1">
      <c r="A183" s="24" t="s">
        <v>1196</v>
      </c>
      <c r="B183" s="24" t="s">
        <v>1197</v>
      </c>
      <c r="C183" s="24" t="s">
        <v>180</v>
      </c>
      <c r="D183" s="24" t="s">
        <v>1175</v>
      </c>
      <c r="E183" s="24" t="s">
        <v>1175</v>
      </c>
      <c r="F183" s="24">
        <v>2.0</v>
      </c>
      <c r="G183" s="24" t="s">
        <v>755</v>
      </c>
      <c r="H183" s="24">
        <v>14.0</v>
      </c>
      <c r="I183" s="29">
        <v>0.5833333333333334</v>
      </c>
    </row>
    <row r="184" ht="14.25" customHeight="1">
      <c r="A184" s="24" t="s">
        <v>1198</v>
      </c>
      <c r="B184" s="24" t="s">
        <v>1199</v>
      </c>
      <c r="C184" s="24" t="s">
        <v>180</v>
      </c>
      <c r="D184" s="24" t="s">
        <v>1175</v>
      </c>
      <c r="E184" s="24" t="s">
        <v>1175</v>
      </c>
      <c r="F184" s="24">
        <v>2.0</v>
      </c>
      <c r="G184" s="24" t="s">
        <v>755</v>
      </c>
      <c r="H184" s="24">
        <v>14.0</v>
      </c>
      <c r="I184" s="29">
        <v>0.5833333333333334</v>
      </c>
    </row>
    <row r="185" ht="14.25" customHeight="1">
      <c r="A185" s="24" t="s">
        <v>1200</v>
      </c>
      <c r="B185" s="24" t="s">
        <v>1201</v>
      </c>
      <c r="C185" s="24" t="s">
        <v>180</v>
      </c>
      <c r="D185" s="24" t="s">
        <v>1175</v>
      </c>
      <c r="E185" s="24" t="s">
        <v>1175</v>
      </c>
      <c r="F185" s="24">
        <v>2.0</v>
      </c>
      <c r="G185" s="24" t="s">
        <v>755</v>
      </c>
      <c r="H185" s="24">
        <v>13.0</v>
      </c>
      <c r="I185" s="29">
        <v>0.5416666666666666</v>
      </c>
    </row>
    <row r="186" ht="14.25" customHeight="1">
      <c r="A186" s="24" t="s">
        <v>1202</v>
      </c>
      <c r="B186" s="24" t="s">
        <v>1203</v>
      </c>
      <c r="C186" s="24" t="s">
        <v>180</v>
      </c>
      <c r="D186" s="24" t="s">
        <v>1175</v>
      </c>
      <c r="E186" s="24" t="s">
        <v>1175</v>
      </c>
      <c r="F186" s="24">
        <v>1.0</v>
      </c>
      <c r="G186" s="24" t="s">
        <v>755</v>
      </c>
      <c r="H186" s="24">
        <v>13.0</v>
      </c>
      <c r="I186" s="29">
        <v>0.5416666666666666</v>
      </c>
    </row>
    <row r="187" ht="14.25" customHeight="1">
      <c r="A187" s="24" t="s">
        <v>1204</v>
      </c>
      <c r="B187" s="24" t="s">
        <v>1205</v>
      </c>
      <c r="C187" s="24" t="s">
        <v>180</v>
      </c>
      <c r="D187" s="24" t="s">
        <v>1175</v>
      </c>
      <c r="E187" s="24" t="s">
        <v>1175</v>
      </c>
      <c r="F187" s="24">
        <v>1.0</v>
      </c>
      <c r="G187" s="24" t="s">
        <v>755</v>
      </c>
      <c r="H187" s="24">
        <v>12.0</v>
      </c>
      <c r="I187" s="29">
        <v>0.5</v>
      </c>
    </row>
    <row r="188" ht="14.25" customHeight="1">
      <c r="A188" s="24" t="s">
        <v>1206</v>
      </c>
      <c r="B188" s="24" t="s">
        <v>1207</v>
      </c>
      <c r="C188" s="24" t="s">
        <v>180</v>
      </c>
      <c r="D188" s="24" t="s">
        <v>1175</v>
      </c>
      <c r="E188" s="24" t="s">
        <v>1175</v>
      </c>
      <c r="F188" s="24">
        <v>1.0</v>
      </c>
      <c r="G188" s="24" t="s">
        <v>755</v>
      </c>
      <c r="H188" s="24">
        <v>11.0</v>
      </c>
      <c r="I188" s="29">
        <v>0.4583333333333333</v>
      </c>
    </row>
    <row r="189" ht="14.25" customHeight="1">
      <c r="A189" s="24" t="s">
        <v>1208</v>
      </c>
      <c r="B189" s="24" t="s">
        <v>1209</v>
      </c>
      <c r="C189" s="24" t="s">
        <v>180</v>
      </c>
      <c r="D189" s="24" t="s">
        <v>1175</v>
      </c>
      <c r="E189" s="24" t="s">
        <v>1175</v>
      </c>
      <c r="F189" s="24">
        <v>1.0</v>
      </c>
      <c r="G189" s="24" t="s">
        <v>755</v>
      </c>
      <c r="H189" s="24">
        <v>11.0</v>
      </c>
      <c r="I189" s="29">
        <v>0.4583333333333333</v>
      </c>
    </row>
    <row r="190" ht="14.25" customHeight="1">
      <c r="A190" s="24" t="s">
        <v>1210</v>
      </c>
      <c r="B190" s="24" t="s">
        <v>1211</v>
      </c>
      <c r="C190" s="24" t="s">
        <v>180</v>
      </c>
      <c r="D190" s="24" t="s">
        <v>1175</v>
      </c>
      <c r="E190" s="24" t="s">
        <v>1175</v>
      </c>
      <c r="F190" s="24">
        <v>1.0</v>
      </c>
      <c r="G190" s="24" t="s">
        <v>755</v>
      </c>
      <c r="H190" s="24">
        <v>10.0</v>
      </c>
      <c r="I190" s="29">
        <v>0.4166666666666667</v>
      </c>
    </row>
    <row r="191" ht="14.25" customHeight="1">
      <c r="A191" s="24" t="s">
        <v>1212</v>
      </c>
      <c r="B191" s="24" t="s">
        <v>1213</v>
      </c>
      <c r="C191" s="24" t="s">
        <v>180</v>
      </c>
      <c r="D191" s="24" t="s">
        <v>1175</v>
      </c>
      <c r="E191" s="24" t="s">
        <v>1175</v>
      </c>
      <c r="F191" s="24">
        <v>1.0</v>
      </c>
      <c r="G191" s="24" t="s">
        <v>755</v>
      </c>
      <c r="H191" s="24">
        <v>7.0</v>
      </c>
      <c r="I191" s="29">
        <v>0.2916666666666667</v>
      </c>
    </row>
    <row r="192" ht="14.25" customHeight="1">
      <c r="A192" s="24" t="s">
        <v>1214</v>
      </c>
      <c r="B192" s="24" t="s">
        <v>1215</v>
      </c>
      <c r="C192" s="24" t="s">
        <v>180</v>
      </c>
      <c r="D192" s="24" t="s">
        <v>1216</v>
      </c>
      <c r="E192" s="24" t="s">
        <v>1216</v>
      </c>
      <c r="F192" s="24">
        <v>8.0</v>
      </c>
      <c r="G192" s="24" t="s">
        <v>755</v>
      </c>
      <c r="H192" s="24">
        <v>27.0</v>
      </c>
      <c r="I192" s="28">
        <v>1.125</v>
      </c>
    </row>
    <row r="193" ht="14.25" customHeight="1">
      <c r="A193" s="24" t="s">
        <v>1217</v>
      </c>
      <c r="B193" s="24" t="s">
        <v>1218</v>
      </c>
      <c r="C193" s="24" t="s">
        <v>180</v>
      </c>
      <c r="D193" s="24" t="s">
        <v>1216</v>
      </c>
      <c r="E193" s="24" t="s">
        <v>1216</v>
      </c>
      <c r="F193" s="24">
        <v>2.0</v>
      </c>
      <c r="G193" s="24" t="s">
        <v>755</v>
      </c>
      <c r="H193" s="24">
        <v>25.0</v>
      </c>
      <c r="I193" s="29">
        <v>0.017361111111111112</v>
      </c>
    </row>
    <row r="194" ht="14.25" customHeight="1">
      <c r="A194" s="24" t="s">
        <v>1219</v>
      </c>
      <c r="B194" s="24" t="s">
        <v>1220</v>
      </c>
      <c r="C194" s="24" t="s">
        <v>180</v>
      </c>
      <c r="D194" s="24" t="s">
        <v>1216</v>
      </c>
      <c r="E194" s="24" t="s">
        <v>1216</v>
      </c>
      <c r="F194" s="24">
        <v>8.0</v>
      </c>
      <c r="G194" s="24" t="s">
        <v>755</v>
      </c>
      <c r="H194" s="24">
        <v>24.0</v>
      </c>
      <c r="I194" s="28">
        <v>1.0</v>
      </c>
    </row>
    <row r="195" ht="14.25" customHeight="1">
      <c r="A195" s="24" t="s">
        <v>1221</v>
      </c>
      <c r="B195" s="24" t="s">
        <v>1222</v>
      </c>
      <c r="C195" s="24" t="s">
        <v>180</v>
      </c>
      <c r="D195" s="24" t="s">
        <v>1216</v>
      </c>
      <c r="E195" s="24" t="s">
        <v>1216</v>
      </c>
      <c r="F195" s="24">
        <v>2.0</v>
      </c>
      <c r="G195" s="24" t="s">
        <v>755</v>
      </c>
      <c r="H195" s="24">
        <v>23.0</v>
      </c>
      <c r="I195" s="29">
        <v>0.9583333333333334</v>
      </c>
    </row>
    <row r="196" ht="14.25" customHeight="1">
      <c r="A196" s="24" t="s">
        <v>1223</v>
      </c>
      <c r="B196" s="24" t="s">
        <v>1224</v>
      </c>
      <c r="C196" s="24" t="s">
        <v>180</v>
      </c>
      <c r="D196" s="24" t="s">
        <v>1216</v>
      </c>
      <c r="E196" s="24" t="s">
        <v>1216</v>
      </c>
      <c r="F196" s="24">
        <v>8.0</v>
      </c>
      <c r="G196" s="24" t="s">
        <v>755</v>
      </c>
      <c r="H196" s="24">
        <v>22.0</v>
      </c>
      <c r="I196" s="29">
        <v>0.9166666666666666</v>
      </c>
    </row>
    <row r="197" ht="14.25" customHeight="1">
      <c r="A197" s="24" t="s">
        <v>1225</v>
      </c>
      <c r="B197" s="24" t="s">
        <v>1226</v>
      </c>
      <c r="C197" s="24" t="s">
        <v>180</v>
      </c>
      <c r="D197" s="24" t="s">
        <v>1216</v>
      </c>
      <c r="E197" s="24" t="s">
        <v>1216</v>
      </c>
      <c r="F197" s="24">
        <v>8.0</v>
      </c>
      <c r="G197" s="24" t="s">
        <v>755</v>
      </c>
      <c r="H197" s="24">
        <v>22.0</v>
      </c>
      <c r="I197" s="29">
        <v>0.9166666666666666</v>
      </c>
    </row>
    <row r="198" ht="14.25" customHeight="1">
      <c r="A198" s="24" t="s">
        <v>1227</v>
      </c>
      <c r="B198" s="24" t="s">
        <v>1228</v>
      </c>
      <c r="C198" s="24" t="s">
        <v>180</v>
      </c>
      <c r="D198" s="24" t="s">
        <v>1216</v>
      </c>
      <c r="E198" s="24" t="s">
        <v>1216</v>
      </c>
      <c r="F198" s="24">
        <v>2.0</v>
      </c>
      <c r="G198" s="24" t="s">
        <v>755</v>
      </c>
      <c r="H198" s="24">
        <v>20.0</v>
      </c>
      <c r="I198" s="29">
        <v>0.8333333333333334</v>
      </c>
    </row>
    <row r="199" ht="14.25" customHeight="1">
      <c r="A199" s="24" t="s">
        <v>1229</v>
      </c>
      <c r="B199" s="24" t="s">
        <v>1230</v>
      </c>
      <c r="C199" s="24" t="s">
        <v>180</v>
      </c>
      <c r="D199" s="24" t="s">
        <v>1216</v>
      </c>
      <c r="E199" s="24" t="s">
        <v>1216</v>
      </c>
      <c r="F199" s="24">
        <v>2.0</v>
      </c>
      <c r="G199" s="24" t="s">
        <v>755</v>
      </c>
      <c r="H199" s="24">
        <v>19.0</v>
      </c>
      <c r="I199" s="29">
        <v>0.7916666666666666</v>
      </c>
    </row>
    <row r="200" ht="14.25" customHeight="1">
      <c r="A200" s="24" t="s">
        <v>1231</v>
      </c>
      <c r="B200" s="24" t="s">
        <v>1232</v>
      </c>
      <c r="C200" s="24" t="s">
        <v>180</v>
      </c>
      <c r="D200" s="24" t="s">
        <v>1216</v>
      </c>
      <c r="E200" s="24" t="s">
        <v>1216</v>
      </c>
      <c r="F200" s="24">
        <v>2.0</v>
      </c>
      <c r="G200" s="24" t="s">
        <v>755</v>
      </c>
      <c r="H200" s="24">
        <v>16.0</v>
      </c>
      <c r="I200" s="29">
        <v>0.6666666666666666</v>
      </c>
    </row>
    <row r="201" ht="14.25" customHeight="1">
      <c r="A201" s="24" t="s">
        <v>1233</v>
      </c>
      <c r="B201" s="24" t="s">
        <v>1234</v>
      </c>
      <c r="C201" s="24" t="s">
        <v>180</v>
      </c>
      <c r="D201" s="24" t="s">
        <v>1216</v>
      </c>
      <c r="E201" s="24" t="s">
        <v>1216</v>
      </c>
      <c r="F201" s="24">
        <v>7.0</v>
      </c>
      <c r="G201" s="24" t="s">
        <v>755</v>
      </c>
      <c r="H201" s="24">
        <v>11.0</v>
      </c>
      <c r="I201" s="29">
        <v>0.4583333333333333</v>
      </c>
    </row>
    <row r="202" ht="14.25" customHeight="1">
      <c r="A202" s="24" t="s">
        <v>1235</v>
      </c>
      <c r="B202" s="24" t="s">
        <v>1236</v>
      </c>
      <c r="C202" s="24" t="s">
        <v>180</v>
      </c>
      <c r="D202" s="24" t="s">
        <v>1216</v>
      </c>
      <c r="E202" s="24" t="s">
        <v>1216</v>
      </c>
      <c r="F202" s="24">
        <v>1.0</v>
      </c>
      <c r="G202" s="24" t="s">
        <v>755</v>
      </c>
      <c r="H202" s="24">
        <v>11.0</v>
      </c>
      <c r="I202" s="29">
        <v>0.007638888888888889</v>
      </c>
    </row>
    <row r="203" ht="14.25" customHeight="1">
      <c r="A203" s="24" t="s">
        <v>536</v>
      </c>
      <c r="B203" s="24" t="s">
        <v>537</v>
      </c>
      <c r="C203" s="24" t="s">
        <v>180</v>
      </c>
      <c r="D203" s="24" t="s">
        <v>538</v>
      </c>
      <c r="E203" s="24" t="s">
        <v>538</v>
      </c>
      <c r="F203" s="24">
        <v>1.0</v>
      </c>
      <c r="G203" s="24" t="s">
        <v>755</v>
      </c>
      <c r="H203" s="24">
        <v>155.0</v>
      </c>
      <c r="I203" s="28">
        <v>6.458333333333333</v>
      </c>
    </row>
    <row r="204" ht="14.25" customHeight="1">
      <c r="A204" s="24" t="s">
        <v>540</v>
      </c>
      <c r="B204" s="24" t="s">
        <v>541</v>
      </c>
      <c r="C204" s="24" t="s">
        <v>180</v>
      </c>
      <c r="D204" s="24" t="s">
        <v>538</v>
      </c>
      <c r="E204" s="24" t="s">
        <v>538</v>
      </c>
      <c r="F204" s="24">
        <v>1.0</v>
      </c>
      <c r="G204" s="24" t="s">
        <v>755</v>
      </c>
      <c r="H204" s="24">
        <v>76.0</v>
      </c>
      <c r="I204" s="28">
        <v>3.1666666666666665</v>
      </c>
    </row>
    <row r="205" ht="14.25" customHeight="1">
      <c r="A205" s="24" t="s">
        <v>543</v>
      </c>
      <c r="B205" s="24" t="s">
        <v>544</v>
      </c>
      <c r="C205" s="24" t="s">
        <v>180</v>
      </c>
      <c r="D205" s="24" t="s">
        <v>538</v>
      </c>
      <c r="E205" s="24" t="s">
        <v>538</v>
      </c>
      <c r="F205" s="24">
        <v>1.0</v>
      </c>
      <c r="G205" s="24" t="s">
        <v>755</v>
      </c>
      <c r="H205" s="24">
        <v>58.0</v>
      </c>
      <c r="I205" s="29">
        <v>0.04027777777777778</v>
      </c>
    </row>
    <row r="206" ht="14.25" customHeight="1">
      <c r="A206" s="24" t="s">
        <v>546</v>
      </c>
      <c r="B206" s="24" t="s">
        <v>547</v>
      </c>
      <c r="C206" s="24" t="s">
        <v>180</v>
      </c>
      <c r="D206" s="24" t="s">
        <v>538</v>
      </c>
      <c r="E206" s="24" t="s">
        <v>538</v>
      </c>
      <c r="F206" s="24">
        <v>3.0</v>
      </c>
      <c r="G206" s="24" t="s">
        <v>755</v>
      </c>
      <c r="H206" s="24">
        <v>33.0</v>
      </c>
      <c r="I206" s="28">
        <v>1.375</v>
      </c>
    </row>
    <row r="207" ht="14.25" customHeight="1">
      <c r="A207" s="24" t="s">
        <v>548</v>
      </c>
      <c r="B207" s="24" t="s">
        <v>549</v>
      </c>
      <c r="C207" s="24" t="s">
        <v>180</v>
      </c>
      <c r="D207" s="24" t="s">
        <v>538</v>
      </c>
      <c r="E207" s="24" t="s">
        <v>538</v>
      </c>
      <c r="F207" s="24">
        <v>1.0</v>
      </c>
      <c r="G207" s="24" t="s">
        <v>755</v>
      </c>
      <c r="H207" s="24">
        <v>44.0</v>
      </c>
      <c r="I207" s="28">
        <v>1.8333333333333333</v>
      </c>
    </row>
    <row r="208" ht="14.25" customHeight="1">
      <c r="A208" s="24" t="s">
        <v>551</v>
      </c>
      <c r="B208" s="24" t="s">
        <v>552</v>
      </c>
      <c r="C208" s="24" t="s">
        <v>180</v>
      </c>
      <c r="D208" s="24" t="s">
        <v>538</v>
      </c>
      <c r="E208" s="24" t="s">
        <v>538</v>
      </c>
      <c r="F208" s="24">
        <v>1.0</v>
      </c>
      <c r="G208" s="24" t="s">
        <v>755</v>
      </c>
      <c r="H208" s="24">
        <v>39.0</v>
      </c>
      <c r="I208" s="28">
        <v>1.625</v>
      </c>
    </row>
    <row r="209" ht="14.25" customHeight="1">
      <c r="A209" s="24" t="s">
        <v>553</v>
      </c>
      <c r="B209" s="24" t="s">
        <v>554</v>
      </c>
      <c r="C209" s="24" t="s">
        <v>180</v>
      </c>
      <c r="D209" s="24" t="s">
        <v>538</v>
      </c>
      <c r="E209" s="24" t="s">
        <v>538</v>
      </c>
      <c r="F209" s="24">
        <v>1.0</v>
      </c>
      <c r="G209" s="24" t="s">
        <v>755</v>
      </c>
      <c r="H209" s="24">
        <v>22.0</v>
      </c>
      <c r="I209" s="29">
        <v>0.015277777777777777</v>
      </c>
    </row>
    <row r="210" ht="14.25" customHeight="1">
      <c r="A210" s="24" t="s">
        <v>555</v>
      </c>
      <c r="B210" s="24" t="s">
        <v>556</v>
      </c>
      <c r="C210" s="24" t="s">
        <v>180</v>
      </c>
      <c r="D210" s="24" t="s">
        <v>538</v>
      </c>
      <c r="E210" s="24" t="s">
        <v>538</v>
      </c>
      <c r="F210" s="24">
        <v>2.0</v>
      </c>
      <c r="G210" s="24" t="s">
        <v>755</v>
      </c>
      <c r="H210" s="24">
        <v>13.0</v>
      </c>
      <c r="I210" s="29">
        <v>0.5416666666666666</v>
      </c>
    </row>
    <row r="211" ht="14.25" customHeight="1">
      <c r="A211" s="24" t="s">
        <v>1237</v>
      </c>
      <c r="B211" s="24" t="s">
        <v>1238</v>
      </c>
      <c r="C211" s="24" t="s">
        <v>180</v>
      </c>
      <c r="D211" s="24" t="s">
        <v>1239</v>
      </c>
      <c r="E211" s="24" t="s">
        <v>1239</v>
      </c>
      <c r="F211" s="24">
        <v>1.0</v>
      </c>
      <c r="G211" s="24" t="s">
        <v>755</v>
      </c>
      <c r="H211" s="24">
        <v>99.0</v>
      </c>
      <c r="I211" s="28">
        <v>4.125</v>
      </c>
    </row>
    <row r="212" ht="14.25" customHeight="1">
      <c r="A212" s="24" t="s">
        <v>1241</v>
      </c>
      <c r="B212" s="24" t="s">
        <v>1242</v>
      </c>
      <c r="C212" s="24" t="s">
        <v>180</v>
      </c>
      <c r="D212" s="24" t="s">
        <v>1239</v>
      </c>
      <c r="E212" s="24" t="s">
        <v>1239</v>
      </c>
      <c r="F212" s="24">
        <v>1.0</v>
      </c>
      <c r="G212" s="24" t="s">
        <v>755</v>
      </c>
      <c r="H212" s="24">
        <v>41.0</v>
      </c>
      <c r="I212" s="28">
        <v>1.7083333333333333</v>
      </c>
    </row>
    <row r="213" ht="14.25" customHeight="1">
      <c r="A213" s="24" t="s">
        <v>1243</v>
      </c>
      <c r="B213" s="24" t="s">
        <v>1244</v>
      </c>
      <c r="C213" s="24" t="s">
        <v>180</v>
      </c>
      <c r="D213" s="24" t="s">
        <v>1239</v>
      </c>
      <c r="E213" s="24" t="s">
        <v>1239</v>
      </c>
      <c r="F213" s="24">
        <v>1.0</v>
      </c>
      <c r="G213" s="24" t="s">
        <v>755</v>
      </c>
      <c r="H213" s="24">
        <v>13.0</v>
      </c>
      <c r="I213" s="29">
        <v>0.5416666666666666</v>
      </c>
    </row>
    <row r="214" ht="14.25" customHeight="1">
      <c r="A214" s="24" t="s">
        <v>1245</v>
      </c>
      <c r="B214" s="24" t="s">
        <v>1246</v>
      </c>
      <c r="C214" s="24" t="s">
        <v>180</v>
      </c>
      <c r="D214" s="24" t="s">
        <v>1239</v>
      </c>
      <c r="E214" s="24" t="s">
        <v>1239</v>
      </c>
      <c r="F214" s="24">
        <v>1.0</v>
      </c>
      <c r="G214" s="24" t="s">
        <v>755</v>
      </c>
      <c r="H214" s="24">
        <v>8.0</v>
      </c>
      <c r="I214" s="29">
        <v>0.3333333333333333</v>
      </c>
    </row>
    <row r="215" ht="14.25" customHeight="1">
      <c r="A215" s="24" t="s">
        <v>1247</v>
      </c>
      <c r="B215" s="24" t="s">
        <v>1248</v>
      </c>
      <c r="C215" s="24" t="s">
        <v>180</v>
      </c>
      <c r="D215" s="24" t="s">
        <v>1239</v>
      </c>
      <c r="E215" s="24" t="s">
        <v>1239</v>
      </c>
      <c r="F215" s="24">
        <v>1.0</v>
      </c>
      <c r="G215" s="24" t="s">
        <v>755</v>
      </c>
      <c r="H215" s="24">
        <v>8.0</v>
      </c>
      <c r="I215" s="29">
        <v>0.3333333333333333</v>
      </c>
    </row>
    <row r="216" ht="14.25" customHeight="1">
      <c r="A216" s="24" t="s">
        <v>1249</v>
      </c>
      <c r="B216" s="24" t="s">
        <v>1250</v>
      </c>
      <c r="C216" s="24" t="s">
        <v>180</v>
      </c>
      <c r="D216" s="24" t="s">
        <v>1239</v>
      </c>
      <c r="E216" s="24" t="s">
        <v>1239</v>
      </c>
      <c r="F216" s="24">
        <v>1.0</v>
      </c>
      <c r="G216" s="24" t="s">
        <v>755</v>
      </c>
      <c r="H216" s="24">
        <v>8.0</v>
      </c>
      <c r="I216" s="29">
        <v>0.3333333333333333</v>
      </c>
    </row>
    <row r="217" ht="14.25" customHeight="1">
      <c r="A217" s="24" t="s">
        <v>1251</v>
      </c>
      <c r="B217" s="24" t="s">
        <v>1252</v>
      </c>
      <c r="C217" s="24" t="s">
        <v>180</v>
      </c>
      <c r="D217" s="24" t="s">
        <v>1253</v>
      </c>
      <c r="E217" s="24" t="s">
        <v>1253</v>
      </c>
      <c r="F217" s="24">
        <v>2.0</v>
      </c>
      <c r="G217" s="24" t="s">
        <v>755</v>
      </c>
      <c r="H217" s="24">
        <v>102.0</v>
      </c>
      <c r="I217" s="24">
        <v>0.07083333333333333</v>
      </c>
    </row>
    <row r="218" ht="14.25" customHeight="1">
      <c r="A218" s="24" t="s">
        <v>1254</v>
      </c>
      <c r="B218" s="24" t="s">
        <v>1255</v>
      </c>
      <c r="C218" s="24" t="s">
        <v>180</v>
      </c>
      <c r="D218" s="24" t="s">
        <v>1253</v>
      </c>
      <c r="E218" s="24" t="s">
        <v>1253</v>
      </c>
      <c r="F218" s="24">
        <v>2.0</v>
      </c>
      <c r="G218" s="24" t="s">
        <v>755</v>
      </c>
      <c r="H218" s="24">
        <v>24.0</v>
      </c>
      <c r="I218" s="28">
        <v>1.0</v>
      </c>
    </row>
    <row r="219" ht="14.25" customHeight="1">
      <c r="A219" s="24" t="s">
        <v>1256</v>
      </c>
      <c r="B219" s="24" t="s">
        <v>1257</v>
      </c>
      <c r="C219" s="24" t="s">
        <v>180</v>
      </c>
      <c r="D219" s="24" t="s">
        <v>1253</v>
      </c>
      <c r="E219" s="24" t="s">
        <v>1253</v>
      </c>
      <c r="F219" s="24">
        <v>2.0</v>
      </c>
      <c r="G219" s="24" t="s">
        <v>755</v>
      </c>
      <c r="H219" s="24">
        <v>22.0</v>
      </c>
      <c r="I219" s="29">
        <v>0.9166666666666666</v>
      </c>
    </row>
    <row r="220" ht="14.25" customHeight="1">
      <c r="A220" s="24" t="s">
        <v>1258</v>
      </c>
      <c r="B220" s="24" t="s">
        <v>1259</v>
      </c>
      <c r="C220" s="24" t="s">
        <v>180</v>
      </c>
      <c r="D220" s="24" t="s">
        <v>1253</v>
      </c>
      <c r="E220" s="24" t="s">
        <v>1253</v>
      </c>
      <c r="F220" s="24">
        <v>2.0</v>
      </c>
      <c r="G220" s="24" t="s">
        <v>755</v>
      </c>
      <c r="H220" s="24">
        <v>20.0</v>
      </c>
      <c r="I220" s="29">
        <v>0.8333333333333334</v>
      </c>
    </row>
    <row r="221" ht="14.25" customHeight="1">
      <c r="A221" s="24" t="s">
        <v>1260</v>
      </c>
      <c r="B221" s="24" t="s">
        <v>1261</v>
      </c>
      <c r="C221" s="24" t="s">
        <v>180</v>
      </c>
      <c r="D221" s="24" t="s">
        <v>1253</v>
      </c>
      <c r="E221" s="24" t="s">
        <v>1253</v>
      </c>
      <c r="F221" s="24">
        <v>2.0</v>
      </c>
      <c r="G221" s="24" t="s">
        <v>755</v>
      </c>
      <c r="H221" s="24">
        <v>18.0</v>
      </c>
      <c r="I221" s="29">
        <v>0.75</v>
      </c>
    </row>
    <row r="222" ht="14.25" customHeight="1">
      <c r="A222" s="24" t="s">
        <v>1262</v>
      </c>
      <c r="B222" s="24" t="s">
        <v>1263</v>
      </c>
      <c r="C222" s="24" t="s">
        <v>180</v>
      </c>
      <c r="D222" s="24" t="s">
        <v>1253</v>
      </c>
      <c r="E222" s="24" t="s">
        <v>1253</v>
      </c>
      <c r="F222" s="24">
        <v>2.0</v>
      </c>
      <c r="G222" s="24" t="s">
        <v>755</v>
      </c>
      <c r="H222" s="24">
        <v>15.0</v>
      </c>
      <c r="I222" s="29">
        <v>0.625</v>
      </c>
    </row>
    <row r="223" ht="14.25" customHeight="1">
      <c r="A223" s="24" t="s">
        <v>208</v>
      </c>
      <c r="B223" s="24" t="s">
        <v>209</v>
      </c>
      <c r="C223" s="24" t="s">
        <v>180</v>
      </c>
      <c r="D223" s="24" t="s">
        <v>210</v>
      </c>
      <c r="E223" s="24" t="s">
        <v>210</v>
      </c>
      <c r="F223" s="24">
        <v>13.0</v>
      </c>
      <c r="G223" s="24" t="s">
        <v>755</v>
      </c>
      <c r="H223" s="24">
        <v>129.0</v>
      </c>
      <c r="I223" s="28">
        <v>3.2854166666666664</v>
      </c>
    </row>
    <row r="224" ht="14.25" customHeight="1">
      <c r="A224" s="24" t="s">
        <v>212</v>
      </c>
      <c r="B224" s="24" t="s">
        <v>213</v>
      </c>
      <c r="C224" s="24" t="s">
        <v>180</v>
      </c>
      <c r="D224" s="24" t="s">
        <v>210</v>
      </c>
      <c r="E224" s="24" t="s">
        <v>210</v>
      </c>
      <c r="F224" s="24">
        <v>13.0</v>
      </c>
      <c r="G224" s="24" t="s">
        <v>755</v>
      </c>
      <c r="H224" s="24">
        <v>81.0</v>
      </c>
      <c r="I224" s="28">
        <v>3.375</v>
      </c>
    </row>
    <row r="225" ht="14.25" customHeight="1">
      <c r="A225" s="24" t="s">
        <v>215</v>
      </c>
      <c r="B225" s="24" t="s">
        <v>216</v>
      </c>
      <c r="C225" s="24" t="s">
        <v>180</v>
      </c>
      <c r="D225" s="24" t="s">
        <v>210</v>
      </c>
      <c r="E225" s="24" t="s">
        <v>210</v>
      </c>
      <c r="F225" s="24">
        <v>13.0</v>
      </c>
      <c r="G225" s="24" t="s">
        <v>755</v>
      </c>
      <c r="H225" s="24">
        <v>71.0</v>
      </c>
      <c r="I225" s="24">
        <v>0.049305555555555554</v>
      </c>
    </row>
    <row r="226" ht="14.25" customHeight="1">
      <c r="A226" s="24" t="s">
        <v>218</v>
      </c>
      <c r="B226" s="24" t="s">
        <v>219</v>
      </c>
      <c r="C226" s="24" t="s">
        <v>180</v>
      </c>
      <c r="D226" s="24" t="s">
        <v>210</v>
      </c>
      <c r="E226" s="24" t="s">
        <v>210</v>
      </c>
      <c r="F226" s="24">
        <v>13.0</v>
      </c>
      <c r="G226" s="24" t="s">
        <v>755</v>
      </c>
      <c r="H226" s="24">
        <v>53.0</v>
      </c>
      <c r="I226" s="28">
        <v>2.2083333333333335</v>
      </c>
    </row>
    <row r="227" ht="14.25" customHeight="1">
      <c r="A227" s="24" t="s">
        <v>221</v>
      </c>
      <c r="B227" s="24" t="s">
        <v>222</v>
      </c>
      <c r="C227" s="24" t="s">
        <v>180</v>
      </c>
      <c r="D227" s="24" t="s">
        <v>210</v>
      </c>
      <c r="E227" s="24" t="s">
        <v>210</v>
      </c>
      <c r="F227" s="24">
        <v>13.0</v>
      </c>
      <c r="G227" s="24" t="s">
        <v>755</v>
      </c>
      <c r="H227" s="24">
        <v>46.0</v>
      </c>
      <c r="I227" s="28">
        <v>1.9166666666666667</v>
      </c>
    </row>
    <row r="228" ht="14.25" customHeight="1">
      <c r="A228" s="24" t="s">
        <v>224</v>
      </c>
      <c r="B228" s="24" t="s">
        <v>225</v>
      </c>
      <c r="C228" s="24" t="s">
        <v>180</v>
      </c>
      <c r="D228" s="24" t="s">
        <v>210</v>
      </c>
      <c r="E228" s="24" t="s">
        <v>210</v>
      </c>
      <c r="F228" s="24">
        <v>13.0</v>
      </c>
      <c r="G228" s="24" t="s">
        <v>755</v>
      </c>
      <c r="H228" s="24">
        <v>30.0</v>
      </c>
      <c r="I228" s="29">
        <v>0.5534722222222223</v>
      </c>
    </row>
    <row r="229" ht="14.25" customHeight="1">
      <c r="A229" s="24" t="s">
        <v>227</v>
      </c>
      <c r="B229" s="24" t="s">
        <v>228</v>
      </c>
      <c r="C229" s="24" t="s">
        <v>180</v>
      </c>
      <c r="D229" s="24" t="s">
        <v>210</v>
      </c>
      <c r="E229" s="24" t="s">
        <v>210</v>
      </c>
      <c r="F229" s="24">
        <v>13.0</v>
      </c>
      <c r="G229" s="24" t="s">
        <v>755</v>
      </c>
      <c r="H229" s="24">
        <v>26.0</v>
      </c>
      <c r="I229" s="29">
        <v>0.6736111111111112</v>
      </c>
    </row>
    <row r="230" ht="14.25" customHeight="1">
      <c r="A230" s="24" t="s">
        <v>230</v>
      </c>
      <c r="B230" s="24" t="s">
        <v>231</v>
      </c>
      <c r="C230" s="24" t="s">
        <v>180</v>
      </c>
      <c r="D230" s="24" t="s">
        <v>210</v>
      </c>
      <c r="E230" s="24" t="s">
        <v>210</v>
      </c>
      <c r="F230" s="24">
        <v>13.0</v>
      </c>
      <c r="G230" s="24" t="s">
        <v>755</v>
      </c>
      <c r="H230" s="24">
        <v>24.0</v>
      </c>
      <c r="I230" s="29">
        <v>0.63125</v>
      </c>
    </row>
    <row r="231" ht="14.25" customHeight="1">
      <c r="A231" s="24" t="s">
        <v>233</v>
      </c>
      <c r="B231" s="24" t="s">
        <v>234</v>
      </c>
      <c r="C231" s="24" t="s">
        <v>180</v>
      </c>
      <c r="D231" s="24" t="s">
        <v>210</v>
      </c>
      <c r="E231" s="24" t="s">
        <v>210</v>
      </c>
      <c r="F231" s="24">
        <v>13.0</v>
      </c>
      <c r="G231" s="24" t="s">
        <v>755</v>
      </c>
      <c r="H231" s="24">
        <v>23.0</v>
      </c>
      <c r="I231" s="29">
        <v>0.4666666666666666</v>
      </c>
    </row>
    <row r="232" ht="14.25" customHeight="1">
      <c r="A232" s="24" t="s">
        <v>236</v>
      </c>
      <c r="B232" s="24" t="s">
        <v>237</v>
      </c>
      <c r="C232" s="24" t="s">
        <v>180</v>
      </c>
      <c r="D232" s="24" t="s">
        <v>210</v>
      </c>
      <c r="E232" s="24" t="s">
        <v>210</v>
      </c>
      <c r="F232" s="24">
        <v>13.0</v>
      </c>
      <c r="G232" s="24" t="s">
        <v>755</v>
      </c>
      <c r="H232" s="24">
        <v>17.0</v>
      </c>
      <c r="I232" s="29">
        <v>0.7083333333333334</v>
      </c>
    </row>
    <row r="233" ht="14.25" customHeight="1">
      <c r="A233" s="24" t="s">
        <v>239</v>
      </c>
      <c r="B233" s="24" t="s">
        <v>240</v>
      </c>
      <c r="C233" s="24" t="s">
        <v>180</v>
      </c>
      <c r="D233" s="24" t="s">
        <v>210</v>
      </c>
      <c r="E233" s="24" t="s">
        <v>210</v>
      </c>
      <c r="F233" s="24">
        <v>13.0</v>
      </c>
      <c r="G233" s="24" t="s">
        <v>755</v>
      </c>
      <c r="H233" s="24">
        <v>16.0</v>
      </c>
      <c r="I233" s="29">
        <v>0.6666666666666666</v>
      </c>
    </row>
    <row r="234" ht="14.25" customHeight="1">
      <c r="A234" s="24" t="s">
        <v>242</v>
      </c>
      <c r="B234" s="24" t="s">
        <v>243</v>
      </c>
      <c r="C234" s="24" t="s">
        <v>180</v>
      </c>
      <c r="D234" s="24" t="s">
        <v>210</v>
      </c>
      <c r="E234" s="24" t="s">
        <v>210</v>
      </c>
      <c r="F234" s="24">
        <v>13.0</v>
      </c>
      <c r="G234" s="24" t="s">
        <v>755</v>
      </c>
      <c r="H234" s="24">
        <v>16.0</v>
      </c>
      <c r="I234" s="29">
        <v>0.6666666666666666</v>
      </c>
    </row>
    <row r="235" ht="14.25" customHeight="1">
      <c r="A235" s="24" t="s">
        <v>244</v>
      </c>
      <c r="B235" s="24" t="s">
        <v>245</v>
      </c>
      <c r="C235" s="24" t="s">
        <v>180</v>
      </c>
      <c r="D235" s="24" t="s">
        <v>210</v>
      </c>
      <c r="E235" s="24" t="s">
        <v>210</v>
      </c>
      <c r="F235" s="24">
        <v>13.0</v>
      </c>
      <c r="G235" s="24" t="s">
        <v>755</v>
      </c>
      <c r="H235" s="24">
        <v>16.0</v>
      </c>
      <c r="I235" s="29">
        <v>0.6666666666666666</v>
      </c>
    </row>
    <row r="236" ht="14.25" customHeight="1">
      <c r="A236" s="24" t="s">
        <v>246</v>
      </c>
      <c r="B236" s="24" t="s">
        <v>247</v>
      </c>
      <c r="C236" s="24" t="s">
        <v>180</v>
      </c>
      <c r="D236" s="24" t="s">
        <v>248</v>
      </c>
      <c r="E236" s="24" t="s">
        <v>248</v>
      </c>
      <c r="F236" s="24">
        <v>5.0</v>
      </c>
      <c r="G236" s="24" t="s">
        <v>755</v>
      </c>
      <c r="H236" s="24">
        <v>200.0</v>
      </c>
      <c r="I236" s="24" t="s">
        <v>249</v>
      </c>
    </row>
    <row r="237" ht="14.25" customHeight="1">
      <c r="A237" s="24" t="s">
        <v>250</v>
      </c>
      <c r="B237" s="24" t="s">
        <v>251</v>
      </c>
      <c r="C237" s="24" t="s">
        <v>180</v>
      </c>
      <c r="D237" s="24" t="s">
        <v>248</v>
      </c>
      <c r="E237" s="24" t="s">
        <v>248</v>
      </c>
      <c r="F237" s="24">
        <v>5.0</v>
      </c>
      <c r="G237" s="24" t="s">
        <v>755</v>
      </c>
      <c r="H237" s="24">
        <v>195.0</v>
      </c>
      <c r="I237" s="24" t="s">
        <v>252</v>
      </c>
    </row>
    <row r="238" ht="14.25" customHeight="1">
      <c r="A238" s="24" t="s">
        <v>253</v>
      </c>
      <c r="B238" s="24" t="s">
        <v>254</v>
      </c>
      <c r="C238" s="24" t="s">
        <v>180</v>
      </c>
      <c r="D238" s="24" t="s">
        <v>248</v>
      </c>
      <c r="E238" s="24" t="s">
        <v>248</v>
      </c>
      <c r="F238" s="24">
        <v>5.0</v>
      </c>
      <c r="G238" s="24" t="s">
        <v>755</v>
      </c>
      <c r="H238" s="24">
        <v>108.0</v>
      </c>
      <c r="I238" s="28">
        <v>3.516666666666667</v>
      </c>
    </row>
    <row r="239" ht="14.25" customHeight="1">
      <c r="A239" s="24" t="s">
        <v>256</v>
      </c>
      <c r="B239" s="24" t="s">
        <v>257</v>
      </c>
      <c r="C239" s="24" t="s">
        <v>180</v>
      </c>
      <c r="D239" s="24" t="s">
        <v>248</v>
      </c>
      <c r="E239" s="24" t="s">
        <v>248</v>
      </c>
      <c r="F239" s="24">
        <v>5.0</v>
      </c>
      <c r="G239" s="24" t="s">
        <v>755</v>
      </c>
      <c r="H239" s="24">
        <v>108.0</v>
      </c>
      <c r="I239" s="24" t="s">
        <v>258</v>
      </c>
    </row>
    <row r="240" ht="14.25" customHeight="1">
      <c r="A240" s="24" t="s">
        <v>259</v>
      </c>
      <c r="B240" s="24" t="s">
        <v>260</v>
      </c>
      <c r="C240" s="24" t="s">
        <v>180</v>
      </c>
      <c r="D240" s="24" t="s">
        <v>248</v>
      </c>
      <c r="E240" s="24" t="s">
        <v>248</v>
      </c>
      <c r="F240" s="24">
        <v>5.0</v>
      </c>
      <c r="G240" s="24" t="s">
        <v>755</v>
      </c>
      <c r="H240" s="24">
        <v>104.0</v>
      </c>
      <c r="I240" s="24" t="s">
        <v>261</v>
      </c>
    </row>
    <row r="241" ht="14.25" customHeight="1">
      <c r="A241" s="24" t="s">
        <v>262</v>
      </c>
      <c r="B241" s="24" t="s">
        <v>263</v>
      </c>
      <c r="C241" s="24" t="s">
        <v>180</v>
      </c>
      <c r="D241" s="24" t="s">
        <v>248</v>
      </c>
      <c r="E241" s="24" t="s">
        <v>248</v>
      </c>
      <c r="F241" s="24">
        <v>5.0</v>
      </c>
      <c r="G241" s="24" t="s">
        <v>755</v>
      </c>
      <c r="H241" s="24">
        <v>95.0</v>
      </c>
      <c r="I241" s="28">
        <v>1.7868055555555555</v>
      </c>
    </row>
    <row r="242" ht="14.25" customHeight="1">
      <c r="A242" s="24" t="s">
        <v>265</v>
      </c>
      <c r="B242" s="24" t="s">
        <v>266</v>
      </c>
      <c r="C242" s="24" t="s">
        <v>180</v>
      </c>
      <c r="D242" s="24" t="s">
        <v>248</v>
      </c>
      <c r="E242" s="24" t="s">
        <v>248</v>
      </c>
      <c r="F242" s="24">
        <v>5.0</v>
      </c>
      <c r="G242" s="24" t="s">
        <v>755</v>
      </c>
      <c r="H242" s="24">
        <v>92.0</v>
      </c>
      <c r="I242" s="24" t="s">
        <v>267</v>
      </c>
    </row>
    <row r="243" ht="14.25" customHeight="1">
      <c r="A243" s="24" t="s">
        <v>268</v>
      </c>
      <c r="B243" s="24" t="s">
        <v>269</v>
      </c>
      <c r="C243" s="24" t="s">
        <v>180</v>
      </c>
      <c r="D243" s="24" t="s">
        <v>248</v>
      </c>
      <c r="E243" s="24" t="s">
        <v>248</v>
      </c>
      <c r="F243" s="24">
        <v>5.0</v>
      </c>
      <c r="G243" s="24" t="s">
        <v>755</v>
      </c>
      <c r="H243" s="24">
        <v>86.0</v>
      </c>
      <c r="I243" s="28">
        <v>1.3298611111111112</v>
      </c>
    </row>
    <row r="244" ht="14.25" customHeight="1">
      <c r="A244" s="24" t="s">
        <v>271</v>
      </c>
      <c r="B244" s="24" t="s">
        <v>272</v>
      </c>
      <c r="C244" s="24" t="s">
        <v>180</v>
      </c>
      <c r="D244" s="24" t="s">
        <v>248</v>
      </c>
      <c r="E244" s="24" t="s">
        <v>248</v>
      </c>
      <c r="F244" s="24">
        <v>5.0</v>
      </c>
      <c r="G244" s="24" t="s">
        <v>755</v>
      </c>
      <c r="H244" s="24">
        <v>28.0</v>
      </c>
      <c r="I244" s="29">
        <v>0.7979166666666666</v>
      </c>
    </row>
    <row r="245" ht="14.25" customHeight="1">
      <c r="A245" s="24" t="s">
        <v>274</v>
      </c>
      <c r="B245" s="24" t="s">
        <v>275</v>
      </c>
      <c r="C245" s="24" t="s">
        <v>180</v>
      </c>
      <c r="D245" s="24" t="s">
        <v>248</v>
      </c>
      <c r="E245" s="24" t="s">
        <v>248</v>
      </c>
      <c r="F245" s="24">
        <v>5.0</v>
      </c>
      <c r="G245" s="24" t="s">
        <v>755</v>
      </c>
      <c r="H245" s="24">
        <v>60.0</v>
      </c>
      <c r="I245" s="28">
        <v>2.0902777777777777</v>
      </c>
    </row>
    <row r="246" ht="14.25" customHeight="1">
      <c r="A246" s="24" t="s">
        <v>277</v>
      </c>
      <c r="B246" s="24" t="s">
        <v>278</v>
      </c>
      <c r="C246" s="24" t="s">
        <v>180</v>
      </c>
      <c r="D246" s="24" t="s">
        <v>248</v>
      </c>
      <c r="E246" s="24" t="s">
        <v>248</v>
      </c>
      <c r="F246" s="24">
        <v>5.0</v>
      </c>
      <c r="G246" s="24" t="s">
        <v>755</v>
      </c>
      <c r="H246" s="24">
        <v>58.0</v>
      </c>
      <c r="I246" s="28">
        <v>1.1055555555555556</v>
      </c>
    </row>
    <row r="247" ht="14.25" customHeight="1">
      <c r="A247" s="24" t="s">
        <v>280</v>
      </c>
      <c r="B247" s="24" t="s">
        <v>281</v>
      </c>
      <c r="C247" s="24" t="s">
        <v>180</v>
      </c>
      <c r="D247" s="24" t="s">
        <v>248</v>
      </c>
      <c r="E247" s="24" t="s">
        <v>248</v>
      </c>
      <c r="F247" s="24">
        <v>5.0</v>
      </c>
      <c r="G247" s="24" t="s">
        <v>755</v>
      </c>
      <c r="H247" s="24">
        <v>54.0</v>
      </c>
      <c r="I247" s="29">
        <v>0.938888888888889</v>
      </c>
    </row>
    <row r="248" ht="14.25" customHeight="1">
      <c r="A248" s="24" t="s">
        <v>283</v>
      </c>
      <c r="B248" s="24" t="s">
        <v>284</v>
      </c>
      <c r="C248" s="24" t="s">
        <v>180</v>
      </c>
      <c r="D248" s="24" t="s">
        <v>248</v>
      </c>
      <c r="E248" s="24" t="s">
        <v>248</v>
      </c>
      <c r="F248" s="24">
        <v>5.0</v>
      </c>
      <c r="G248" s="24" t="s">
        <v>755</v>
      </c>
      <c r="H248" s="24">
        <v>50.0</v>
      </c>
      <c r="I248" s="29">
        <v>0.8951388888888889</v>
      </c>
    </row>
    <row r="249" ht="14.25" customHeight="1">
      <c r="A249" s="24" t="s">
        <v>286</v>
      </c>
      <c r="B249" s="24" t="s">
        <v>287</v>
      </c>
      <c r="C249" s="24" t="s">
        <v>180</v>
      </c>
      <c r="D249" s="24" t="s">
        <v>248</v>
      </c>
      <c r="E249" s="24" t="s">
        <v>248</v>
      </c>
      <c r="F249" s="24">
        <v>5.0</v>
      </c>
      <c r="G249" s="24" t="s">
        <v>755</v>
      </c>
      <c r="H249" s="24">
        <v>42.0</v>
      </c>
      <c r="I249" s="28">
        <v>1.0125</v>
      </c>
    </row>
    <row r="250" ht="14.25" customHeight="1">
      <c r="A250" s="24" t="s">
        <v>289</v>
      </c>
      <c r="B250" s="24" t="s">
        <v>290</v>
      </c>
      <c r="C250" s="24" t="s">
        <v>180</v>
      </c>
      <c r="D250" s="24" t="s">
        <v>248</v>
      </c>
      <c r="E250" s="24" t="s">
        <v>248</v>
      </c>
      <c r="F250" s="24">
        <v>5.0</v>
      </c>
      <c r="G250" s="24" t="s">
        <v>755</v>
      </c>
      <c r="H250" s="24">
        <v>34.0</v>
      </c>
      <c r="I250" s="29">
        <v>0.9249999999999999</v>
      </c>
    </row>
    <row r="251" ht="14.25" customHeight="1">
      <c r="A251" s="24" t="s">
        <v>292</v>
      </c>
      <c r="B251" s="24" t="s">
        <v>293</v>
      </c>
      <c r="C251" s="24" t="s">
        <v>180</v>
      </c>
      <c r="D251" s="24" t="s">
        <v>248</v>
      </c>
      <c r="E251" s="24" t="s">
        <v>248</v>
      </c>
      <c r="F251" s="24">
        <v>5.0</v>
      </c>
      <c r="G251" s="24" t="s">
        <v>755</v>
      </c>
      <c r="H251" s="24">
        <v>12.0</v>
      </c>
      <c r="I251" s="29">
        <v>0.5</v>
      </c>
    </row>
    <row r="252" ht="14.25" customHeight="1">
      <c r="A252" s="24" t="s">
        <v>295</v>
      </c>
      <c r="B252" s="24" t="s">
        <v>296</v>
      </c>
      <c r="C252" s="24" t="s">
        <v>180</v>
      </c>
      <c r="D252" s="24" t="s">
        <v>248</v>
      </c>
      <c r="E252" s="24" t="s">
        <v>248</v>
      </c>
      <c r="F252" s="24">
        <v>5.0</v>
      </c>
      <c r="G252" s="24" t="s">
        <v>755</v>
      </c>
      <c r="H252" s="24">
        <v>10.0</v>
      </c>
      <c r="I252" s="29">
        <v>0.4166666666666667</v>
      </c>
    </row>
    <row r="253" ht="14.25" customHeight="1">
      <c r="A253" s="24" t="s">
        <v>297</v>
      </c>
      <c r="B253" s="24" t="s">
        <v>298</v>
      </c>
      <c r="C253" s="24" t="s">
        <v>180</v>
      </c>
      <c r="D253" s="24" t="s">
        <v>248</v>
      </c>
      <c r="E253" s="24" t="s">
        <v>248</v>
      </c>
      <c r="F253" s="24">
        <v>5.0</v>
      </c>
      <c r="G253" s="24" t="s">
        <v>755</v>
      </c>
      <c r="H253" s="24">
        <v>9.0</v>
      </c>
      <c r="I253" s="29">
        <v>0.375</v>
      </c>
    </row>
    <row r="254" ht="14.25" customHeight="1">
      <c r="A254" s="24" t="s">
        <v>300</v>
      </c>
      <c r="B254" s="24" t="s">
        <v>301</v>
      </c>
      <c r="C254" s="24" t="s">
        <v>180</v>
      </c>
      <c r="D254" s="24" t="s">
        <v>248</v>
      </c>
      <c r="E254" s="24" t="s">
        <v>248</v>
      </c>
      <c r="F254" s="24">
        <v>5.0</v>
      </c>
      <c r="G254" s="24" t="s">
        <v>755</v>
      </c>
      <c r="H254" s="24">
        <v>7.0</v>
      </c>
      <c r="I254" s="29">
        <v>0.2916666666666667</v>
      </c>
    </row>
    <row r="255" ht="14.25" customHeight="1">
      <c r="A255" s="24" t="s">
        <v>1264</v>
      </c>
      <c r="B255" s="24" t="s">
        <v>1265</v>
      </c>
      <c r="C255" s="24" t="s">
        <v>180</v>
      </c>
      <c r="D255" s="24" t="s">
        <v>1266</v>
      </c>
      <c r="E255" s="24" t="s">
        <v>1266</v>
      </c>
      <c r="F255" s="24">
        <v>14.0</v>
      </c>
      <c r="G255" s="24" t="s">
        <v>755</v>
      </c>
      <c r="H255" s="24">
        <v>180.0</v>
      </c>
      <c r="I255" s="24" t="s">
        <v>1267</v>
      </c>
    </row>
    <row r="256" ht="14.25" customHeight="1">
      <c r="A256" s="24" t="s">
        <v>1268</v>
      </c>
      <c r="B256" s="24" t="s">
        <v>1269</v>
      </c>
      <c r="C256" s="24" t="s">
        <v>180</v>
      </c>
      <c r="D256" s="24" t="s">
        <v>1266</v>
      </c>
      <c r="E256" s="24" t="s">
        <v>1266</v>
      </c>
      <c r="F256" s="24">
        <v>14.0</v>
      </c>
      <c r="G256" s="24" t="s">
        <v>755</v>
      </c>
      <c r="H256" s="24">
        <v>182.0</v>
      </c>
      <c r="I256" s="24" t="s">
        <v>1270</v>
      </c>
    </row>
    <row r="257" ht="14.25" customHeight="1">
      <c r="A257" s="24" t="s">
        <v>1271</v>
      </c>
      <c r="B257" s="24" t="s">
        <v>1272</v>
      </c>
      <c r="C257" s="24" t="s">
        <v>180</v>
      </c>
      <c r="D257" s="24" t="s">
        <v>1266</v>
      </c>
      <c r="E257" s="24" t="s">
        <v>1266</v>
      </c>
      <c r="F257" s="24">
        <v>14.0</v>
      </c>
      <c r="G257" s="24" t="s">
        <v>755</v>
      </c>
      <c r="H257" s="24">
        <v>155.0</v>
      </c>
      <c r="I257" s="24" t="s">
        <v>1273</v>
      </c>
    </row>
    <row r="258" ht="14.25" customHeight="1">
      <c r="A258" s="24" t="s">
        <v>1274</v>
      </c>
      <c r="B258" s="24" t="s">
        <v>1275</v>
      </c>
      <c r="C258" s="24" t="s">
        <v>180</v>
      </c>
      <c r="D258" s="24" t="s">
        <v>1266</v>
      </c>
      <c r="E258" s="24" t="s">
        <v>1266</v>
      </c>
      <c r="F258" s="24">
        <v>14.0</v>
      </c>
      <c r="G258" s="24" t="s">
        <v>755</v>
      </c>
      <c r="H258" s="24">
        <v>159.0</v>
      </c>
      <c r="I258" s="24" t="s">
        <v>1276</v>
      </c>
    </row>
    <row r="259" ht="14.25" customHeight="1">
      <c r="A259" s="24" t="s">
        <v>1277</v>
      </c>
      <c r="B259" s="24" t="s">
        <v>1278</v>
      </c>
      <c r="C259" s="24" t="s">
        <v>180</v>
      </c>
      <c r="D259" s="24" t="s">
        <v>1266</v>
      </c>
      <c r="E259" s="24" t="s">
        <v>1266</v>
      </c>
      <c r="F259" s="24">
        <v>14.0</v>
      </c>
      <c r="G259" s="24" t="s">
        <v>755</v>
      </c>
      <c r="H259" s="24">
        <v>141.0</v>
      </c>
      <c r="I259" s="24" t="s">
        <v>1279</v>
      </c>
    </row>
    <row r="260" ht="14.25" customHeight="1">
      <c r="A260" s="24" t="s">
        <v>1280</v>
      </c>
      <c r="B260" s="24" t="s">
        <v>1281</v>
      </c>
      <c r="C260" s="24" t="s">
        <v>180</v>
      </c>
      <c r="D260" s="24" t="s">
        <v>1266</v>
      </c>
      <c r="E260" s="24" t="s">
        <v>1266</v>
      </c>
      <c r="F260" s="24">
        <v>14.0</v>
      </c>
      <c r="G260" s="24" t="s">
        <v>755</v>
      </c>
      <c r="H260" s="24">
        <v>152.0</v>
      </c>
      <c r="I260" s="24" t="s">
        <v>1282</v>
      </c>
    </row>
    <row r="261" ht="14.25" customHeight="1">
      <c r="A261" s="24" t="s">
        <v>1283</v>
      </c>
      <c r="B261" s="24" t="s">
        <v>1284</v>
      </c>
      <c r="C261" s="24" t="s">
        <v>180</v>
      </c>
      <c r="D261" s="24" t="s">
        <v>1266</v>
      </c>
      <c r="E261" s="24" t="s">
        <v>1266</v>
      </c>
      <c r="F261" s="24">
        <v>14.0</v>
      </c>
      <c r="G261" s="24" t="s">
        <v>755</v>
      </c>
      <c r="H261" s="24">
        <v>145.0</v>
      </c>
      <c r="I261" s="28">
        <v>3.7472222222222222</v>
      </c>
    </row>
    <row r="262" ht="14.25" customHeight="1">
      <c r="A262" s="24" t="s">
        <v>1285</v>
      </c>
      <c r="B262" s="24" t="s">
        <v>1286</v>
      </c>
      <c r="C262" s="24" t="s">
        <v>180</v>
      </c>
      <c r="D262" s="24" t="s">
        <v>1266</v>
      </c>
      <c r="E262" s="24" t="s">
        <v>1266</v>
      </c>
      <c r="F262" s="24">
        <v>14.0</v>
      </c>
      <c r="G262" s="24" t="s">
        <v>755</v>
      </c>
      <c r="H262" s="24">
        <v>143.0</v>
      </c>
      <c r="I262" s="24" t="s">
        <v>1287</v>
      </c>
    </row>
    <row r="263" ht="14.25" customHeight="1">
      <c r="A263" s="24" t="s">
        <v>1288</v>
      </c>
      <c r="B263" s="24" t="s">
        <v>1289</v>
      </c>
      <c r="C263" s="24" t="s">
        <v>180</v>
      </c>
      <c r="D263" s="24" t="s">
        <v>1266</v>
      </c>
      <c r="E263" s="24" t="s">
        <v>1266</v>
      </c>
      <c r="F263" s="24">
        <v>14.0</v>
      </c>
      <c r="G263" s="24" t="s">
        <v>755</v>
      </c>
      <c r="H263" s="24">
        <v>141.0</v>
      </c>
      <c r="I263" s="24" t="s">
        <v>1290</v>
      </c>
    </row>
    <row r="264" ht="14.25" customHeight="1">
      <c r="A264" s="24" t="s">
        <v>1291</v>
      </c>
      <c r="B264" s="24" t="s">
        <v>1292</v>
      </c>
      <c r="C264" s="24" t="s">
        <v>180</v>
      </c>
      <c r="D264" s="24" t="s">
        <v>1266</v>
      </c>
      <c r="E264" s="24" t="s">
        <v>1266</v>
      </c>
      <c r="F264" s="24">
        <v>14.0</v>
      </c>
      <c r="G264" s="24" t="s">
        <v>755</v>
      </c>
      <c r="H264" s="24">
        <v>130.0</v>
      </c>
      <c r="I264" s="24" t="s">
        <v>1293</v>
      </c>
    </row>
    <row r="265" ht="14.25" customHeight="1">
      <c r="A265" s="24" t="s">
        <v>1294</v>
      </c>
      <c r="B265" s="24" t="s">
        <v>1295</v>
      </c>
      <c r="C265" s="24" t="s">
        <v>180</v>
      </c>
      <c r="D265" s="24" t="s">
        <v>1266</v>
      </c>
      <c r="E265" s="24" t="s">
        <v>1266</v>
      </c>
      <c r="F265" s="24">
        <v>14.0</v>
      </c>
      <c r="G265" s="24" t="s">
        <v>755</v>
      </c>
      <c r="H265" s="24">
        <v>127.0</v>
      </c>
      <c r="I265" s="24" t="s">
        <v>1296</v>
      </c>
    </row>
    <row r="266" ht="14.25" customHeight="1">
      <c r="A266" s="24" t="s">
        <v>1297</v>
      </c>
      <c r="B266" s="24" t="s">
        <v>1298</v>
      </c>
      <c r="C266" s="24" t="s">
        <v>180</v>
      </c>
      <c r="D266" s="24" t="s">
        <v>1266</v>
      </c>
      <c r="E266" s="24" t="s">
        <v>1266</v>
      </c>
      <c r="F266" s="24">
        <v>14.0</v>
      </c>
      <c r="G266" s="24" t="s">
        <v>755</v>
      </c>
      <c r="H266" s="24">
        <v>134.0</v>
      </c>
      <c r="I266" s="24" t="s">
        <v>1299</v>
      </c>
    </row>
    <row r="267" ht="14.25" customHeight="1">
      <c r="A267" s="24" t="s">
        <v>1300</v>
      </c>
      <c r="B267" s="24" t="s">
        <v>1301</v>
      </c>
      <c r="C267" s="24" t="s">
        <v>180</v>
      </c>
      <c r="D267" s="24" t="s">
        <v>1266</v>
      </c>
      <c r="E267" s="24" t="s">
        <v>1266</v>
      </c>
      <c r="F267" s="24">
        <v>14.0</v>
      </c>
      <c r="G267" s="24" t="s">
        <v>755</v>
      </c>
      <c r="H267" s="24">
        <v>128.0</v>
      </c>
      <c r="I267" s="28">
        <v>3.079861111111111</v>
      </c>
    </row>
    <row r="268" ht="14.25" customHeight="1">
      <c r="A268" s="24" t="s">
        <v>1302</v>
      </c>
      <c r="B268" s="24" t="s">
        <v>1303</v>
      </c>
      <c r="C268" s="24" t="s">
        <v>180</v>
      </c>
      <c r="D268" s="24" t="s">
        <v>1266</v>
      </c>
      <c r="E268" s="24" t="s">
        <v>1266</v>
      </c>
      <c r="F268" s="24">
        <v>14.0</v>
      </c>
      <c r="G268" s="24" t="s">
        <v>755</v>
      </c>
      <c r="H268" s="24">
        <v>128.0</v>
      </c>
      <c r="I268" s="24" t="s">
        <v>1304</v>
      </c>
    </row>
    <row r="269" ht="14.25" customHeight="1">
      <c r="A269" s="24" t="s">
        <v>1305</v>
      </c>
      <c r="B269" s="24" t="s">
        <v>1306</v>
      </c>
      <c r="C269" s="24" t="s">
        <v>180</v>
      </c>
      <c r="D269" s="24" t="s">
        <v>1266</v>
      </c>
      <c r="E269" s="24" t="s">
        <v>1266</v>
      </c>
      <c r="F269" s="24">
        <v>14.0</v>
      </c>
      <c r="G269" s="24" t="s">
        <v>755</v>
      </c>
      <c r="H269" s="24">
        <v>117.0</v>
      </c>
      <c r="I269" s="28">
        <v>3.1131944444444444</v>
      </c>
    </row>
    <row r="270" ht="14.25" customHeight="1">
      <c r="A270" s="24" t="s">
        <v>1307</v>
      </c>
      <c r="B270" s="24" t="s">
        <v>1308</v>
      </c>
      <c r="C270" s="24" t="s">
        <v>180</v>
      </c>
      <c r="D270" s="24" t="s">
        <v>1266</v>
      </c>
      <c r="E270" s="24" t="s">
        <v>1266</v>
      </c>
      <c r="F270" s="24">
        <v>14.0</v>
      </c>
      <c r="G270" s="24" t="s">
        <v>755</v>
      </c>
      <c r="H270" s="24">
        <v>109.0</v>
      </c>
      <c r="I270" s="28">
        <v>2.4520833333333334</v>
      </c>
    </row>
    <row r="271" ht="14.25" customHeight="1">
      <c r="A271" s="24" t="s">
        <v>1309</v>
      </c>
      <c r="B271" s="24" t="s">
        <v>1310</v>
      </c>
      <c r="C271" s="24" t="s">
        <v>180</v>
      </c>
      <c r="D271" s="24" t="s">
        <v>1266</v>
      </c>
      <c r="E271" s="24" t="s">
        <v>1266</v>
      </c>
      <c r="F271" s="24">
        <v>14.0</v>
      </c>
      <c r="G271" s="24" t="s">
        <v>755</v>
      </c>
      <c r="H271" s="24">
        <v>110.0</v>
      </c>
      <c r="I271" s="28">
        <v>2.329861111111111</v>
      </c>
    </row>
    <row r="272" ht="14.25" customHeight="1">
      <c r="A272" s="24" t="s">
        <v>1311</v>
      </c>
      <c r="B272" s="24" t="s">
        <v>1312</v>
      </c>
      <c r="C272" s="24" t="s">
        <v>180</v>
      </c>
      <c r="D272" s="24" t="s">
        <v>1266</v>
      </c>
      <c r="E272" s="24" t="s">
        <v>1266</v>
      </c>
      <c r="F272" s="24">
        <v>14.0</v>
      </c>
      <c r="G272" s="24" t="s">
        <v>755</v>
      </c>
      <c r="H272" s="24">
        <v>106.0</v>
      </c>
      <c r="I272" s="28">
        <v>1.9993055555555557</v>
      </c>
    </row>
    <row r="273" ht="14.25" customHeight="1">
      <c r="A273" s="24" t="s">
        <v>1313</v>
      </c>
      <c r="B273" s="24" t="s">
        <v>1314</v>
      </c>
      <c r="C273" s="24" t="s">
        <v>180</v>
      </c>
      <c r="D273" s="24" t="s">
        <v>1266</v>
      </c>
      <c r="E273" s="24" t="s">
        <v>1266</v>
      </c>
      <c r="F273" s="24">
        <v>14.0</v>
      </c>
      <c r="G273" s="24" t="s">
        <v>755</v>
      </c>
      <c r="H273" s="24">
        <v>107.0</v>
      </c>
      <c r="I273" s="28">
        <v>2.5326388888888887</v>
      </c>
    </row>
    <row r="274" ht="14.25" customHeight="1">
      <c r="A274" s="24" t="s">
        <v>1315</v>
      </c>
      <c r="B274" s="24" t="s">
        <v>1316</v>
      </c>
      <c r="C274" s="24" t="s">
        <v>180</v>
      </c>
      <c r="D274" s="24" t="s">
        <v>1266</v>
      </c>
      <c r="E274" s="24" t="s">
        <v>1266</v>
      </c>
      <c r="F274" s="24">
        <v>14.0</v>
      </c>
      <c r="G274" s="24" t="s">
        <v>755</v>
      </c>
      <c r="H274" s="24">
        <v>111.0</v>
      </c>
      <c r="I274" s="28">
        <v>2.3305555555555553</v>
      </c>
    </row>
    <row r="275" ht="14.25" customHeight="1">
      <c r="A275" s="24" t="s">
        <v>1317</v>
      </c>
      <c r="B275" s="24" t="s">
        <v>1318</v>
      </c>
      <c r="C275" s="24" t="s">
        <v>180</v>
      </c>
      <c r="D275" s="24" t="s">
        <v>1266</v>
      </c>
      <c r="E275" s="24" t="s">
        <v>1266</v>
      </c>
      <c r="F275" s="24">
        <v>14.0</v>
      </c>
      <c r="G275" s="24" t="s">
        <v>755</v>
      </c>
      <c r="H275" s="24">
        <v>118.0</v>
      </c>
      <c r="I275" s="28">
        <v>2.5812500000000003</v>
      </c>
    </row>
    <row r="276" ht="14.25" customHeight="1">
      <c r="A276" s="24" t="s">
        <v>1319</v>
      </c>
      <c r="B276" s="24" t="s">
        <v>1320</v>
      </c>
      <c r="C276" s="24" t="s">
        <v>180</v>
      </c>
      <c r="D276" s="24" t="s">
        <v>1266</v>
      </c>
      <c r="E276" s="24" t="s">
        <v>1266</v>
      </c>
      <c r="F276" s="24">
        <v>14.0</v>
      </c>
      <c r="G276" s="24" t="s">
        <v>755</v>
      </c>
      <c r="H276" s="24">
        <v>98.0</v>
      </c>
      <c r="I276" s="28">
        <v>1.7069444444444446</v>
      </c>
    </row>
    <row r="277" ht="14.25" customHeight="1">
      <c r="A277" s="24" t="s">
        <v>1321</v>
      </c>
      <c r="B277" s="24" t="s">
        <v>1322</v>
      </c>
      <c r="C277" s="24" t="s">
        <v>180</v>
      </c>
      <c r="D277" s="24" t="s">
        <v>1266</v>
      </c>
      <c r="E277" s="24" t="s">
        <v>1266</v>
      </c>
      <c r="F277" s="24">
        <v>14.0</v>
      </c>
      <c r="G277" s="24" t="s">
        <v>755</v>
      </c>
      <c r="H277" s="24">
        <v>83.0</v>
      </c>
      <c r="I277" s="28">
        <v>1.573611111111111</v>
      </c>
    </row>
    <row r="278" ht="14.25" customHeight="1">
      <c r="A278" s="24" t="s">
        <v>1323</v>
      </c>
      <c r="B278" s="24" t="s">
        <v>1324</v>
      </c>
      <c r="C278" s="24" t="s">
        <v>180</v>
      </c>
      <c r="D278" s="24" t="s">
        <v>1266</v>
      </c>
      <c r="E278" s="24" t="s">
        <v>1266</v>
      </c>
      <c r="F278" s="24">
        <v>14.0</v>
      </c>
      <c r="G278" s="24" t="s">
        <v>755</v>
      </c>
      <c r="H278" s="24">
        <v>94.0</v>
      </c>
      <c r="I278" s="28">
        <v>1.95</v>
      </c>
    </row>
    <row r="279" ht="14.25" customHeight="1">
      <c r="A279" s="24" t="s">
        <v>1325</v>
      </c>
      <c r="B279" s="24" t="s">
        <v>1326</v>
      </c>
      <c r="C279" s="24" t="s">
        <v>180</v>
      </c>
      <c r="D279" s="24" t="s">
        <v>1266</v>
      </c>
      <c r="E279" s="24" t="s">
        <v>1266</v>
      </c>
      <c r="F279" s="24">
        <v>14.0</v>
      </c>
      <c r="G279" s="24" t="s">
        <v>755</v>
      </c>
      <c r="H279" s="24">
        <v>88.0</v>
      </c>
      <c r="I279" s="28">
        <v>1.863888888888889</v>
      </c>
    </row>
    <row r="280" ht="14.25" customHeight="1">
      <c r="A280" s="24" t="s">
        <v>1327</v>
      </c>
      <c r="B280" s="24" t="s">
        <v>1328</v>
      </c>
      <c r="C280" s="24" t="s">
        <v>180</v>
      </c>
      <c r="D280" s="24" t="s">
        <v>1266</v>
      </c>
      <c r="E280" s="24" t="s">
        <v>1266</v>
      </c>
      <c r="F280" s="24">
        <v>1.0</v>
      </c>
      <c r="G280" s="24" t="s">
        <v>755</v>
      </c>
      <c r="H280" s="24">
        <v>116.0</v>
      </c>
      <c r="I280" s="28">
        <v>4.751388888888889</v>
      </c>
    </row>
    <row r="281" ht="14.25" customHeight="1">
      <c r="A281" s="24" t="s">
        <v>1329</v>
      </c>
      <c r="B281" s="24" t="s">
        <v>1330</v>
      </c>
      <c r="C281" s="24" t="s">
        <v>180</v>
      </c>
      <c r="D281" s="24" t="s">
        <v>1266</v>
      </c>
      <c r="E281" s="24" t="s">
        <v>1266</v>
      </c>
      <c r="F281" s="24">
        <v>14.0</v>
      </c>
      <c r="G281" s="24" t="s">
        <v>755</v>
      </c>
      <c r="H281" s="24">
        <v>86.0</v>
      </c>
      <c r="I281" s="28">
        <v>1.9854166666666666</v>
      </c>
    </row>
    <row r="282" ht="14.25" customHeight="1">
      <c r="A282" s="24" t="s">
        <v>1331</v>
      </c>
      <c r="B282" s="24" t="s">
        <v>1332</v>
      </c>
      <c r="C282" s="24" t="s">
        <v>180</v>
      </c>
      <c r="D282" s="24" t="s">
        <v>1266</v>
      </c>
      <c r="E282" s="24" t="s">
        <v>1266</v>
      </c>
      <c r="F282" s="24">
        <v>14.0</v>
      </c>
      <c r="G282" s="24" t="s">
        <v>755</v>
      </c>
      <c r="H282" s="24">
        <v>90.0</v>
      </c>
      <c r="I282" s="28">
        <v>1.7833333333333332</v>
      </c>
    </row>
    <row r="283" ht="14.25" customHeight="1">
      <c r="A283" s="24" t="s">
        <v>1333</v>
      </c>
      <c r="B283" s="24" t="s">
        <v>1334</v>
      </c>
      <c r="C283" s="24" t="s">
        <v>180</v>
      </c>
      <c r="D283" s="24" t="s">
        <v>1266</v>
      </c>
      <c r="E283" s="24" t="s">
        <v>1266</v>
      </c>
      <c r="F283" s="24">
        <v>14.0</v>
      </c>
      <c r="G283" s="24" t="s">
        <v>755</v>
      </c>
      <c r="H283" s="24">
        <v>88.0</v>
      </c>
      <c r="I283" s="28">
        <v>2.109722222222222</v>
      </c>
    </row>
    <row r="284" ht="14.25" customHeight="1">
      <c r="A284" s="24" t="s">
        <v>1335</v>
      </c>
      <c r="B284" s="24" t="s">
        <v>1336</v>
      </c>
      <c r="C284" s="24" t="s">
        <v>180</v>
      </c>
      <c r="D284" s="24" t="s">
        <v>1266</v>
      </c>
      <c r="E284" s="24" t="s">
        <v>1266</v>
      </c>
      <c r="F284" s="24">
        <v>14.0</v>
      </c>
      <c r="G284" s="24" t="s">
        <v>755</v>
      </c>
      <c r="H284" s="24">
        <v>89.0</v>
      </c>
      <c r="I284" s="28">
        <v>2.0284722222222222</v>
      </c>
    </row>
    <row r="285" ht="14.25" customHeight="1">
      <c r="A285" s="24" t="s">
        <v>1337</v>
      </c>
      <c r="B285" s="24" t="s">
        <v>1338</v>
      </c>
      <c r="C285" s="24" t="s">
        <v>180</v>
      </c>
      <c r="D285" s="24" t="s">
        <v>1266</v>
      </c>
      <c r="E285" s="24" t="s">
        <v>1266</v>
      </c>
      <c r="F285" s="24">
        <v>14.0</v>
      </c>
      <c r="G285" s="24" t="s">
        <v>755</v>
      </c>
      <c r="H285" s="24">
        <v>83.0</v>
      </c>
      <c r="I285" s="28">
        <v>1.8194444444444444</v>
      </c>
    </row>
    <row r="286" ht="14.25" customHeight="1">
      <c r="A286" s="24" t="s">
        <v>1339</v>
      </c>
      <c r="B286" s="24" t="s">
        <v>1340</v>
      </c>
      <c r="C286" s="24" t="s">
        <v>180</v>
      </c>
      <c r="D286" s="24" t="s">
        <v>1266</v>
      </c>
      <c r="E286" s="24" t="s">
        <v>1266</v>
      </c>
      <c r="F286" s="24">
        <v>14.0</v>
      </c>
      <c r="G286" s="24" t="s">
        <v>755</v>
      </c>
      <c r="H286" s="24">
        <v>89.0</v>
      </c>
      <c r="I286" s="28">
        <v>2.397222222222222</v>
      </c>
    </row>
    <row r="287" ht="14.25" customHeight="1">
      <c r="A287" s="24" t="s">
        <v>1341</v>
      </c>
      <c r="B287" s="24" t="s">
        <v>1342</v>
      </c>
      <c r="C287" s="24" t="s">
        <v>180</v>
      </c>
      <c r="D287" s="24" t="s">
        <v>1266</v>
      </c>
      <c r="E287" s="24" t="s">
        <v>1266</v>
      </c>
      <c r="F287" s="24">
        <v>1.0</v>
      </c>
      <c r="G287" s="24" t="s">
        <v>755</v>
      </c>
      <c r="H287" s="24">
        <v>96.0</v>
      </c>
      <c r="I287" s="28">
        <v>3.139583333333333</v>
      </c>
    </row>
    <row r="288" ht="14.25" customHeight="1">
      <c r="A288" s="24" t="s">
        <v>1343</v>
      </c>
      <c r="B288" s="24" t="s">
        <v>1344</v>
      </c>
      <c r="C288" s="24" t="s">
        <v>180</v>
      </c>
      <c r="D288" s="24" t="s">
        <v>1266</v>
      </c>
      <c r="E288" s="24" t="s">
        <v>1266</v>
      </c>
      <c r="F288" s="24">
        <v>1.0</v>
      </c>
      <c r="G288" s="24" t="s">
        <v>755</v>
      </c>
      <c r="H288" s="24">
        <v>84.0</v>
      </c>
      <c r="I288" s="28">
        <v>1.5333333333333332</v>
      </c>
    </row>
    <row r="289" ht="14.25" customHeight="1">
      <c r="A289" s="24" t="s">
        <v>1345</v>
      </c>
      <c r="B289" s="24" t="s">
        <v>1346</v>
      </c>
      <c r="C289" s="24" t="s">
        <v>180</v>
      </c>
      <c r="D289" s="24" t="s">
        <v>1266</v>
      </c>
      <c r="E289" s="24" t="s">
        <v>1266</v>
      </c>
      <c r="F289" s="24">
        <v>14.0</v>
      </c>
      <c r="G289" s="24" t="s">
        <v>755</v>
      </c>
      <c r="H289" s="24">
        <v>68.0</v>
      </c>
      <c r="I289" s="28">
        <v>1.2763888888888888</v>
      </c>
    </row>
    <row r="290" ht="14.25" customHeight="1">
      <c r="A290" s="24" t="s">
        <v>1347</v>
      </c>
      <c r="B290" s="24" t="s">
        <v>1348</v>
      </c>
      <c r="C290" s="24" t="s">
        <v>180</v>
      </c>
      <c r="D290" s="24" t="s">
        <v>1266</v>
      </c>
      <c r="E290" s="24" t="s">
        <v>1266</v>
      </c>
      <c r="F290" s="24">
        <v>1.0</v>
      </c>
      <c r="G290" s="24" t="s">
        <v>755</v>
      </c>
      <c r="H290" s="24">
        <v>69.0</v>
      </c>
      <c r="I290" s="28">
        <v>1.1131944444444444</v>
      </c>
    </row>
    <row r="291" ht="14.25" customHeight="1">
      <c r="A291" s="24" t="s">
        <v>1349</v>
      </c>
      <c r="B291" s="24" t="s">
        <v>1350</v>
      </c>
      <c r="C291" s="24" t="s">
        <v>180</v>
      </c>
      <c r="D291" s="24" t="s">
        <v>1266</v>
      </c>
      <c r="E291" s="24" t="s">
        <v>1266</v>
      </c>
      <c r="F291" s="24">
        <v>1.0</v>
      </c>
      <c r="G291" s="24" t="s">
        <v>755</v>
      </c>
      <c r="H291" s="24">
        <v>73.0</v>
      </c>
      <c r="I291" s="28">
        <v>2.0993055555555555</v>
      </c>
    </row>
    <row r="292" ht="14.25" customHeight="1">
      <c r="A292" s="24" t="s">
        <v>1351</v>
      </c>
      <c r="B292" s="24" t="s">
        <v>1352</v>
      </c>
      <c r="C292" s="24" t="s">
        <v>180</v>
      </c>
      <c r="D292" s="24" t="s">
        <v>1266</v>
      </c>
      <c r="E292" s="24" t="s">
        <v>1266</v>
      </c>
      <c r="F292" s="24">
        <v>1.0</v>
      </c>
      <c r="G292" s="24" t="s">
        <v>755</v>
      </c>
      <c r="H292" s="24">
        <v>47.0</v>
      </c>
      <c r="I292" s="28">
        <v>1.0159722222222223</v>
      </c>
    </row>
    <row r="293" ht="14.25" customHeight="1">
      <c r="A293" s="24" t="s">
        <v>1353</v>
      </c>
      <c r="B293" s="24" t="s">
        <v>1354</v>
      </c>
      <c r="C293" s="24" t="s">
        <v>180</v>
      </c>
      <c r="D293" s="24" t="s">
        <v>1266</v>
      </c>
      <c r="E293" s="24" t="s">
        <v>1266</v>
      </c>
      <c r="F293" s="24">
        <v>1.0</v>
      </c>
      <c r="G293" s="24" t="s">
        <v>755</v>
      </c>
      <c r="H293" s="24">
        <v>68.0</v>
      </c>
      <c r="I293" s="28">
        <v>2.2597222222222224</v>
      </c>
    </row>
    <row r="294" ht="14.25" customHeight="1">
      <c r="A294" s="24" t="s">
        <v>1355</v>
      </c>
      <c r="B294" s="24" t="s">
        <v>1356</v>
      </c>
      <c r="C294" s="24" t="s">
        <v>180</v>
      </c>
      <c r="D294" s="24" t="s">
        <v>1266</v>
      </c>
      <c r="E294" s="24" t="s">
        <v>1266</v>
      </c>
      <c r="F294" s="24">
        <v>1.0</v>
      </c>
      <c r="G294" s="24" t="s">
        <v>755</v>
      </c>
      <c r="H294" s="24">
        <v>58.0</v>
      </c>
      <c r="I294" s="28">
        <v>1.3513888888888888</v>
      </c>
    </row>
    <row r="295" ht="14.25" customHeight="1">
      <c r="A295" s="24" t="s">
        <v>1357</v>
      </c>
      <c r="B295" s="24" t="s">
        <v>1358</v>
      </c>
      <c r="C295" s="24" t="s">
        <v>180</v>
      </c>
      <c r="D295" s="24" t="s">
        <v>1266</v>
      </c>
      <c r="E295" s="24" t="s">
        <v>1266</v>
      </c>
      <c r="F295" s="24">
        <v>1.0</v>
      </c>
      <c r="G295" s="24" t="s">
        <v>755</v>
      </c>
      <c r="H295" s="24">
        <v>57.0</v>
      </c>
      <c r="I295" s="28">
        <v>1.8423611111111111</v>
      </c>
    </row>
    <row r="296" ht="14.25" customHeight="1">
      <c r="A296" s="24" t="s">
        <v>1359</v>
      </c>
      <c r="B296" s="24" t="s">
        <v>1360</v>
      </c>
      <c r="C296" s="24" t="s">
        <v>180</v>
      </c>
      <c r="D296" s="24" t="s">
        <v>1266</v>
      </c>
      <c r="E296" s="24" t="s">
        <v>1266</v>
      </c>
      <c r="F296" s="24">
        <v>1.0</v>
      </c>
      <c r="G296" s="24" t="s">
        <v>755</v>
      </c>
      <c r="H296" s="24">
        <v>44.0</v>
      </c>
      <c r="I296" s="29">
        <v>0.7270833333333333</v>
      </c>
    </row>
    <row r="297" ht="14.25" customHeight="1">
      <c r="A297" s="24" t="s">
        <v>1361</v>
      </c>
      <c r="B297" s="24" t="s">
        <v>1362</v>
      </c>
      <c r="C297" s="24" t="s">
        <v>180</v>
      </c>
      <c r="D297" s="24" t="s">
        <v>1266</v>
      </c>
      <c r="E297" s="24" t="s">
        <v>1266</v>
      </c>
      <c r="F297" s="24">
        <v>1.0</v>
      </c>
      <c r="G297" s="24" t="s">
        <v>755</v>
      </c>
      <c r="H297" s="24">
        <v>39.0</v>
      </c>
      <c r="I297" s="28">
        <v>1.1333333333333333</v>
      </c>
    </row>
    <row r="298" ht="14.25" customHeight="1">
      <c r="A298" s="24" t="s">
        <v>1363</v>
      </c>
      <c r="B298" s="24" t="s">
        <v>1364</v>
      </c>
      <c r="C298" s="24" t="s">
        <v>180</v>
      </c>
      <c r="D298" s="24" t="s">
        <v>1266</v>
      </c>
      <c r="E298" s="24" t="s">
        <v>1266</v>
      </c>
      <c r="F298" s="24">
        <v>1.0</v>
      </c>
      <c r="G298" s="24" t="s">
        <v>755</v>
      </c>
      <c r="H298" s="24">
        <v>41.0</v>
      </c>
      <c r="I298" s="29">
        <v>0.6430555555555556</v>
      </c>
    </row>
    <row r="299" ht="14.25" customHeight="1">
      <c r="A299" s="24" t="s">
        <v>1365</v>
      </c>
      <c r="B299" s="24" t="s">
        <v>1366</v>
      </c>
      <c r="C299" s="24" t="s">
        <v>180</v>
      </c>
      <c r="D299" s="24" t="s">
        <v>1266</v>
      </c>
      <c r="E299" s="24" t="s">
        <v>1266</v>
      </c>
      <c r="F299" s="24">
        <v>15.0</v>
      </c>
      <c r="G299" s="24" t="s">
        <v>755</v>
      </c>
      <c r="H299" s="24">
        <v>34.0</v>
      </c>
      <c r="I299" s="29">
        <v>0.7611111111111111</v>
      </c>
    </row>
    <row r="300" ht="14.25" customHeight="1">
      <c r="A300" s="24" t="s">
        <v>1367</v>
      </c>
      <c r="B300" s="24" t="s">
        <v>1368</v>
      </c>
      <c r="C300" s="24" t="s">
        <v>180</v>
      </c>
      <c r="D300" s="24" t="s">
        <v>1266</v>
      </c>
      <c r="E300" s="24" t="s">
        <v>1266</v>
      </c>
      <c r="F300" s="24">
        <v>1.0</v>
      </c>
      <c r="G300" s="24" t="s">
        <v>755</v>
      </c>
      <c r="H300" s="24">
        <v>33.0</v>
      </c>
      <c r="I300" s="29">
        <v>0.8833333333333333</v>
      </c>
    </row>
    <row r="301" ht="14.25" customHeight="1">
      <c r="A301" s="24" t="s">
        <v>1369</v>
      </c>
      <c r="B301" s="24" t="s">
        <v>1370</v>
      </c>
      <c r="C301" s="24" t="s">
        <v>180</v>
      </c>
      <c r="D301" s="24" t="s">
        <v>1266</v>
      </c>
      <c r="E301" s="24" t="s">
        <v>1266</v>
      </c>
      <c r="F301" s="24">
        <v>1.0</v>
      </c>
      <c r="G301" s="24" t="s">
        <v>755</v>
      </c>
      <c r="H301" s="24">
        <v>32.0</v>
      </c>
      <c r="I301" s="29">
        <v>0.71875</v>
      </c>
    </row>
    <row r="302" ht="14.25" customHeight="1">
      <c r="A302" s="24" t="s">
        <v>1371</v>
      </c>
      <c r="B302" s="24" t="s">
        <v>1372</v>
      </c>
      <c r="C302" s="24" t="s">
        <v>180</v>
      </c>
      <c r="D302" s="24" t="s">
        <v>1266</v>
      </c>
      <c r="E302" s="24" t="s">
        <v>1266</v>
      </c>
      <c r="F302" s="24">
        <v>14.0</v>
      </c>
      <c r="G302" s="24" t="s">
        <v>755</v>
      </c>
      <c r="H302" s="24">
        <v>21.0</v>
      </c>
      <c r="I302" s="29">
        <v>0.875</v>
      </c>
    </row>
    <row r="303" ht="14.25" customHeight="1">
      <c r="A303" s="24" t="s">
        <v>1373</v>
      </c>
      <c r="B303" s="24" t="s">
        <v>1374</v>
      </c>
      <c r="C303" s="24" t="s">
        <v>180</v>
      </c>
      <c r="D303" s="24" t="s">
        <v>1266</v>
      </c>
      <c r="E303" s="24" t="s">
        <v>1266</v>
      </c>
      <c r="F303" s="24">
        <v>14.0</v>
      </c>
      <c r="G303" s="24" t="s">
        <v>755</v>
      </c>
      <c r="H303" s="24">
        <v>19.0</v>
      </c>
      <c r="I303" s="29">
        <v>0.7916666666666666</v>
      </c>
    </row>
    <row r="304" ht="14.25" customHeight="1">
      <c r="A304" s="24" t="s">
        <v>1375</v>
      </c>
      <c r="B304" s="24" t="s">
        <v>1376</v>
      </c>
      <c r="C304" s="24" t="s">
        <v>180</v>
      </c>
      <c r="D304" s="24" t="s">
        <v>1266</v>
      </c>
      <c r="E304" s="24" t="s">
        <v>1266</v>
      </c>
      <c r="F304" s="24">
        <v>14.0</v>
      </c>
      <c r="G304" s="24" t="s">
        <v>755</v>
      </c>
      <c r="H304" s="24">
        <v>16.0</v>
      </c>
      <c r="I304" s="29">
        <v>0.6666666666666666</v>
      </c>
    </row>
    <row r="305" ht="14.25" customHeight="1">
      <c r="A305" s="24" t="s">
        <v>1377</v>
      </c>
      <c r="B305" s="24" t="s">
        <v>1378</v>
      </c>
      <c r="C305" s="24" t="s">
        <v>180</v>
      </c>
      <c r="D305" s="24" t="s">
        <v>1266</v>
      </c>
      <c r="E305" s="24" t="s">
        <v>1266</v>
      </c>
      <c r="F305" s="24">
        <v>14.0</v>
      </c>
      <c r="G305" s="24" t="s">
        <v>755</v>
      </c>
      <c r="H305" s="24">
        <v>16.0</v>
      </c>
      <c r="I305" s="29">
        <v>0.6666666666666666</v>
      </c>
    </row>
    <row r="306" ht="14.25" customHeight="1">
      <c r="A306" s="24" t="s">
        <v>1379</v>
      </c>
      <c r="B306" s="24" t="s">
        <v>1380</v>
      </c>
      <c r="C306" s="24" t="s">
        <v>180</v>
      </c>
      <c r="D306" s="24" t="s">
        <v>1266</v>
      </c>
      <c r="E306" s="24" t="s">
        <v>1266</v>
      </c>
      <c r="F306" s="24">
        <v>15.0</v>
      </c>
      <c r="G306" s="24" t="s">
        <v>755</v>
      </c>
      <c r="H306" s="24">
        <v>12.0</v>
      </c>
      <c r="I306" s="29">
        <v>0.008333333333333333</v>
      </c>
    </row>
    <row r="307" ht="14.25" customHeight="1">
      <c r="A307" s="24" t="s">
        <v>1381</v>
      </c>
      <c r="B307" s="24" t="s">
        <v>1382</v>
      </c>
      <c r="C307" s="24" t="s">
        <v>180</v>
      </c>
      <c r="D307" s="24" t="s">
        <v>1266</v>
      </c>
      <c r="E307" s="24" t="s">
        <v>1266</v>
      </c>
      <c r="F307" s="24">
        <v>15.0</v>
      </c>
      <c r="G307" s="24" t="s">
        <v>755</v>
      </c>
      <c r="H307" s="24">
        <v>12.0</v>
      </c>
      <c r="I307" s="29">
        <v>0.008333333333333333</v>
      </c>
    </row>
    <row r="308" ht="14.25" customHeight="1">
      <c r="A308" s="24" t="s">
        <v>1383</v>
      </c>
      <c r="B308" s="24" t="s">
        <v>1384</v>
      </c>
      <c r="C308" s="24" t="s">
        <v>180</v>
      </c>
      <c r="D308" s="24" t="s">
        <v>1266</v>
      </c>
      <c r="E308" s="24" t="s">
        <v>1266</v>
      </c>
      <c r="F308" s="24">
        <v>15.0</v>
      </c>
      <c r="G308" s="24" t="s">
        <v>755</v>
      </c>
      <c r="H308" s="24">
        <v>11.0</v>
      </c>
      <c r="I308" s="29">
        <v>0.007638888888888889</v>
      </c>
    </row>
    <row r="309" ht="14.25" customHeight="1">
      <c r="A309" s="24" t="s">
        <v>1385</v>
      </c>
      <c r="B309" s="24" t="s">
        <v>1386</v>
      </c>
      <c r="C309" s="24" t="s">
        <v>180</v>
      </c>
      <c r="D309" s="24" t="s">
        <v>1266</v>
      </c>
      <c r="E309" s="24" t="s">
        <v>1266</v>
      </c>
      <c r="F309" s="24">
        <v>15.0</v>
      </c>
      <c r="G309" s="24" t="s">
        <v>755</v>
      </c>
      <c r="H309" s="24">
        <v>10.0</v>
      </c>
      <c r="I309" s="29">
        <v>0.4166666666666667</v>
      </c>
    </row>
    <row r="310" ht="14.25" customHeight="1">
      <c r="A310" s="24" t="s">
        <v>1387</v>
      </c>
      <c r="B310" s="24" t="s">
        <v>1388</v>
      </c>
      <c r="C310" s="24" t="s">
        <v>180</v>
      </c>
      <c r="D310" s="24" t="s">
        <v>1266</v>
      </c>
      <c r="E310" s="24" t="s">
        <v>1266</v>
      </c>
      <c r="F310" s="24">
        <v>15.0</v>
      </c>
      <c r="G310" s="24" t="s">
        <v>755</v>
      </c>
      <c r="H310" s="24">
        <v>9.0</v>
      </c>
      <c r="I310" s="29">
        <v>0.0062499999999999995</v>
      </c>
    </row>
    <row r="311" ht="14.25" customHeight="1">
      <c r="A311" s="24" t="s">
        <v>1389</v>
      </c>
      <c r="B311" s="24" t="s">
        <v>1390</v>
      </c>
      <c r="C311" s="24" t="s">
        <v>180</v>
      </c>
      <c r="D311" s="24" t="s">
        <v>1266</v>
      </c>
      <c r="E311" s="24" t="s">
        <v>1266</v>
      </c>
      <c r="F311" s="24">
        <v>1.0</v>
      </c>
      <c r="G311" s="24" t="s">
        <v>755</v>
      </c>
      <c r="H311" s="24">
        <v>8.0</v>
      </c>
      <c r="I311" s="29">
        <v>0.005555555555555556</v>
      </c>
    </row>
    <row r="312" ht="14.25" customHeight="1">
      <c r="A312" s="24" t="s">
        <v>1391</v>
      </c>
      <c r="B312" s="24" t="s">
        <v>1392</v>
      </c>
      <c r="C312" s="24" t="s">
        <v>180</v>
      </c>
      <c r="D312" s="24" t="s">
        <v>1266</v>
      </c>
      <c r="E312" s="24" t="s">
        <v>1266</v>
      </c>
      <c r="F312" s="24">
        <v>1.0</v>
      </c>
      <c r="G312" s="24" t="s">
        <v>755</v>
      </c>
      <c r="H312" s="24">
        <v>6.0</v>
      </c>
      <c r="I312" s="29">
        <v>0.004166666666666667</v>
      </c>
    </row>
    <row r="313" ht="14.25" customHeight="1">
      <c r="A313" s="24" t="s">
        <v>1393</v>
      </c>
      <c r="B313" s="24" t="s">
        <v>1394</v>
      </c>
      <c r="C313" s="24" t="s">
        <v>180</v>
      </c>
      <c r="D313" s="24" t="s">
        <v>1266</v>
      </c>
      <c r="E313" s="24" t="s">
        <v>1266</v>
      </c>
      <c r="F313" s="24">
        <v>1.0</v>
      </c>
      <c r="G313" s="24" t="s">
        <v>755</v>
      </c>
      <c r="H313" s="24">
        <v>4.0</v>
      </c>
      <c r="I313" s="29">
        <v>0.002777777777777778</v>
      </c>
    </row>
    <row r="314" ht="14.25" customHeight="1">
      <c r="A314" s="24" t="s">
        <v>1395</v>
      </c>
      <c r="B314" s="24" t="s">
        <v>1396</v>
      </c>
      <c r="C314" s="24" t="s">
        <v>180</v>
      </c>
      <c r="D314" s="24" t="s">
        <v>1266</v>
      </c>
      <c r="E314" s="24" t="s">
        <v>1266</v>
      </c>
      <c r="F314" s="24">
        <v>1.0</v>
      </c>
      <c r="G314" s="24" t="s">
        <v>755</v>
      </c>
      <c r="H314" s="24">
        <v>3.0</v>
      </c>
      <c r="I314" s="29">
        <v>0.125</v>
      </c>
    </row>
    <row r="315" ht="14.25" customHeight="1">
      <c r="A315" s="24" t="s">
        <v>1397</v>
      </c>
      <c r="B315" s="24" t="s">
        <v>1398</v>
      </c>
      <c r="C315" s="24" t="s">
        <v>180</v>
      </c>
      <c r="D315" s="24" t="s">
        <v>1266</v>
      </c>
      <c r="E315" s="24" t="s">
        <v>1266</v>
      </c>
      <c r="F315" s="24">
        <v>1.0</v>
      </c>
      <c r="G315" s="24" t="s">
        <v>755</v>
      </c>
      <c r="H315" s="24">
        <v>2.0</v>
      </c>
      <c r="I315" s="29">
        <v>0.08333333333333333</v>
      </c>
    </row>
    <row r="316" ht="14.25" customHeight="1">
      <c r="A316" s="24" t="s">
        <v>1399</v>
      </c>
      <c r="B316" s="24" t="s">
        <v>1400</v>
      </c>
      <c r="C316" s="24" t="s">
        <v>180</v>
      </c>
      <c r="D316" s="24" t="s">
        <v>1266</v>
      </c>
      <c r="E316" s="24" t="s">
        <v>1266</v>
      </c>
      <c r="F316" s="24">
        <v>1.0</v>
      </c>
      <c r="G316" s="24" t="s">
        <v>755</v>
      </c>
      <c r="H316" s="24">
        <v>2.0</v>
      </c>
      <c r="I316" s="29">
        <v>0.08333333333333333</v>
      </c>
    </row>
    <row r="317" ht="14.25" customHeight="1">
      <c r="A317" s="24" t="s">
        <v>1401</v>
      </c>
      <c r="B317" s="24" t="s">
        <v>1402</v>
      </c>
      <c r="C317" s="24" t="s">
        <v>180</v>
      </c>
      <c r="D317" s="24" t="s">
        <v>1403</v>
      </c>
      <c r="E317" s="24" t="s">
        <v>1403</v>
      </c>
      <c r="F317" s="24">
        <v>1.0</v>
      </c>
      <c r="G317" s="24" t="s">
        <v>755</v>
      </c>
      <c r="H317" s="24">
        <v>64.0</v>
      </c>
      <c r="I317" s="28">
        <v>2.6666666666666665</v>
      </c>
    </row>
    <row r="318" ht="14.25" customHeight="1">
      <c r="A318" s="24" t="s">
        <v>1404</v>
      </c>
      <c r="B318" s="24" t="s">
        <v>1405</v>
      </c>
      <c r="C318" s="24" t="s">
        <v>180</v>
      </c>
      <c r="D318" s="24" t="s">
        <v>1403</v>
      </c>
      <c r="E318" s="24" t="s">
        <v>1403</v>
      </c>
      <c r="F318" s="24">
        <v>1.0</v>
      </c>
      <c r="G318" s="24" t="s">
        <v>755</v>
      </c>
      <c r="H318" s="24">
        <v>44.0</v>
      </c>
      <c r="I318" s="28">
        <v>1.8333333333333333</v>
      </c>
    </row>
    <row r="319" ht="14.25" customHeight="1">
      <c r="A319" s="24" t="s">
        <v>1406</v>
      </c>
      <c r="B319" s="24" t="s">
        <v>1407</v>
      </c>
      <c r="C319" s="24" t="s">
        <v>1408</v>
      </c>
      <c r="D319" s="24" t="s">
        <v>1409</v>
      </c>
      <c r="E319" s="24" t="s">
        <v>1410</v>
      </c>
      <c r="F319" s="28">
        <v>1.0006944444444443</v>
      </c>
      <c r="G319" s="24" t="s">
        <v>755</v>
      </c>
      <c r="H319" s="24">
        <v>68.0</v>
      </c>
      <c r="I319" s="28">
        <v>2.8333333333333335</v>
      </c>
    </row>
    <row r="320" ht="14.25" customHeight="1">
      <c r="A320" s="24" t="s">
        <v>1411</v>
      </c>
      <c r="B320" s="24" t="s">
        <v>1412</v>
      </c>
      <c r="C320" s="24" t="s">
        <v>1408</v>
      </c>
      <c r="D320" s="24" t="s">
        <v>1413</v>
      </c>
      <c r="E320" s="24" t="s">
        <v>1413</v>
      </c>
      <c r="F320" s="24">
        <v>75.0</v>
      </c>
      <c r="G320" s="24" t="s">
        <v>755</v>
      </c>
      <c r="H320" s="24">
        <v>37.0</v>
      </c>
      <c r="I320" s="28">
        <v>1.5416666666666667</v>
      </c>
    </row>
    <row r="321" ht="14.25" customHeight="1">
      <c r="A321" s="24" t="s">
        <v>1414</v>
      </c>
      <c r="B321" s="24" t="s">
        <v>1415</v>
      </c>
      <c r="C321" s="24" t="s">
        <v>1408</v>
      </c>
      <c r="D321" s="24" t="s">
        <v>1413</v>
      </c>
      <c r="E321" s="24" t="s">
        <v>1413</v>
      </c>
      <c r="F321" s="24">
        <v>75.0</v>
      </c>
      <c r="G321" s="24" t="s">
        <v>755</v>
      </c>
      <c r="H321" s="24">
        <v>36.0</v>
      </c>
      <c r="I321" s="29">
        <v>0.024999999999999998</v>
      </c>
    </row>
    <row r="322" ht="14.25" customHeight="1">
      <c r="A322" s="24" t="s">
        <v>1416</v>
      </c>
      <c r="B322" s="24" t="s">
        <v>1417</v>
      </c>
      <c r="C322" s="24" t="s">
        <v>1408</v>
      </c>
      <c r="D322" s="24" t="s">
        <v>1413</v>
      </c>
      <c r="E322" s="24" t="s">
        <v>1413</v>
      </c>
      <c r="F322" s="24">
        <v>75.0</v>
      </c>
      <c r="G322" s="24" t="s">
        <v>755</v>
      </c>
      <c r="H322" s="24">
        <v>22.0</v>
      </c>
      <c r="I322" s="29">
        <v>0.9166666666666666</v>
      </c>
    </row>
    <row r="323" ht="14.25" customHeight="1">
      <c r="A323" s="24" t="s">
        <v>1418</v>
      </c>
      <c r="B323" s="24" t="s">
        <v>1419</v>
      </c>
      <c r="C323" s="24" t="s">
        <v>1408</v>
      </c>
      <c r="D323" s="24" t="s">
        <v>1420</v>
      </c>
      <c r="E323" s="24" t="s">
        <v>1420</v>
      </c>
      <c r="F323" s="24">
        <v>46.0</v>
      </c>
      <c r="G323" s="24" t="s">
        <v>755</v>
      </c>
      <c r="H323" s="24">
        <v>70.0</v>
      </c>
      <c r="I323" s="28">
        <v>2.9166666666666665</v>
      </c>
    </row>
    <row r="324" ht="14.25" customHeight="1">
      <c r="A324" s="24" t="s">
        <v>1421</v>
      </c>
      <c r="B324" s="24" t="s">
        <v>1422</v>
      </c>
      <c r="C324" s="24" t="s">
        <v>1408</v>
      </c>
      <c r="D324" s="24" t="s">
        <v>1420</v>
      </c>
      <c r="E324" s="24" t="s">
        <v>1420</v>
      </c>
      <c r="F324" s="24">
        <v>46.0</v>
      </c>
      <c r="G324" s="24" t="s">
        <v>755</v>
      </c>
      <c r="H324" s="24">
        <v>48.0</v>
      </c>
      <c r="I324" s="29">
        <v>0.03333333333333333</v>
      </c>
    </row>
    <row r="325" ht="14.25" customHeight="1">
      <c r="A325" s="24" t="s">
        <v>557</v>
      </c>
      <c r="B325" s="24" t="s">
        <v>558</v>
      </c>
      <c r="C325" s="24" t="s">
        <v>559</v>
      </c>
      <c r="D325" s="24" t="s">
        <v>560</v>
      </c>
      <c r="E325" s="24" t="s">
        <v>560</v>
      </c>
      <c r="F325" s="24">
        <v>1.0</v>
      </c>
      <c r="G325" s="24" t="s">
        <v>755</v>
      </c>
      <c r="H325" s="24">
        <v>26.0</v>
      </c>
      <c r="I325" s="28">
        <v>1.0833333333333333</v>
      </c>
    </row>
    <row r="326" ht="14.25" customHeight="1">
      <c r="A326" s="24" t="s">
        <v>561</v>
      </c>
      <c r="B326" s="24" t="s">
        <v>562</v>
      </c>
      <c r="C326" s="24" t="s">
        <v>559</v>
      </c>
      <c r="D326" s="24" t="s">
        <v>560</v>
      </c>
      <c r="E326" s="24" t="s">
        <v>560</v>
      </c>
      <c r="F326" s="24">
        <v>1.0</v>
      </c>
      <c r="G326" s="24" t="s">
        <v>755</v>
      </c>
      <c r="H326" s="24">
        <v>11.0</v>
      </c>
      <c r="I326" s="29">
        <v>0.4583333333333333</v>
      </c>
    </row>
    <row r="327" ht="14.25" customHeight="1">
      <c r="A327" s="24" t="s">
        <v>1423</v>
      </c>
      <c r="B327" s="24" t="s">
        <v>1424</v>
      </c>
      <c r="C327" s="24" t="s">
        <v>1425</v>
      </c>
      <c r="D327" s="24" t="s">
        <v>1426</v>
      </c>
      <c r="E327" s="24" t="s">
        <v>1426</v>
      </c>
      <c r="F327" s="24">
        <v>2.0</v>
      </c>
      <c r="G327" s="24" t="s">
        <v>755</v>
      </c>
      <c r="H327" s="24">
        <v>3.0</v>
      </c>
      <c r="I327" s="29">
        <v>0.0020833333333333333</v>
      </c>
    </row>
    <row r="328" ht="14.25" customHeight="1">
      <c r="A328" s="24" t="s">
        <v>563</v>
      </c>
      <c r="B328" s="24" t="s">
        <v>564</v>
      </c>
      <c r="C328" s="24" t="s">
        <v>565</v>
      </c>
      <c r="D328" s="24" t="s">
        <v>566</v>
      </c>
      <c r="E328" s="24" t="s">
        <v>566</v>
      </c>
      <c r="F328" s="24">
        <v>9.0</v>
      </c>
      <c r="G328" s="24" t="s">
        <v>755</v>
      </c>
      <c r="H328" s="24">
        <v>56.0</v>
      </c>
      <c r="I328" s="28">
        <v>2.3333333333333335</v>
      </c>
    </row>
    <row r="329" ht="14.25" customHeight="1">
      <c r="A329" s="24" t="s">
        <v>568</v>
      </c>
      <c r="B329" s="24" t="s">
        <v>569</v>
      </c>
      <c r="C329" s="24" t="s">
        <v>565</v>
      </c>
      <c r="D329" s="24" t="s">
        <v>566</v>
      </c>
      <c r="E329" s="24" t="s">
        <v>566</v>
      </c>
      <c r="F329" s="24">
        <v>9.0</v>
      </c>
      <c r="G329" s="24" t="s">
        <v>755</v>
      </c>
      <c r="H329" s="24">
        <v>19.0</v>
      </c>
      <c r="I329" s="29">
        <v>0.7916666666666666</v>
      </c>
    </row>
    <row r="330" ht="14.25" customHeight="1">
      <c r="A330" s="24" t="s">
        <v>570</v>
      </c>
      <c r="B330" s="24" t="s">
        <v>571</v>
      </c>
      <c r="C330" s="24" t="s">
        <v>565</v>
      </c>
      <c r="D330" s="24" t="s">
        <v>566</v>
      </c>
      <c r="E330" s="24" t="s">
        <v>566</v>
      </c>
      <c r="F330" s="24">
        <v>9.0</v>
      </c>
      <c r="G330" s="24" t="s">
        <v>755</v>
      </c>
      <c r="H330" s="24">
        <v>5.0</v>
      </c>
      <c r="I330" s="29">
        <v>0.003472222222222222</v>
      </c>
    </row>
    <row r="331" ht="14.25" customHeight="1">
      <c r="A331" s="24" t="s">
        <v>573</v>
      </c>
      <c r="B331" s="24" t="s">
        <v>574</v>
      </c>
      <c r="C331" s="24" t="s">
        <v>565</v>
      </c>
      <c r="D331" s="24" t="s">
        <v>575</v>
      </c>
      <c r="E331" s="24" t="s">
        <v>575</v>
      </c>
      <c r="F331" s="24">
        <v>8.0</v>
      </c>
      <c r="G331" s="24" t="s">
        <v>755</v>
      </c>
      <c r="H331" s="24">
        <v>36.0</v>
      </c>
      <c r="I331" s="28">
        <v>1.5</v>
      </c>
    </row>
    <row r="332" ht="14.25" customHeight="1">
      <c r="A332" s="24" t="s">
        <v>576</v>
      </c>
      <c r="B332" s="24" t="s">
        <v>577</v>
      </c>
      <c r="C332" s="24" t="s">
        <v>565</v>
      </c>
      <c r="D332" s="24" t="s">
        <v>578</v>
      </c>
      <c r="E332" s="24" t="s">
        <v>578</v>
      </c>
      <c r="F332" s="24">
        <v>10.0</v>
      </c>
      <c r="G332" s="24" t="s">
        <v>755</v>
      </c>
      <c r="H332" s="24">
        <v>9.0</v>
      </c>
      <c r="I332" s="29">
        <v>0.0062499999999999995</v>
      </c>
    </row>
    <row r="333" ht="14.25" customHeight="1">
      <c r="A333" s="24" t="s">
        <v>580</v>
      </c>
      <c r="B333" s="24" t="s">
        <v>581</v>
      </c>
      <c r="C333" s="24" t="s">
        <v>565</v>
      </c>
      <c r="D333" s="24" t="s">
        <v>578</v>
      </c>
      <c r="E333" s="24" t="s">
        <v>578</v>
      </c>
      <c r="F333" s="24">
        <v>10.0</v>
      </c>
      <c r="G333" s="24" t="s">
        <v>755</v>
      </c>
      <c r="H333" s="24">
        <v>6.0</v>
      </c>
      <c r="I333" s="29">
        <v>0.25</v>
      </c>
    </row>
    <row r="334" ht="14.25" customHeight="1">
      <c r="A334" s="24" t="s">
        <v>583</v>
      </c>
      <c r="B334" s="24" t="s">
        <v>584</v>
      </c>
      <c r="C334" s="24" t="s">
        <v>585</v>
      </c>
      <c r="D334" s="24" t="s">
        <v>586</v>
      </c>
      <c r="E334" s="24" t="s">
        <v>586</v>
      </c>
      <c r="F334" s="24">
        <v>3.0</v>
      </c>
      <c r="G334" s="24" t="s">
        <v>755</v>
      </c>
      <c r="H334" s="24">
        <v>50.0</v>
      </c>
      <c r="I334" s="28">
        <v>2.0833333333333335</v>
      </c>
    </row>
    <row r="335" ht="14.25" customHeight="1">
      <c r="A335" s="24" t="s">
        <v>587</v>
      </c>
      <c r="B335" s="24" t="s">
        <v>588</v>
      </c>
      <c r="C335" s="24" t="s">
        <v>585</v>
      </c>
      <c r="D335" s="24" t="s">
        <v>589</v>
      </c>
      <c r="E335" s="24" t="s">
        <v>589</v>
      </c>
      <c r="F335" s="24">
        <v>4.0</v>
      </c>
      <c r="G335" s="24" t="s">
        <v>755</v>
      </c>
      <c r="H335" s="24">
        <v>11.0</v>
      </c>
      <c r="I335" s="29">
        <v>0.4583333333333333</v>
      </c>
    </row>
    <row r="336" ht="14.25" customHeight="1">
      <c r="A336" s="24" t="s">
        <v>590</v>
      </c>
      <c r="B336" s="24" t="s">
        <v>591</v>
      </c>
      <c r="C336" s="24" t="s">
        <v>585</v>
      </c>
      <c r="D336" s="24" t="s">
        <v>589</v>
      </c>
      <c r="E336" s="24" t="s">
        <v>589</v>
      </c>
      <c r="F336" s="24">
        <v>4.0</v>
      </c>
      <c r="G336" s="24" t="s">
        <v>755</v>
      </c>
      <c r="H336" s="24">
        <v>11.0</v>
      </c>
      <c r="I336" s="29">
        <v>0.007638888888888889</v>
      </c>
    </row>
    <row r="337" ht="14.25" customHeight="1">
      <c r="A337" s="24" t="s">
        <v>592</v>
      </c>
      <c r="B337" s="24" t="s">
        <v>593</v>
      </c>
      <c r="C337" s="24" t="s">
        <v>594</v>
      </c>
      <c r="D337" s="24" t="s">
        <v>595</v>
      </c>
      <c r="E337" s="24" t="s">
        <v>595</v>
      </c>
      <c r="F337" s="24">
        <v>1.0</v>
      </c>
      <c r="G337" s="24" t="s">
        <v>755</v>
      </c>
      <c r="H337" s="24">
        <v>10.0</v>
      </c>
      <c r="I337" s="29">
        <v>0.006944444444444444</v>
      </c>
    </row>
    <row r="338" ht="14.25" customHeight="1">
      <c r="A338" s="24" t="s">
        <v>1427</v>
      </c>
      <c r="B338" s="24" t="s">
        <v>1428</v>
      </c>
      <c r="C338" s="24" t="s">
        <v>1429</v>
      </c>
      <c r="D338" s="24" t="s">
        <v>1430</v>
      </c>
      <c r="E338" s="24" t="s">
        <v>1430</v>
      </c>
      <c r="F338" s="24">
        <v>6.0</v>
      </c>
      <c r="G338" s="24" t="s">
        <v>755</v>
      </c>
      <c r="H338" s="24">
        <v>59.0</v>
      </c>
      <c r="I338" s="28">
        <v>2.4583333333333335</v>
      </c>
    </row>
    <row r="339" ht="14.25" customHeight="1">
      <c r="A339" s="24" t="s">
        <v>1431</v>
      </c>
      <c r="B339" s="24" t="s">
        <v>1432</v>
      </c>
      <c r="C339" s="24" t="s">
        <v>1429</v>
      </c>
      <c r="D339" s="24" t="s">
        <v>1430</v>
      </c>
      <c r="E339" s="24" t="s">
        <v>1430</v>
      </c>
      <c r="F339" s="24">
        <v>4.0</v>
      </c>
      <c r="G339" s="24" t="s">
        <v>755</v>
      </c>
      <c r="H339" s="24">
        <v>57.0</v>
      </c>
      <c r="I339" s="28">
        <v>2.375</v>
      </c>
    </row>
    <row r="340" ht="14.25" customHeight="1">
      <c r="A340" s="24" t="s">
        <v>1433</v>
      </c>
      <c r="B340" s="24" t="s">
        <v>1434</v>
      </c>
      <c r="C340" s="24" t="s">
        <v>1429</v>
      </c>
      <c r="D340" s="24" t="s">
        <v>1430</v>
      </c>
      <c r="E340" s="24" t="s">
        <v>1430</v>
      </c>
      <c r="F340" s="24">
        <v>4.0</v>
      </c>
      <c r="G340" s="24" t="s">
        <v>755</v>
      </c>
      <c r="H340" s="24">
        <v>52.0</v>
      </c>
      <c r="I340" s="28">
        <v>2.1666666666666665</v>
      </c>
    </row>
    <row r="341" ht="14.25" customHeight="1">
      <c r="A341" s="24" t="s">
        <v>1435</v>
      </c>
      <c r="B341" s="24" t="s">
        <v>1436</v>
      </c>
      <c r="C341" s="24" t="s">
        <v>1429</v>
      </c>
      <c r="D341" s="24" t="s">
        <v>1430</v>
      </c>
      <c r="E341" s="24" t="s">
        <v>1430</v>
      </c>
      <c r="F341" s="24">
        <v>4.0</v>
      </c>
      <c r="G341" s="24" t="s">
        <v>755</v>
      </c>
      <c r="H341" s="24">
        <v>29.0</v>
      </c>
      <c r="I341" s="29">
        <v>0.02013888888888889</v>
      </c>
    </row>
    <row r="342" ht="14.25" customHeight="1">
      <c r="A342" s="24" t="s">
        <v>1437</v>
      </c>
      <c r="B342" s="24" t="s">
        <v>1438</v>
      </c>
      <c r="C342" s="24" t="s">
        <v>1429</v>
      </c>
      <c r="D342" s="24" t="s">
        <v>1430</v>
      </c>
      <c r="E342" s="24" t="s">
        <v>1430</v>
      </c>
      <c r="F342" s="24">
        <v>4.0</v>
      </c>
      <c r="G342" s="24" t="s">
        <v>755</v>
      </c>
      <c r="H342" s="24">
        <v>16.0</v>
      </c>
      <c r="I342" s="29">
        <v>0.011111111111111112</v>
      </c>
    </row>
    <row r="343" ht="14.25" customHeight="1">
      <c r="A343" s="24" t="s">
        <v>1439</v>
      </c>
      <c r="B343" s="24" t="s">
        <v>1440</v>
      </c>
      <c r="C343" s="24" t="s">
        <v>599</v>
      </c>
      <c r="D343" s="24" t="s">
        <v>1441</v>
      </c>
      <c r="E343" s="24" t="s">
        <v>1441</v>
      </c>
      <c r="F343" s="24">
        <v>1.0</v>
      </c>
      <c r="G343" s="24" t="s">
        <v>755</v>
      </c>
      <c r="H343" s="24">
        <v>12.0</v>
      </c>
      <c r="I343" s="29">
        <v>0.008333333333333333</v>
      </c>
    </row>
    <row r="344" ht="14.25" customHeight="1">
      <c r="A344" s="24" t="s">
        <v>597</v>
      </c>
      <c r="B344" s="24" t="s">
        <v>598</v>
      </c>
      <c r="C344" s="24" t="s">
        <v>599</v>
      </c>
      <c r="D344" s="24" t="s">
        <v>600</v>
      </c>
      <c r="E344" s="24" t="s">
        <v>600</v>
      </c>
      <c r="F344" s="24">
        <v>5.0</v>
      </c>
      <c r="G344" s="24" t="s">
        <v>755</v>
      </c>
      <c r="H344" s="24">
        <v>28.0</v>
      </c>
      <c r="I344" s="29">
        <v>0.019444444444444445</v>
      </c>
    </row>
    <row r="345" ht="14.25" customHeight="1">
      <c r="A345" s="24" t="s">
        <v>601</v>
      </c>
      <c r="B345" s="24" t="s">
        <v>602</v>
      </c>
      <c r="C345" s="24" t="s">
        <v>599</v>
      </c>
      <c r="D345" s="24" t="s">
        <v>600</v>
      </c>
      <c r="E345" s="24" t="s">
        <v>600</v>
      </c>
      <c r="F345" s="24">
        <v>1.0</v>
      </c>
      <c r="G345" s="24" t="s">
        <v>755</v>
      </c>
      <c r="H345" s="24">
        <v>7.0</v>
      </c>
      <c r="I345" s="29">
        <v>0.004861111111111111</v>
      </c>
    </row>
    <row r="346" ht="14.25" customHeight="1">
      <c r="A346" s="24" t="s">
        <v>1442</v>
      </c>
      <c r="B346" s="24" t="s">
        <v>1443</v>
      </c>
      <c r="C346" s="24" t="s">
        <v>305</v>
      </c>
      <c r="D346" s="24" t="s">
        <v>1444</v>
      </c>
      <c r="E346" s="24" t="s">
        <v>1444</v>
      </c>
      <c r="F346" s="24">
        <v>49.0</v>
      </c>
      <c r="G346" s="24" t="s">
        <v>755</v>
      </c>
      <c r="H346" s="24">
        <v>78.0</v>
      </c>
      <c r="I346" s="24">
        <v>0.05416666666666667</v>
      </c>
    </row>
    <row r="347" ht="14.25" customHeight="1">
      <c r="A347" s="24" t="s">
        <v>1445</v>
      </c>
      <c r="B347" s="24" t="s">
        <v>1446</v>
      </c>
      <c r="C347" s="24" t="s">
        <v>305</v>
      </c>
      <c r="D347" s="24" t="s">
        <v>1444</v>
      </c>
      <c r="E347" s="24" t="s">
        <v>1444</v>
      </c>
      <c r="F347" s="24">
        <v>49.0</v>
      </c>
      <c r="G347" s="24" t="s">
        <v>755</v>
      </c>
      <c r="H347" s="24">
        <v>76.0</v>
      </c>
      <c r="I347" s="28">
        <v>3.1666666666666665</v>
      </c>
    </row>
    <row r="348" ht="14.25" customHeight="1">
      <c r="A348" s="24" t="s">
        <v>1447</v>
      </c>
      <c r="B348" s="24" t="s">
        <v>1448</v>
      </c>
      <c r="C348" s="24" t="s">
        <v>305</v>
      </c>
      <c r="D348" s="24" t="s">
        <v>1444</v>
      </c>
      <c r="E348" s="24" t="s">
        <v>1444</v>
      </c>
      <c r="F348" s="24">
        <v>49.0</v>
      </c>
      <c r="G348" s="24" t="s">
        <v>755</v>
      </c>
      <c r="H348" s="24">
        <v>59.0</v>
      </c>
      <c r="I348" s="28">
        <v>2.4583333333333335</v>
      </c>
    </row>
    <row r="349" ht="14.25" customHeight="1">
      <c r="A349" s="24" t="s">
        <v>1449</v>
      </c>
      <c r="B349" s="24" t="s">
        <v>1450</v>
      </c>
      <c r="C349" s="24" t="s">
        <v>305</v>
      </c>
      <c r="D349" s="24" t="s">
        <v>1444</v>
      </c>
      <c r="E349" s="24" t="s">
        <v>1444</v>
      </c>
      <c r="F349" s="24">
        <v>7.0</v>
      </c>
      <c r="G349" s="24" t="s">
        <v>755</v>
      </c>
      <c r="H349" s="24">
        <v>34.0</v>
      </c>
      <c r="I349" s="28">
        <v>1.4166666666666667</v>
      </c>
    </row>
    <row r="350" ht="14.25" customHeight="1">
      <c r="A350" s="24" t="s">
        <v>1451</v>
      </c>
      <c r="B350" s="24" t="s">
        <v>1452</v>
      </c>
      <c r="C350" s="24" t="s">
        <v>305</v>
      </c>
      <c r="D350" s="24" t="s">
        <v>1444</v>
      </c>
      <c r="E350" s="24" t="s">
        <v>1444</v>
      </c>
      <c r="F350" s="24">
        <v>49.0</v>
      </c>
      <c r="G350" s="24" t="s">
        <v>755</v>
      </c>
      <c r="H350" s="24">
        <v>30.0</v>
      </c>
      <c r="I350" s="28">
        <v>1.25</v>
      </c>
    </row>
    <row r="351" ht="14.25" customHeight="1">
      <c r="A351" s="24" t="s">
        <v>303</v>
      </c>
      <c r="B351" s="24" t="s">
        <v>304</v>
      </c>
      <c r="C351" s="24" t="s">
        <v>305</v>
      </c>
      <c r="D351" s="24" t="s">
        <v>306</v>
      </c>
      <c r="E351" s="24" t="s">
        <v>306</v>
      </c>
      <c r="F351" s="24">
        <v>1.0</v>
      </c>
      <c r="G351" s="24" t="s">
        <v>755</v>
      </c>
      <c r="H351" s="24">
        <v>85.0</v>
      </c>
      <c r="I351" s="28">
        <v>3.5416666666666665</v>
      </c>
    </row>
    <row r="352" ht="14.25" customHeight="1">
      <c r="A352" s="24" t="s">
        <v>308</v>
      </c>
      <c r="B352" s="24" t="s">
        <v>309</v>
      </c>
      <c r="C352" s="24" t="s">
        <v>305</v>
      </c>
      <c r="D352" s="24" t="s">
        <v>306</v>
      </c>
      <c r="E352" s="24" t="s">
        <v>306</v>
      </c>
      <c r="F352" s="24">
        <v>1.0</v>
      </c>
      <c r="G352" s="24" t="s">
        <v>755</v>
      </c>
      <c r="H352" s="24">
        <v>74.0</v>
      </c>
      <c r="I352" s="24">
        <v>0.051388888888888894</v>
      </c>
    </row>
    <row r="353" ht="14.25" customHeight="1">
      <c r="A353" s="24" t="s">
        <v>311</v>
      </c>
      <c r="B353" s="24" t="s">
        <v>312</v>
      </c>
      <c r="C353" s="24" t="s">
        <v>305</v>
      </c>
      <c r="D353" s="24" t="s">
        <v>306</v>
      </c>
      <c r="E353" s="24" t="s">
        <v>306</v>
      </c>
      <c r="F353" s="24">
        <v>1.0</v>
      </c>
      <c r="G353" s="24" t="s">
        <v>755</v>
      </c>
      <c r="H353" s="24">
        <v>33.0</v>
      </c>
      <c r="I353" s="29">
        <v>0.02291666666666667</v>
      </c>
    </row>
    <row r="354" ht="14.25" customHeight="1">
      <c r="A354" s="24" t="s">
        <v>314</v>
      </c>
      <c r="B354" s="24" t="s">
        <v>315</v>
      </c>
      <c r="C354" s="24" t="s">
        <v>305</v>
      </c>
      <c r="D354" s="24" t="s">
        <v>316</v>
      </c>
      <c r="E354" s="24" t="s">
        <v>316</v>
      </c>
      <c r="F354" s="24">
        <v>169.0</v>
      </c>
      <c r="G354" s="24" t="s">
        <v>755</v>
      </c>
      <c r="H354" s="24">
        <v>118.0</v>
      </c>
      <c r="I354" s="28">
        <v>4.916666666666667</v>
      </c>
    </row>
    <row r="355" ht="14.25" customHeight="1">
      <c r="A355" s="24" t="s">
        <v>318</v>
      </c>
      <c r="B355" s="24" t="s">
        <v>319</v>
      </c>
      <c r="C355" s="24" t="s">
        <v>305</v>
      </c>
      <c r="D355" s="24" t="s">
        <v>316</v>
      </c>
      <c r="E355" s="24" t="s">
        <v>316</v>
      </c>
      <c r="F355" s="24">
        <v>169.0</v>
      </c>
      <c r="G355" s="24" t="s">
        <v>755</v>
      </c>
      <c r="H355" s="24">
        <v>85.0</v>
      </c>
      <c r="I355" s="28">
        <v>1.1652777777777776</v>
      </c>
    </row>
    <row r="356" ht="14.25" customHeight="1">
      <c r="A356" s="24" t="s">
        <v>321</v>
      </c>
      <c r="B356" s="24" t="s">
        <v>322</v>
      </c>
      <c r="C356" s="24" t="s">
        <v>305</v>
      </c>
      <c r="D356" s="24" t="s">
        <v>316</v>
      </c>
      <c r="E356" s="24" t="s">
        <v>316</v>
      </c>
      <c r="F356" s="24">
        <v>169.0</v>
      </c>
      <c r="G356" s="24" t="s">
        <v>755</v>
      </c>
      <c r="H356" s="24">
        <v>53.0</v>
      </c>
      <c r="I356" s="29">
        <v>0.03680555555555556</v>
      </c>
    </row>
    <row r="357" ht="14.25" customHeight="1">
      <c r="A357" s="24" t="s">
        <v>324</v>
      </c>
      <c r="B357" s="24" t="s">
        <v>325</v>
      </c>
      <c r="C357" s="24" t="s">
        <v>305</v>
      </c>
      <c r="D357" s="24" t="s">
        <v>316</v>
      </c>
      <c r="E357" s="24" t="s">
        <v>316</v>
      </c>
      <c r="F357" s="24">
        <v>169.0</v>
      </c>
      <c r="G357" s="24" t="s">
        <v>755</v>
      </c>
      <c r="H357" s="24">
        <v>32.0</v>
      </c>
      <c r="I357" s="29">
        <v>0.022222222222222223</v>
      </c>
    </row>
    <row r="358" ht="14.25" customHeight="1">
      <c r="A358" s="24" t="s">
        <v>327</v>
      </c>
      <c r="B358" s="24" t="s">
        <v>328</v>
      </c>
      <c r="C358" s="24" t="s">
        <v>305</v>
      </c>
      <c r="D358" s="24" t="s">
        <v>316</v>
      </c>
      <c r="E358" s="24" t="s">
        <v>316</v>
      </c>
      <c r="F358" s="24">
        <v>169.0</v>
      </c>
      <c r="G358" s="24" t="s">
        <v>755</v>
      </c>
      <c r="H358" s="24">
        <v>32.0</v>
      </c>
      <c r="I358" s="29">
        <v>0.022222222222222223</v>
      </c>
    </row>
    <row r="359" ht="14.25" customHeight="1">
      <c r="A359" s="24" t="s">
        <v>329</v>
      </c>
      <c r="B359" s="24" t="s">
        <v>330</v>
      </c>
      <c r="C359" s="24" t="s">
        <v>305</v>
      </c>
      <c r="D359" s="24" t="s">
        <v>316</v>
      </c>
      <c r="E359" s="24" t="s">
        <v>316</v>
      </c>
      <c r="F359" s="24">
        <v>169.0</v>
      </c>
      <c r="G359" s="24" t="s">
        <v>755</v>
      </c>
      <c r="H359" s="24">
        <v>31.0</v>
      </c>
      <c r="I359" s="29">
        <v>0.02152777777777778</v>
      </c>
    </row>
    <row r="360" ht="14.25" customHeight="1">
      <c r="A360" s="24" t="s">
        <v>331</v>
      </c>
      <c r="B360" s="24" t="s">
        <v>332</v>
      </c>
      <c r="C360" s="24" t="s">
        <v>305</v>
      </c>
      <c r="D360" s="24" t="s">
        <v>316</v>
      </c>
      <c r="E360" s="24" t="s">
        <v>316</v>
      </c>
      <c r="F360" s="24">
        <v>169.0</v>
      </c>
      <c r="G360" s="24" t="s">
        <v>755</v>
      </c>
      <c r="H360" s="24">
        <v>28.0</v>
      </c>
      <c r="I360" s="29">
        <v>0.019444444444444445</v>
      </c>
    </row>
    <row r="361" ht="14.25" customHeight="1">
      <c r="A361" s="24" t="s">
        <v>333</v>
      </c>
      <c r="B361" s="24" t="s">
        <v>334</v>
      </c>
      <c r="C361" s="24" t="s">
        <v>305</v>
      </c>
      <c r="D361" s="24" t="s">
        <v>316</v>
      </c>
      <c r="E361" s="24" t="s">
        <v>316</v>
      </c>
      <c r="F361" s="24">
        <v>169.0</v>
      </c>
      <c r="G361" s="24" t="s">
        <v>755</v>
      </c>
      <c r="H361" s="24">
        <v>22.0</v>
      </c>
      <c r="I361" s="29">
        <v>0.015277777777777777</v>
      </c>
    </row>
    <row r="362" ht="14.25" customHeight="1">
      <c r="A362" s="24" t="s">
        <v>336</v>
      </c>
      <c r="B362" s="24" t="s">
        <v>337</v>
      </c>
      <c r="C362" s="24" t="s">
        <v>305</v>
      </c>
      <c r="D362" s="24" t="s">
        <v>316</v>
      </c>
      <c r="E362" s="24" t="s">
        <v>316</v>
      </c>
      <c r="F362" s="24">
        <v>169.0</v>
      </c>
      <c r="G362" s="24" t="s">
        <v>755</v>
      </c>
      <c r="H362" s="24">
        <v>22.0</v>
      </c>
      <c r="I362" s="29">
        <v>0.015277777777777777</v>
      </c>
    </row>
    <row r="363" ht="14.25" customHeight="1">
      <c r="A363" s="24" t="s">
        <v>338</v>
      </c>
      <c r="B363" s="24" t="s">
        <v>339</v>
      </c>
      <c r="C363" s="24" t="s">
        <v>305</v>
      </c>
      <c r="D363" s="24" t="s">
        <v>316</v>
      </c>
      <c r="E363" s="24" t="s">
        <v>316</v>
      </c>
      <c r="F363" s="24">
        <v>169.0</v>
      </c>
      <c r="G363" s="24" t="s">
        <v>755</v>
      </c>
      <c r="H363" s="24">
        <v>17.0</v>
      </c>
      <c r="I363" s="29">
        <v>0.7083333333333334</v>
      </c>
    </row>
    <row r="364" ht="14.25" customHeight="1">
      <c r="A364" s="24" t="s">
        <v>1453</v>
      </c>
      <c r="B364" s="24" t="s">
        <v>1454</v>
      </c>
      <c r="C364" s="24" t="s">
        <v>1455</v>
      </c>
      <c r="D364" s="24" t="s">
        <v>1456</v>
      </c>
      <c r="E364" s="24" t="s">
        <v>1456</v>
      </c>
      <c r="F364" s="24">
        <v>9.0</v>
      </c>
      <c r="G364" s="24" t="s">
        <v>755</v>
      </c>
      <c r="H364" s="24">
        <v>5.0</v>
      </c>
      <c r="I364" s="29">
        <v>0.003472222222222222</v>
      </c>
    </row>
    <row r="365" ht="14.25" customHeight="1">
      <c r="A365" s="24" t="s">
        <v>1457</v>
      </c>
      <c r="B365" s="24" t="s">
        <v>1458</v>
      </c>
      <c r="C365" s="24" t="s">
        <v>1459</v>
      </c>
      <c r="D365" s="24" t="s">
        <v>1460</v>
      </c>
      <c r="E365" s="24" t="s">
        <v>1460</v>
      </c>
      <c r="F365" s="24">
        <v>11.0</v>
      </c>
      <c r="G365" s="24" t="s">
        <v>755</v>
      </c>
      <c r="H365" s="24">
        <v>76.0</v>
      </c>
      <c r="I365" s="28">
        <v>1.9784722222222222</v>
      </c>
    </row>
    <row r="366" ht="14.25" customHeight="1">
      <c r="A366" s="24" t="s">
        <v>1461</v>
      </c>
      <c r="B366" s="24" t="s">
        <v>1462</v>
      </c>
      <c r="C366" s="24" t="s">
        <v>1463</v>
      </c>
      <c r="D366" s="24" t="s">
        <v>1464</v>
      </c>
      <c r="E366" s="24" t="s">
        <v>1464</v>
      </c>
      <c r="F366" s="24">
        <v>1.0</v>
      </c>
      <c r="G366" s="24" t="s">
        <v>755</v>
      </c>
      <c r="H366" s="24">
        <v>26.0</v>
      </c>
      <c r="I366" s="28">
        <v>1.0833333333333333</v>
      </c>
    </row>
    <row r="367" ht="14.25" customHeight="1">
      <c r="A367" s="24" t="s">
        <v>1465</v>
      </c>
      <c r="B367" s="24" t="s">
        <v>1466</v>
      </c>
      <c r="C367" s="24" t="s">
        <v>1467</v>
      </c>
      <c r="D367" s="24" t="s">
        <v>1468</v>
      </c>
      <c r="E367" s="24" t="s">
        <v>1468</v>
      </c>
      <c r="F367" s="24">
        <v>1.0</v>
      </c>
      <c r="G367" s="24" t="s">
        <v>755</v>
      </c>
      <c r="H367" s="24">
        <v>58.0</v>
      </c>
      <c r="I367" s="28">
        <v>2.4166666666666665</v>
      </c>
    </row>
    <row r="368" ht="14.25" customHeight="1">
      <c r="A368" s="24" t="s">
        <v>1469</v>
      </c>
      <c r="B368" s="24" t="s">
        <v>1470</v>
      </c>
      <c r="C368" s="24" t="s">
        <v>1467</v>
      </c>
      <c r="D368" s="24" t="s">
        <v>1468</v>
      </c>
      <c r="E368" s="24" t="s">
        <v>1468</v>
      </c>
      <c r="F368" s="24">
        <v>1.0</v>
      </c>
      <c r="G368" s="24" t="s">
        <v>755</v>
      </c>
      <c r="H368" s="24">
        <v>34.0</v>
      </c>
      <c r="I368" s="29">
        <v>0.02361111111111111</v>
      </c>
    </row>
    <row r="369" ht="14.25" customHeight="1">
      <c r="A369" s="24" t="s">
        <v>1471</v>
      </c>
      <c r="B369" s="24" t="s">
        <v>1472</v>
      </c>
      <c r="C369" s="24" t="s">
        <v>1473</v>
      </c>
      <c r="D369" s="24" t="s">
        <v>1474</v>
      </c>
      <c r="E369" s="24" t="s">
        <v>1474</v>
      </c>
      <c r="F369" s="24">
        <v>2.0</v>
      </c>
      <c r="G369" s="24" t="s">
        <v>755</v>
      </c>
      <c r="H369" s="24">
        <v>17.0</v>
      </c>
      <c r="I369" s="29">
        <v>0.7083333333333334</v>
      </c>
    </row>
    <row r="370" ht="14.25" customHeight="1">
      <c r="A370" s="24" t="s">
        <v>1475</v>
      </c>
      <c r="B370" s="24" t="s">
        <v>1476</v>
      </c>
      <c r="C370" s="24" t="s">
        <v>1473</v>
      </c>
      <c r="D370" s="24" t="s">
        <v>1474</v>
      </c>
      <c r="E370" s="24" t="s">
        <v>1474</v>
      </c>
      <c r="F370" s="24">
        <v>2.0</v>
      </c>
      <c r="G370" s="24" t="s">
        <v>755</v>
      </c>
      <c r="H370" s="24">
        <v>55.0</v>
      </c>
      <c r="I370" s="28">
        <v>2.2916666666666665</v>
      </c>
    </row>
    <row r="371" ht="14.25" customHeight="1">
      <c r="A371" s="24" t="s">
        <v>604</v>
      </c>
      <c r="B371" s="24" t="s">
        <v>605</v>
      </c>
      <c r="C371" s="24" t="s">
        <v>606</v>
      </c>
      <c r="D371" s="24" t="s">
        <v>607</v>
      </c>
      <c r="E371" s="24" t="s">
        <v>607</v>
      </c>
      <c r="F371" s="24">
        <v>1.0</v>
      </c>
      <c r="G371" s="24" t="s">
        <v>755</v>
      </c>
      <c r="H371" s="24">
        <v>16.0</v>
      </c>
      <c r="I371" s="29">
        <v>0.011111111111111112</v>
      </c>
    </row>
    <row r="372" ht="14.25" customHeight="1">
      <c r="A372" s="24" t="s">
        <v>1477</v>
      </c>
      <c r="B372" s="24" t="s">
        <v>1478</v>
      </c>
      <c r="C372" s="24" t="s">
        <v>606</v>
      </c>
      <c r="D372" s="24" t="s">
        <v>1479</v>
      </c>
      <c r="E372" s="24" t="s">
        <v>1479</v>
      </c>
      <c r="F372" s="24">
        <v>6.0</v>
      </c>
      <c r="G372" s="24" t="s">
        <v>755</v>
      </c>
      <c r="H372" s="24">
        <v>26.0</v>
      </c>
      <c r="I372" s="29">
        <v>0.018055555555555557</v>
      </c>
    </row>
    <row r="373" ht="14.25" customHeight="1">
      <c r="A373" s="24" t="s">
        <v>609</v>
      </c>
      <c r="B373" s="24" t="s">
        <v>610</v>
      </c>
      <c r="C373" s="24" t="s">
        <v>611</v>
      </c>
      <c r="D373" s="24" t="s">
        <v>612</v>
      </c>
      <c r="E373" s="24" t="s">
        <v>612</v>
      </c>
      <c r="F373" s="24">
        <v>70.0</v>
      </c>
      <c r="G373" s="24" t="s">
        <v>755</v>
      </c>
      <c r="H373" s="24">
        <v>150.0</v>
      </c>
      <c r="I373" s="24" t="s">
        <v>613</v>
      </c>
    </row>
    <row r="374" ht="14.25" customHeight="1">
      <c r="A374" s="24" t="s">
        <v>614</v>
      </c>
      <c r="B374" s="24" t="s">
        <v>615</v>
      </c>
      <c r="C374" s="24" t="s">
        <v>611</v>
      </c>
      <c r="D374" s="24" t="s">
        <v>612</v>
      </c>
      <c r="E374" s="24" t="s">
        <v>612</v>
      </c>
      <c r="F374" s="24">
        <v>70.0</v>
      </c>
      <c r="G374" s="24" t="s">
        <v>755</v>
      </c>
      <c r="H374" s="24">
        <v>141.0</v>
      </c>
      <c r="I374" s="28">
        <v>5.875</v>
      </c>
    </row>
    <row r="375" ht="14.25" customHeight="1">
      <c r="A375" s="24" t="s">
        <v>617</v>
      </c>
      <c r="B375" s="24" t="s">
        <v>618</v>
      </c>
      <c r="C375" s="24" t="s">
        <v>611</v>
      </c>
      <c r="D375" s="24" t="s">
        <v>612</v>
      </c>
      <c r="E375" s="24" t="s">
        <v>612</v>
      </c>
      <c r="F375" s="24">
        <v>70.0</v>
      </c>
      <c r="G375" s="24" t="s">
        <v>755</v>
      </c>
      <c r="H375" s="24">
        <v>132.0</v>
      </c>
      <c r="I375" s="24">
        <v>0.09166666666666667</v>
      </c>
    </row>
    <row r="376" ht="14.25" customHeight="1">
      <c r="A376" s="24" t="s">
        <v>620</v>
      </c>
      <c r="B376" s="24" t="s">
        <v>621</v>
      </c>
      <c r="C376" s="24" t="s">
        <v>611</v>
      </c>
      <c r="D376" s="24" t="s">
        <v>612</v>
      </c>
      <c r="E376" s="24" t="s">
        <v>612</v>
      </c>
      <c r="F376" s="24">
        <v>70.0</v>
      </c>
      <c r="G376" s="24" t="s">
        <v>755</v>
      </c>
      <c r="H376" s="24">
        <v>167.0</v>
      </c>
      <c r="I376" s="28">
        <v>4.540972222222222</v>
      </c>
    </row>
    <row r="377" ht="14.25" customHeight="1">
      <c r="A377" s="24" t="s">
        <v>623</v>
      </c>
      <c r="B377" s="24" t="s">
        <v>624</v>
      </c>
      <c r="C377" s="24" t="s">
        <v>611</v>
      </c>
      <c r="D377" s="24" t="s">
        <v>612</v>
      </c>
      <c r="E377" s="24" t="s">
        <v>612</v>
      </c>
      <c r="F377" s="24">
        <v>70.0</v>
      </c>
      <c r="G377" s="24" t="s">
        <v>755</v>
      </c>
      <c r="H377" s="24">
        <v>141.0</v>
      </c>
      <c r="I377" s="28">
        <v>4.686805555555556</v>
      </c>
    </row>
    <row r="378" ht="14.25" customHeight="1">
      <c r="A378" s="24" t="s">
        <v>626</v>
      </c>
      <c r="B378" s="24" t="s">
        <v>627</v>
      </c>
      <c r="C378" s="24" t="s">
        <v>611</v>
      </c>
      <c r="D378" s="24" t="s">
        <v>612</v>
      </c>
      <c r="E378" s="24" t="s">
        <v>612</v>
      </c>
      <c r="F378" s="24">
        <v>70.0</v>
      </c>
      <c r="G378" s="24" t="s">
        <v>755</v>
      </c>
      <c r="H378" s="24">
        <v>103.0</v>
      </c>
      <c r="I378" s="24">
        <v>0.9319444444444445</v>
      </c>
    </row>
    <row r="379" ht="14.25" customHeight="1">
      <c r="A379" s="24" t="s">
        <v>629</v>
      </c>
      <c r="B379" s="24" t="s">
        <v>630</v>
      </c>
      <c r="C379" s="24" t="s">
        <v>611</v>
      </c>
      <c r="D379" s="24" t="s">
        <v>612</v>
      </c>
      <c r="E379" s="24" t="s">
        <v>612</v>
      </c>
      <c r="F379" s="24">
        <v>70.0</v>
      </c>
      <c r="G379" s="24" t="s">
        <v>755</v>
      </c>
      <c r="H379" s="24">
        <v>46.0</v>
      </c>
      <c r="I379" s="28">
        <v>1.0152777777777777</v>
      </c>
    </row>
    <row r="380" ht="14.25" customHeight="1">
      <c r="A380" s="24" t="s">
        <v>632</v>
      </c>
      <c r="B380" s="24" t="s">
        <v>633</v>
      </c>
      <c r="C380" s="24" t="s">
        <v>611</v>
      </c>
      <c r="D380" s="24" t="s">
        <v>612</v>
      </c>
      <c r="E380" s="24" t="s">
        <v>612</v>
      </c>
      <c r="F380" s="24">
        <v>70.0</v>
      </c>
      <c r="G380" s="24" t="s">
        <v>755</v>
      </c>
      <c r="H380" s="24">
        <v>42.0</v>
      </c>
      <c r="I380" s="29">
        <v>0.029166666666666664</v>
      </c>
    </row>
    <row r="381" ht="14.25" customHeight="1">
      <c r="A381" s="24" t="s">
        <v>635</v>
      </c>
      <c r="B381" s="24" t="s">
        <v>636</v>
      </c>
      <c r="C381" s="24" t="s">
        <v>611</v>
      </c>
      <c r="D381" s="24" t="s">
        <v>612</v>
      </c>
      <c r="E381" s="24" t="s">
        <v>612</v>
      </c>
      <c r="F381" s="24">
        <v>70.0</v>
      </c>
      <c r="G381" s="24" t="s">
        <v>755</v>
      </c>
      <c r="H381" s="24">
        <v>19.0</v>
      </c>
      <c r="I381" s="29">
        <v>0.7916666666666666</v>
      </c>
    </row>
    <row r="382" ht="14.25" customHeight="1">
      <c r="A382" s="24" t="s">
        <v>637</v>
      </c>
      <c r="B382" s="24" t="s">
        <v>638</v>
      </c>
      <c r="C382" s="24" t="s">
        <v>611</v>
      </c>
      <c r="D382" s="24" t="s">
        <v>612</v>
      </c>
      <c r="E382" s="24" t="s">
        <v>612</v>
      </c>
      <c r="F382" s="24">
        <v>70.0</v>
      </c>
      <c r="G382" s="24" t="s">
        <v>755</v>
      </c>
      <c r="H382" s="24">
        <v>33.0</v>
      </c>
      <c r="I382" s="29">
        <v>0.02291666666666667</v>
      </c>
    </row>
    <row r="383" ht="14.25" customHeight="1">
      <c r="A383" s="24" t="s">
        <v>639</v>
      </c>
      <c r="B383" s="24" t="s">
        <v>640</v>
      </c>
      <c r="C383" s="24" t="s">
        <v>611</v>
      </c>
      <c r="D383" s="24" t="s">
        <v>612</v>
      </c>
      <c r="E383" s="24" t="s">
        <v>612</v>
      </c>
      <c r="F383" s="24">
        <v>70.0</v>
      </c>
      <c r="G383" s="24" t="s">
        <v>755</v>
      </c>
      <c r="H383" s="24">
        <v>45.0</v>
      </c>
      <c r="I383" s="29">
        <v>0.6458333333333334</v>
      </c>
    </row>
    <row r="384" ht="14.25" customHeight="1">
      <c r="A384" s="24" t="s">
        <v>642</v>
      </c>
      <c r="B384" s="24" t="s">
        <v>643</v>
      </c>
      <c r="C384" s="24" t="s">
        <v>611</v>
      </c>
      <c r="D384" s="24" t="s">
        <v>612</v>
      </c>
      <c r="E384" s="24" t="s">
        <v>612</v>
      </c>
      <c r="F384" s="24">
        <v>70.0</v>
      </c>
      <c r="G384" s="24" t="s">
        <v>755</v>
      </c>
      <c r="H384" s="24">
        <v>79.0</v>
      </c>
      <c r="I384" s="28">
        <v>1.1611111111111112</v>
      </c>
    </row>
    <row r="385" ht="14.25" customHeight="1">
      <c r="A385" s="24" t="s">
        <v>645</v>
      </c>
      <c r="B385" s="24" t="s">
        <v>646</v>
      </c>
      <c r="C385" s="24" t="s">
        <v>611</v>
      </c>
      <c r="D385" s="24" t="s">
        <v>612</v>
      </c>
      <c r="E385" s="24" t="s">
        <v>612</v>
      </c>
      <c r="F385" s="24">
        <v>70.0</v>
      </c>
      <c r="G385" s="24" t="s">
        <v>755</v>
      </c>
      <c r="H385" s="24">
        <v>33.0</v>
      </c>
      <c r="I385" s="29">
        <v>0.02291666666666667</v>
      </c>
    </row>
    <row r="386" ht="14.25" customHeight="1">
      <c r="A386" s="24" t="s">
        <v>647</v>
      </c>
      <c r="B386" s="24" t="s">
        <v>648</v>
      </c>
      <c r="C386" s="24" t="s">
        <v>611</v>
      </c>
      <c r="D386" s="24" t="s">
        <v>612</v>
      </c>
      <c r="E386" s="24" t="s">
        <v>612</v>
      </c>
      <c r="F386" s="24">
        <v>70.0</v>
      </c>
      <c r="G386" s="24" t="s">
        <v>755</v>
      </c>
      <c r="H386" s="24">
        <v>15.0</v>
      </c>
      <c r="I386" s="29">
        <v>0.010416666666666666</v>
      </c>
    </row>
    <row r="387" ht="14.25" customHeight="1">
      <c r="A387" s="24" t="s">
        <v>650</v>
      </c>
      <c r="B387" s="24" t="s">
        <v>651</v>
      </c>
      <c r="C387" s="24" t="s">
        <v>611</v>
      </c>
      <c r="D387" s="24" t="s">
        <v>612</v>
      </c>
      <c r="E387" s="24" t="s">
        <v>612</v>
      </c>
      <c r="F387" s="24">
        <v>70.0</v>
      </c>
      <c r="G387" s="24" t="s">
        <v>755</v>
      </c>
      <c r="H387" s="24">
        <v>106.0</v>
      </c>
      <c r="I387" s="28">
        <v>3.310416666666667</v>
      </c>
    </row>
    <row r="388" ht="14.25" customHeight="1">
      <c r="A388" s="24" t="s">
        <v>653</v>
      </c>
      <c r="B388" s="24" t="s">
        <v>654</v>
      </c>
      <c r="C388" s="24" t="s">
        <v>611</v>
      </c>
      <c r="D388" s="24" t="s">
        <v>612</v>
      </c>
      <c r="E388" s="24" t="s">
        <v>612</v>
      </c>
      <c r="F388" s="24">
        <v>70.0</v>
      </c>
      <c r="G388" s="24" t="s">
        <v>755</v>
      </c>
      <c r="H388" s="24">
        <v>39.0</v>
      </c>
      <c r="I388" s="29">
        <v>0.5187499999999999</v>
      </c>
    </row>
    <row r="389" ht="14.25" customHeight="1">
      <c r="A389" s="24" t="s">
        <v>656</v>
      </c>
      <c r="B389" s="24" t="s">
        <v>657</v>
      </c>
      <c r="C389" s="24" t="s">
        <v>611</v>
      </c>
      <c r="D389" s="24" t="s">
        <v>612</v>
      </c>
      <c r="E389" s="24" t="s">
        <v>612</v>
      </c>
      <c r="F389" s="24">
        <v>70.0</v>
      </c>
      <c r="G389" s="24" t="s">
        <v>755</v>
      </c>
      <c r="H389" s="24">
        <v>48.0</v>
      </c>
      <c r="I389" s="29">
        <v>0.03333333333333333</v>
      </c>
    </row>
    <row r="390" ht="14.25" customHeight="1">
      <c r="A390" s="24" t="s">
        <v>659</v>
      </c>
      <c r="B390" s="24" t="s">
        <v>660</v>
      </c>
      <c r="C390" s="24" t="s">
        <v>611</v>
      </c>
      <c r="D390" s="24" t="s">
        <v>612</v>
      </c>
      <c r="E390" s="24" t="s">
        <v>612</v>
      </c>
      <c r="F390" s="24">
        <v>70.0</v>
      </c>
      <c r="G390" s="24" t="s">
        <v>755</v>
      </c>
      <c r="H390" s="24">
        <v>21.0</v>
      </c>
      <c r="I390" s="29">
        <v>0.5472222222222222</v>
      </c>
    </row>
    <row r="391" ht="14.25" customHeight="1">
      <c r="A391" s="24" t="s">
        <v>662</v>
      </c>
      <c r="B391" s="24" t="s">
        <v>663</v>
      </c>
      <c r="C391" s="24" t="s">
        <v>611</v>
      </c>
      <c r="D391" s="24" t="s">
        <v>612</v>
      </c>
      <c r="E391" s="24" t="s">
        <v>612</v>
      </c>
      <c r="F391" s="24">
        <v>70.0</v>
      </c>
      <c r="G391" s="24" t="s">
        <v>755</v>
      </c>
      <c r="H391" s="24">
        <v>14.0</v>
      </c>
      <c r="I391" s="29">
        <v>0.009722222222222222</v>
      </c>
    </row>
    <row r="392" ht="14.25" customHeight="1">
      <c r="A392" s="24" t="s">
        <v>665</v>
      </c>
      <c r="B392" s="24" t="s">
        <v>666</v>
      </c>
      <c r="C392" s="24" t="s">
        <v>611</v>
      </c>
      <c r="D392" s="24" t="s">
        <v>612</v>
      </c>
      <c r="E392" s="24" t="s">
        <v>612</v>
      </c>
      <c r="F392" s="24">
        <v>70.0</v>
      </c>
      <c r="G392" s="24" t="s">
        <v>755</v>
      </c>
      <c r="H392" s="24">
        <v>28.0</v>
      </c>
      <c r="I392" s="28">
        <v>1.1666666666666667</v>
      </c>
    </row>
    <row r="393" ht="14.25" customHeight="1">
      <c r="A393" s="24" t="s">
        <v>667</v>
      </c>
      <c r="B393" s="24" t="s">
        <v>668</v>
      </c>
      <c r="C393" s="24" t="s">
        <v>611</v>
      </c>
      <c r="D393" s="24" t="s">
        <v>612</v>
      </c>
      <c r="E393" s="24" t="s">
        <v>612</v>
      </c>
      <c r="F393" s="24">
        <v>70.0</v>
      </c>
      <c r="G393" s="24" t="s">
        <v>755</v>
      </c>
      <c r="H393" s="24">
        <v>11.0</v>
      </c>
      <c r="I393" s="29">
        <v>0.4583333333333333</v>
      </c>
    </row>
    <row r="394" ht="14.25" customHeight="1">
      <c r="A394" s="24" t="s">
        <v>669</v>
      </c>
      <c r="B394" s="24" t="s">
        <v>670</v>
      </c>
      <c r="C394" s="24" t="s">
        <v>611</v>
      </c>
      <c r="D394" s="24" t="s">
        <v>612</v>
      </c>
      <c r="E394" s="24" t="s">
        <v>612</v>
      </c>
      <c r="F394" s="24">
        <v>70.0</v>
      </c>
      <c r="G394" s="24" t="s">
        <v>755</v>
      </c>
      <c r="H394" s="24">
        <v>11.0</v>
      </c>
      <c r="I394" s="29">
        <v>0.4583333333333333</v>
      </c>
    </row>
    <row r="395" ht="14.25" customHeight="1">
      <c r="A395" s="24" t="s">
        <v>671</v>
      </c>
      <c r="B395" s="24" t="s">
        <v>672</v>
      </c>
      <c r="C395" s="24" t="s">
        <v>611</v>
      </c>
      <c r="D395" s="24" t="s">
        <v>612</v>
      </c>
      <c r="E395" s="24" t="s">
        <v>612</v>
      </c>
      <c r="F395" s="24">
        <v>70.0</v>
      </c>
      <c r="G395" s="24" t="s">
        <v>755</v>
      </c>
      <c r="H395" s="24">
        <v>18.0</v>
      </c>
      <c r="I395" s="29">
        <v>0.75</v>
      </c>
    </row>
    <row r="396" ht="14.25" customHeight="1">
      <c r="A396" s="24" t="s">
        <v>1480</v>
      </c>
      <c r="B396" s="24" t="s">
        <v>1481</v>
      </c>
      <c r="C396" s="24" t="s">
        <v>1482</v>
      </c>
      <c r="D396" s="24" t="s">
        <v>1483</v>
      </c>
      <c r="E396" s="24" t="s">
        <v>1483</v>
      </c>
      <c r="F396" s="24">
        <v>1.0</v>
      </c>
      <c r="G396" s="24" t="s">
        <v>755</v>
      </c>
      <c r="H396" s="24">
        <v>19.0</v>
      </c>
      <c r="I396" s="29">
        <v>0.7916666666666666</v>
      </c>
    </row>
    <row r="397" ht="14.25" customHeight="1">
      <c r="A397" s="24" t="s">
        <v>1484</v>
      </c>
      <c r="B397" s="24" t="s">
        <v>1485</v>
      </c>
      <c r="C397" s="24" t="s">
        <v>1482</v>
      </c>
      <c r="D397" s="24" t="s">
        <v>1483</v>
      </c>
      <c r="E397" s="24" t="s">
        <v>1483</v>
      </c>
      <c r="F397" s="24">
        <v>1.0</v>
      </c>
      <c r="G397" s="24" t="s">
        <v>755</v>
      </c>
      <c r="H397" s="24">
        <v>4.0</v>
      </c>
      <c r="I397" s="29">
        <v>0.002777777777777778</v>
      </c>
    </row>
    <row r="398" ht="14.25" customHeight="1">
      <c r="A398" s="24" t="s">
        <v>340</v>
      </c>
      <c r="B398" s="24" t="s">
        <v>341</v>
      </c>
      <c r="C398" s="24" t="s">
        <v>342</v>
      </c>
      <c r="D398" s="24" t="s">
        <v>343</v>
      </c>
      <c r="E398" s="24" t="s">
        <v>343</v>
      </c>
      <c r="F398" s="24">
        <v>24.0</v>
      </c>
      <c r="G398" s="24" t="s">
        <v>755</v>
      </c>
      <c r="H398" s="24">
        <v>162.0</v>
      </c>
      <c r="I398" s="24" t="s">
        <v>344</v>
      </c>
    </row>
    <row r="399" ht="14.25" customHeight="1">
      <c r="A399" s="24" t="s">
        <v>345</v>
      </c>
      <c r="B399" s="24" t="s">
        <v>346</v>
      </c>
      <c r="C399" s="24" t="s">
        <v>342</v>
      </c>
      <c r="D399" s="24" t="s">
        <v>343</v>
      </c>
      <c r="E399" s="24" t="s">
        <v>343</v>
      </c>
      <c r="F399" s="24">
        <v>24.0</v>
      </c>
      <c r="G399" s="24" t="s">
        <v>755</v>
      </c>
      <c r="H399" s="24">
        <v>81.0</v>
      </c>
      <c r="I399" s="29">
        <v>0.9576388888888889</v>
      </c>
    </row>
    <row r="400" ht="14.25" customHeight="1">
      <c r="A400" s="24" t="s">
        <v>348</v>
      </c>
      <c r="B400" s="24" t="s">
        <v>349</v>
      </c>
      <c r="C400" s="24" t="s">
        <v>342</v>
      </c>
      <c r="D400" s="24" t="s">
        <v>343</v>
      </c>
      <c r="E400" s="24" t="s">
        <v>343</v>
      </c>
      <c r="F400" s="24">
        <v>24.0</v>
      </c>
      <c r="G400" s="24" t="s">
        <v>755</v>
      </c>
      <c r="H400" s="24">
        <v>381.0</v>
      </c>
      <c r="I400" s="24" t="s">
        <v>350</v>
      </c>
    </row>
    <row r="401" ht="14.25" customHeight="1">
      <c r="A401" s="24" t="s">
        <v>351</v>
      </c>
      <c r="B401" s="24" t="s">
        <v>352</v>
      </c>
      <c r="C401" s="24" t="s">
        <v>342</v>
      </c>
      <c r="D401" s="24" t="s">
        <v>343</v>
      </c>
      <c r="E401" s="24" t="s">
        <v>343</v>
      </c>
      <c r="F401" s="24">
        <v>24.0</v>
      </c>
      <c r="G401" s="24" t="s">
        <v>755</v>
      </c>
      <c r="H401" s="24">
        <v>259.0</v>
      </c>
      <c r="I401" s="24" t="s">
        <v>353</v>
      </c>
    </row>
    <row r="402" ht="14.25" customHeight="1">
      <c r="A402" s="24" t="s">
        <v>354</v>
      </c>
      <c r="B402" s="24" t="s">
        <v>355</v>
      </c>
      <c r="C402" s="24" t="s">
        <v>342</v>
      </c>
      <c r="D402" s="24" t="s">
        <v>343</v>
      </c>
      <c r="E402" s="24" t="s">
        <v>343</v>
      </c>
      <c r="F402" s="24">
        <v>24.0</v>
      </c>
      <c r="G402" s="24" t="s">
        <v>755</v>
      </c>
      <c r="H402" s="24">
        <v>318.0</v>
      </c>
      <c r="I402" s="24" t="s">
        <v>356</v>
      </c>
    </row>
    <row r="403" ht="14.25" customHeight="1">
      <c r="A403" s="24" t="s">
        <v>357</v>
      </c>
      <c r="B403" s="24" t="s">
        <v>358</v>
      </c>
      <c r="C403" s="24" t="s">
        <v>342</v>
      </c>
      <c r="D403" s="24" t="s">
        <v>343</v>
      </c>
      <c r="E403" s="24" t="s">
        <v>343</v>
      </c>
      <c r="F403" s="24">
        <v>24.0</v>
      </c>
      <c r="G403" s="24" t="s">
        <v>755</v>
      </c>
      <c r="H403" s="24">
        <v>138.0</v>
      </c>
      <c r="I403" s="24" t="s">
        <v>359</v>
      </c>
    </row>
    <row r="404" ht="14.25" customHeight="1">
      <c r="A404" s="24" t="s">
        <v>360</v>
      </c>
      <c r="B404" s="24" t="s">
        <v>361</v>
      </c>
      <c r="C404" s="24" t="s">
        <v>342</v>
      </c>
      <c r="D404" s="24" t="s">
        <v>343</v>
      </c>
      <c r="E404" s="24" t="s">
        <v>343</v>
      </c>
      <c r="F404" s="24">
        <v>24.0</v>
      </c>
      <c r="G404" s="24" t="s">
        <v>755</v>
      </c>
      <c r="H404" s="24">
        <v>205.0</v>
      </c>
      <c r="I404" s="24" t="s">
        <v>362</v>
      </c>
    </row>
    <row r="405" ht="14.25" customHeight="1">
      <c r="A405" s="24" t="s">
        <v>363</v>
      </c>
      <c r="B405" s="24" t="s">
        <v>364</v>
      </c>
      <c r="C405" s="24" t="s">
        <v>342</v>
      </c>
      <c r="D405" s="24" t="s">
        <v>343</v>
      </c>
      <c r="E405" s="24" t="s">
        <v>343</v>
      </c>
      <c r="F405" s="24">
        <v>24.0</v>
      </c>
      <c r="G405" s="24" t="s">
        <v>755</v>
      </c>
      <c r="H405" s="24">
        <v>117.0</v>
      </c>
      <c r="I405" s="24" t="s">
        <v>365</v>
      </c>
    </row>
    <row r="406" ht="14.25" customHeight="1">
      <c r="A406" s="24" t="s">
        <v>366</v>
      </c>
      <c r="B406" s="24" t="s">
        <v>367</v>
      </c>
      <c r="C406" s="24" t="s">
        <v>342</v>
      </c>
      <c r="D406" s="24" t="s">
        <v>343</v>
      </c>
      <c r="E406" s="24" t="s">
        <v>343</v>
      </c>
      <c r="F406" s="24">
        <v>24.0</v>
      </c>
      <c r="G406" s="24" t="s">
        <v>755</v>
      </c>
      <c r="H406" s="24">
        <v>246.0</v>
      </c>
      <c r="I406" s="24" t="s">
        <v>368</v>
      </c>
    </row>
    <row r="407" ht="14.25" customHeight="1">
      <c r="A407" s="24" t="s">
        <v>369</v>
      </c>
      <c r="B407" s="24" t="s">
        <v>370</v>
      </c>
      <c r="C407" s="24" t="s">
        <v>342</v>
      </c>
      <c r="D407" s="24" t="s">
        <v>343</v>
      </c>
      <c r="E407" s="24" t="s">
        <v>343</v>
      </c>
      <c r="F407" s="24">
        <v>24.0</v>
      </c>
      <c r="G407" s="24" t="s">
        <v>755</v>
      </c>
      <c r="H407" s="24">
        <v>126.0</v>
      </c>
      <c r="I407" s="24" t="s">
        <v>371</v>
      </c>
    </row>
    <row r="408" ht="14.25" customHeight="1">
      <c r="A408" s="24" t="s">
        <v>372</v>
      </c>
      <c r="B408" s="24" t="s">
        <v>373</v>
      </c>
      <c r="C408" s="24" t="s">
        <v>342</v>
      </c>
      <c r="D408" s="24" t="s">
        <v>343</v>
      </c>
      <c r="E408" s="24" t="s">
        <v>343</v>
      </c>
      <c r="F408" s="24">
        <v>24.0</v>
      </c>
      <c r="G408" s="24" t="s">
        <v>755</v>
      </c>
      <c r="H408" s="24">
        <v>67.0</v>
      </c>
      <c r="I408" s="29">
        <v>0.9479166666666666</v>
      </c>
    </row>
    <row r="409" ht="14.25" customHeight="1">
      <c r="A409" s="24" t="s">
        <v>375</v>
      </c>
      <c r="B409" s="24" t="s">
        <v>376</v>
      </c>
      <c r="C409" s="24" t="s">
        <v>342</v>
      </c>
      <c r="D409" s="24" t="s">
        <v>343</v>
      </c>
      <c r="E409" s="24" t="s">
        <v>343</v>
      </c>
      <c r="F409" s="24">
        <v>24.0</v>
      </c>
      <c r="G409" s="24" t="s">
        <v>755</v>
      </c>
      <c r="H409" s="24">
        <v>144.0</v>
      </c>
      <c r="I409" s="24" t="s">
        <v>377</v>
      </c>
    </row>
    <row r="410" ht="14.25" customHeight="1">
      <c r="A410" s="24" t="s">
        <v>378</v>
      </c>
      <c r="B410" s="24" t="s">
        <v>379</v>
      </c>
      <c r="C410" s="24" t="s">
        <v>342</v>
      </c>
      <c r="D410" s="24" t="s">
        <v>343</v>
      </c>
      <c r="E410" s="24" t="s">
        <v>343</v>
      </c>
      <c r="F410" s="24">
        <v>24.0</v>
      </c>
      <c r="G410" s="24" t="s">
        <v>755</v>
      </c>
      <c r="H410" s="24">
        <v>249.0</v>
      </c>
      <c r="I410" s="24" t="s">
        <v>380</v>
      </c>
    </row>
    <row r="411" ht="14.25" customHeight="1">
      <c r="A411" s="24" t="s">
        <v>381</v>
      </c>
      <c r="B411" s="24" t="s">
        <v>382</v>
      </c>
      <c r="C411" s="24" t="s">
        <v>342</v>
      </c>
      <c r="D411" s="24" t="s">
        <v>343</v>
      </c>
      <c r="E411" s="24" t="s">
        <v>343</v>
      </c>
      <c r="F411" s="24">
        <v>24.0</v>
      </c>
      <c r="G411" s="24" t="s">
        <v>755</v>
      </c>
      <c r="H411" s="24">
        <v>137.0</v>
      </c>
      <c r="I411" s="24" t="s">
        <v>383</v>
      </c>
    </row>
    <row r="412" ht="14.25" customHeight="1">
      <c r="A412" s="24" t="s">
        <v>384</v>
      </c>
      <c r="B412" s="24" t="s">
        <v>385</v>
      </c>
      <c r="C412" s="24" t="s">
        <v>342</v>
      </c>
      <c r="D412" s="24" t="s">
        <v>343</v>
      </c>
      <c r="E412" s="24" t="s">
        <v>343</v>
      </c>
      <c r="F412" s="24">
        <v>24.0</v>
      </c>
      <c r="G412" s="24" t="s">
        <v>755</v>
      </c>
      <c r="H412" s="24">
        <v>191.0</v>
      </c>
      <c r="I412" s="24" t="s">
        <v>386</v>
      </c>
    </row>
    <row r="413" ht="14.25" customHeight="1">
      <c r="A413" s="24" t="s">
        <v>387</v>
      </c>
      <c r="B413" s="24" t="s">
        <v>388</v>
      </c>
      <c r="C413" s="24" t="s">
        <v>342</v>
      </c>
      <c r="D413" s="24" t="s">
        <v>343</v>
      </c>
      <c r="E413" s="24" t="s">
        <v>343</v>
      </c>
      <c r="F413" s="24">
        <v>24.0</v>
      </c>
      <c r="G413" s="24" t="s">
        <v>755</v>
      </c>
      <c r="H413" s="24">
        <v>150.0</v>
      </c>
      <c r="I413" s="24" t="s">
        <v>389</v>
      </c>
    </row>
    <row r="414" ht="14.25" customHeight="1">
      <c r="A414" s="24" t="s">
        <v>390</v>
      </c>
      <c r="B414" s="24" t="s">
        <v>391</v>
      </c>
      <c r="C414" s="24" t="s">
        <v>342</v>
      </c>
      <c r="D414" s="24" t="s">
        <v>343</v>
      </c>
      <c r="E414" s="24" t="s">
        <v>343</v>
      </c>
      <c r="F414" s="24">
        <v>24.0</v>
      </c>
      <c r="G414" s="24" t="s">
        <v>755</v>
      </c>
      <c r="H414" s="24">
        <v>89.0</v>
      </c>
      <c r="I414" s="28">
        <v>1.2909722222222222</v>
      </c>
    </row>
    <row r="415" ht="14.25" customHeight="1">
      <c r="A415" s="24" t="s">
        <v>1486</v>
      </c>
      <c r="B415" s="24" t="s">
        <v>1487</v>
      </c>
      <c r="C415" s="24" t="s">
        <v>1488</v>
      </c>
      <c r="D415" s="24" t="s">
        <v>1489</v>
      </c>
      <c r="E415" s="24" t="s">
        <v>1489</v>
      </c>
      <c r="F415" s="24">
        <v>1.0</v>
      </c>
      <c r="G415" s="24" t="s">
        <v>755</v>
      </c>
      <c r="H415" s="24">
        <v>60.0</v>
      </c>
      <c r="I415" s="28">
        <v>2.5</v>
      </c>
    </row>
    <row r="416" ht="14.25" customHeight="1">
      <c r="A416" s="24" t="s">
        <v>1490</v>
      </c>
      <c r="B416" s="24" t="s">
        <v>1491</v>
      </c>
      <c r="C416" s="24" t="s">
        <v>1488</v>
      </c>
      <c r="D416" s="24" t="s">
        <v>1489</v>
      </c>
      <c r="E416" s="24" t="s">
        <v>1489</v>
      </c>
      <c r="F416" s="24">
        <v>1.0</v>
      </c>
      <c r="G416" s="24" t="s">
        <v>755</v>
      </c>
      <c r="H416" s="24">
        <v>40.0</v>
      </c>
      <c r="I416" s="29">
        <v>0.027777777777777776</v>
      </c>
    </row>
    <row r="417" ht="14.25" customHeight="1">
      <c r="A417" s="24" t="s">
        <v>1492</v>
      </c>
      <c r="B417" s="24" t="s">
        <v>1493</v>
      </c>
      <c r="C417" s="24" t="s">
        <v>1488</v>
      </c>
      <c r="D417" s="24" t="s">
        <v>1489</v>
      </c>
      <c r="E417" s="24" t="s">
        <v>1489</v>
      </c>
      <c r="F417" s="24">
        <v>1.0</v>
      </c>
      <c r="G417" s="24" t="s">
        <v>755</v>
      </c>
      <c r="H417" s="24">
        <v>34.0</v>
      </c>
      <c r="I417" s="28">
        <v>1.4166666666666667</v>
      </c>
    </row>
    <row r="418" ht="14.25" customHeight="1">
      <c r="A418" s="24" t="s">
        <v>1494</v>
      </c>
      <c r="B418" s="24" t="s">
        <v>1495</v>
      </c>
      <c r="C418" s="24" t="s">
        <v>1488</v>
      </c>
      <c r="D418" s="24" t="s">
        <v>1489</v>
      </c>
      <c r="E418" s="24" t="s">
        <v>1489</v>
      </c>
      <c r="F418" s="24">
        <v>1.0</v>
      </c>
      <c r="G418" s="24" t="s">
        <v>755</v>
      </c>
      <c r="H418" s="24">
        <v>25.0</v>
      </c>
      <c r="I418" s="29">
        <v>0.017361111111111112</v>
      </c>
    </row>
    <row r="419" ht="14.25" customHeight="1">
      <c r="A419" s="24" t="s">
        <v>1496</v>
      </c>
      <c r="B419" s="24" t="s">
        <v>1497</v>
      </c>
      <c r="C419" s="24" t="s">
        <v>1498</v>
      </c>
      <c r="D419" s="24" t="s">
        <v>1499</v>
      </c>
      <c r="E419" s="24" t="s">
        <v>1499</v>
      </c>
      <c r="F419" s="24">
        <v>5.0</v>
      </c>
      <c r="G419" s="24" t="s">
        <v>755</v>
      </c>
      <c r="H419" s="24">
        <v>101.0</v>
      </c>
      <c r="I419" s="28">
        <v>4.208333333333333</v>
      </c>
    </row>
    <row r="420" ht="14.25" customHeight="1">
      <c r="A420" s="24" t="s">
        <v>1500</v>
      </c>
      <c r="B420" s="24" t="s">
        <v>1501</v>
      </c>
      <c r="C420" s="24" t="s">
        <v>1498</v>
      </c>
      <c r="D420" s="24" t="s">
        <v>1499</v>
      </c>
      <c r="E420" s="24" t="s">
        <v>1499</v>
      </c>
      <c r="F420" s="24">
        <v>5.0</v>
      </c>
      <c r="G420" s="24" t="s">
        <v>755</v>
      </c>
      <c r="H420" s="24">
        <v>52.0</v>
      </c>
      <c r="I420" s="29">
        <v>0.036111111111111115</v>
      </c>
    </row>
    <row r="421" ht="14.25" customHeight="1">
      <c r="A421" s="24" t="s">
        <v>1502</v>
      </c>
      <c r="B421" s="24" t="s">
        <v>1503</v>
      </c>
      <c r="C421" s="24" t="s">
        <v>1498</v>
      </c>
      <c r="D421" s="24" t="s">
        <v>1499</v>
      </c>
      <c r="E421" s="24" t="s">
        <v>1499</v>
      </c>
      <c r="F421" s="24">
        <v>5.0</v>
      </c>
      <c r="G421" s="24" t="s">
        <v>755</v>
      </c>
      <c r="H421" s="24">
        <v>24.0</v>
      </c>
      <c r="I421" s="28">
        <v>1.0</v>
      </c>
    </row>
    <row r="422" ht="14.25" customHeight="1">
      <c r="A422" s="24" t="s">
        <v>1504</v>
      </c>
      <c r="B422" s="24" t="s">
        <v>1505</v>
      </c>
      <c r="C422" s="24" t="s">
        <v>1498</v>
      </c>
      <c r="D422" s="24" t="s">
        <v>1499</v>
      </c>
      <c r="E422" s="24" t="s">
        <v>1499</v>
      </c>
      <c r="F422" s="24">
        <v>5.0</v>
      </c>
      <c r="G422" s="24" t="s">
        <v>755</v>
      </c>
      <c r="H422" s="24">
        <v>5.0</v>
      </c>
      <c r="I422" s="29">
        <v>0.20833333333333334</v>
      </c>
    </row>
    <row r="423" ht="14.25" customHeight="1">
      <c r="A423" s="24" t="s">
        <v>1506</v>
      </c>
      <c r="B423" s="24" t="s">
        <v>1507</v>
      </c>
      <c r="C423" s="24" t="s">
        <v>1498</v>
      </c>
      <c r="D423" s="24" t="s">
        <v>1499</v>
      </c>
      <c r="E423" s="24" t="s">
        <v>1508</v>
      </c>
      <c r="F423" s="24">
        <v>1.0</v>
      </c>
      <c r="G423" s="24" t="s">
        <v>1509</v>
      </c>
      <c r="H423" s="24">
        <v>3.0</v>
      </c>
      <c r="I423" s="29">
        <v>0.125</v>
      </c>
    </row>
    <row r="424" ht="14.25" customHeight="1">
      <c r="A424" s="24" t="s">
        <v>1510</v>
      </c>
      <c r="B424" s="24" t="s">
        <v>1511</v>
      </c>
      <c r="C424" s="24" t="s">
        <v>1498</v>
      </c>
      <c r="D424" s="24" t="s">
        <v>1512</v>
      </c>
      <c r="E424" s="24" t="s">
        <v>1512</v>
      </c>
      <c r="F424" s="24">
        <v>3.0</v>
      </c>
      <c r="G424" s="24" t="s">
        <v>755</v>
      </c>
      <c r="H424" s="24">
        <v>22.0</v>
      </c>
      <c r="I424" s="29">
        <v>0.015277777777777777</v>
      </c>
    </row>
    <row r="425" ht="14.25" customHeight="1">
      <c r="A425" s="24" t="s">
        <v>1513</v>
      </c>
      <c r="B425" s="24" t="s">
        <v>1514</v>
      </c>
      <c r="C425" s="24" t="s">
        <v>1515</v>
      </c>
      <c r="D425" s="24" t="s">
        <v>1516</v>
      </c>
      <c r="E425" s="24" t="s">
        <v>1516</v>
      </c>
      <c r="F425" s="24">
        <v>2.0</v>
      </c>
      <c r="G425" s="24" t="s">
        <v>755</v>
      </c>
      <c r="H425" s="24">
        <v>19.0</v>
      </c>
      <c r="I425" s="29">
        <v>0.013194444444444444</v>
      </c>
    </row>
    <row r="426" ht="14.25" customHeight="1">
      <c r="A426" s="24" t="s">
        <v>1517</v>
      </c>
      <c r="B426" s="24" t="s">
        <v>1518</v>
      </c>
      <c r="C426" s="24" t="s">
        <v>1515</v>
      </c>
      <c r="D426" s="24" t="s">
        <v>1516</v>
      </c>
      <c r="E426" s="24" t="s">
        <v>1516</v>
      </c>
      <c r="F426" s="24">
        <v>2.0</v>
      </c>
      <c r="G426" s="24" t="s">
        <v>755</v>
      </c>
      <c r="H426" s="24">
        <v>15.0</v>
      </c>
      <c r="I426" s="29">
        <v>0.625</v>
      </c>
    </row>
    <row r="427" ht="14.25" customHeight="1">
      <c r="A427" s="24" t="s">
        <v>1519</v>
      </c>
      <c r="B427" s="24" t="s">
        <v>1520</v>
      </c>
      <c r="C427" s="24" t="s">
        <v>1521</v>
      </c>
      <c r="D427" s="24" t="s">
        <v>1522</v>
      </c>
      <c r="E427" s="24" t="s">
        <v>1522</v>
      </c>
      <c r="F427" s="24">
        <v>3.0</v>
      </c>
      <c r="G427" s="24" t="s">
        <v>755</v>
      </c>
      <c r="H427" s="24">
        <v>68.0</v>
      </c>
      <c r="I427" s="24">
        <v>0.04722222222222222</v>
      </c>
    </row>
    <row r="428" ht="14.25" customHeight="1">
      <c r="A428" s="24" t="s">
        <v>673</v>
      </c>
      <c r="B428" s="24" t="s">
        <v>674</v>
      </c>
      <c r="C428" s="24" t="s">
        <v>675</v>
      </c>
      <c r="D428" s="24" t="s">
        <v>676</v>
      </c>
      <c r="E428" s="24" t="s">
        <v>676</v>
      </c>
      <c r="F428" s="24">
        <v>10.0</v>
      </c>
      <c r="G428" s="24" t="s">
        <v>755</v>
      </c>
      <c r="H428" s="24">
        <v>53.0</v>
      </c>
      <c r="I428" s="28">
        <v>2.2083333333333335</v>
      </c>
    </row>
    <row r="429" ht="14.25" customHeight="1">
      <c r="A429" s="24" t="s">
        <v>677</v>
      </c>
      <c r="B429" s="24" t="s">
        <v>678</v>
      </c>
      <c r="C429" s="24" t="s">
        <v>675</v>
      </c>
      <c r="D429" s="24" t="s">
        <v>676</v>
      </c>
      <c r="E429" s="24" t="s">
        <v>676</v>
      </c>
      <c r="F429" s="24">
        <v>10.0</v>
      </c>
      <c r="G429" s="24" t="s">
        <v>755</v>
      </c>
      <c r="H429" s="24">
        <v>24.0</v>
      </c>
      <c r="I429" s="29">
        <v>0.016666666666666666</v>
      </c>
    </row>
    <row r="430" ht="14.25" customHeight="1">
      <c r="A430" s="24" t="s">
        <v>680</v>
      </c>
      <c r="B430" s="24" t="s">
        <v>681</v>
      </c>
      <c r="C430" s="24" t="s">
        <v>675</v>
      </c>
      <c r="D430" s="24" t="s">
        <v>676</v>
      </c>
      <c r="E430" s="24" t="s">
        <v>676</v>
      </c>
      <c r="F430" s="24">
        <v>10.0</v>
      </c>
      <c r="G430" s="24" t="s">
        <v>755</v>
      </c>
      <c r="H430" s="24">
        <v>5.0</v>
      </c>
      <c r="I430" s="29">
        <v>0.20833333333333334</v>
      </c>
    </row>
    <row r="431" ht="14.25" customHeight="1">
      <c r="A431" s="24" t="s">
        <v>393</v>
      </c>
      <c r="B431" s="24" t="s">
        <v>394</v>
      </c>
      <c r="C431" s="24" t="s">
        <v>395</v>
      </c>
      <c r="D431" s="24" t="s">
        <v>396</v>
      </c>
      <c r="E431" s="24" t="s">
        <v>396</v>
      </c>
      <c r="F431" s="24">
        <v>199.0</v>
      </c>
      <c r="G431" s="24" t="s">
        <v>755</v>
      </c>
      <c r="H431" s="24">
        <v>8.0</v>
      </c>
      <c r="I431" s="29">
        <v>0.005555555555555556</v>
      </c>
    </row>
    <row r="432" ht="14.25" customHeight="1">
      <c r="A432" s="24" t="s">
        <v>398</v>
      </c>
      <c r="B432" s="24" t="s">
        <v>399</v>
      </c>
      <c r="C432" s="24" t="s">
        <v>395</v>
      </c>
      <c r="D432" s="24" t="s">
        <v>396</v>
      </c>
      <c r="E432" s="24" t="s">
        <v>396</v>
      </c>
      <c r="F432" s="24">
        <v>198.0</v>
      </c>
      <c r="G432" s="24" t="s">
        <v>755</v>
      </c>
      <c r="H432" s="24">
        <v>9.0</v>
      </c>
      <c r="I432" s="29">
        <v>0.375</v>
      </c>
    </row>
    <row r="433" ht="14.25" customHeight="1">
      <c r="A433" s="24" t="s">
        <v>1527</v>
      </c>
      <c r="B433" s="24" t="s">
        <v>1528</v>
      </c>
      <c r="C433" s="24" t="s">
        <v>1529</v>
      </c>
      <c r="D433" s="24" t="s">
        <v>1530</v>
      </c>
      <c r="E433" s="24" t="s">
        <v>1530</v>
      </c>
      <c r="F433" s="24">
        <v>3.0</v>
      </c>
      <c r="G433" s="24" t="s">
        <v>755</v>
      </c>
      <c r="H433" s="24">
        <v>94.0</v>
      </c>
      <c r="I433" s="28">
        <v>3.9166666666666665</v>
      </c>
    </row>
    <row r="434" ht="14.25" customHeight="1">
      <c r="A434" s="24" t="s">
        <v>1531</v>
      </c>
      <c r="B434" s="24" t="s">
        <v>1532</v>
      </c>
      <c r="C434" s="24" t="s">
        <v>1529</v>
      </c>
      <c r="D434" s="24" t="s">
        <v>1530</v>
      </c>
      <c r="E434" s="24" t="s">
        <v>1530</v>
      </c>
      <c r="F434" s="24">
        <v>3.0</v>
      </c>
      <c r="G434" s="24" t="s">
        <v>755</v>
      </c>
      <c r="H434" s="24">
        <v>26.0</v>
      </c>
      <c r="I434" s="28">
        <v>1.0833333333333333</v>
      </c>
    </row>
    <row r="435" ht="14.25" customHeight="1">
      <c r="A435" s="24" t="s">
        <v>1533</v>
      </c>
      <c r="B435" s="24" t="s">
        <v>1534</v>
      </c>
      <c r="C435" s="24" t="s">
        <v>1529</v>
      </c>
      <c r="D435" s="24" t="s">
        <v>1530</v>
      </c>
      <c r="E435" s="24" t="s">
        <v>1530</v>
      </c>
      <c r="F435" s="24">
        <v>3.0</v>
      </c>
      <c r="G435" s="24" t="s">
        <v>755</v>
      </c>
      <c r="H435" s="24">
        <v>20.0</v>
      </c>
      <c r="I435" s="29">
        <v>0.013888888888888888</v>
      </c>
    </row>
    <row r="436" ht="14.25" customHeight="1">
      <c r="A436" s="24" t="s">
        <v>1535</v>
      </c>
      <c r="B436" s="24" t="s">
        <v>1536</v>
      </c>
      <c r="C436" s="24" t="s">
        <v>1529</v>
      </c>
      <c r="D436" s="24" t="s">
        <v>1530</v>
      </c>
      <c r="E436" s="24" t="s">
        <v>1530</v>
      </c>
      <c r="F436" s="24">
        <v>3.0</v>
      </c>
      <c r="G436" s="24" t="s">
        <v>755</v>
      </c>
      <c r="H436" s="24">
        <v>16.0</v>
      </c>
      <c r="I436" s="29">
        <v>0.6666666666666666</v>
      </c>
    </row>
    <row r="437" ht="14.25" customHeight="1">
      <c r="A437" s="24" t="s">
        <v>1537</v>
      </c>
      <c r="B437" s="24" t="s">
        <v>1538</v>
      </c>
      <c r="C437" s="24" t="s">
        <v>1529</v>
      </c>
      <c r="D437" s="24" t="s">
        <v>1530</v>
      </c>
      <c r="E437" s="24" t="s">
        <v>1530</v>
      </c>
      <c r="F437" s="24">
        <v>3.0</v>
      </c>
      <c r="G437" s="24" t="s">
        <v>755</v>
      </c>
      <c r="H437" s="24">
        <v>7.0</v>
      </c>
      <c r="I437" s="29">
        <v>0.2916666666666667</v>
      </c>
    </row>
    <row r="438" ht="14.25" customHeight="1">
      <c r="A438" s="24" t="s">
        <v>1539</v>
      </c>
      <c r="B438" s="24" t="s">
        <v>1540</v>
      </c>
      <c r="C438" s="24" t="s">
        <v>1529</v>
      </c>
      <c r="D438" s="24" t="s">
        <v>1530</v>
      </c>
      <c r="E438" s="24" t="s">
        <v>1530</v>
      </c>
      <c r="F438" s="24">
        <v>1.0</v>
      </c>
      <c r="G438" s="24" t="s">
        <v>755</v>
      </c>
      <c r="H438" s="24">
        <v>3.0</v>
      </c>
      <c r="I438" s="29">
        <v>0.125</v>
      </c>
    </row>
    <row r="439" ht="14.25" customHeight="1">
      <c r="A439" s="24" t="s">
        <v>1541</v>
      </c>
      <c r="B439" s="24" t="s">
        <v>1542</v>
      </c>
      <c r="C439" s="24" t="s">
        <v>1543</v>
      </c>
      <c r="D439" s="24" t="s">
        <v>1544</v>
      </c>
      <c r="E439" s="24" t="s">
        <v>1544</v>
      </c>
      <c r="F439" s="24">
        <v>1.0</v>
      </c>
      <c r="G439" s="24" t="s">
        <v>755</v>
      </c>
      <c r="H439" s="24">
        <v>25.0</v>
      </c>
      <c r="I439" s="29">
        <v>0.017361111111111112</v>
      </c>
    </row>
    <row r="440" ht="14.25" customHeight="1">
      <c r="A440" s="24" t="s">
        <v>1545</v>
      </c>
      <c r="B440" s="24" t="s">
        <v>1546</v>
      </c>
      <c r="C440" s="24" t="s">
        <v>1547</v>
      </c>
      <c r="D440" s="24" t="s">
        <v>1548</v>
      </c>
      <c r="E440" s="24" t="s">
        <v>1548</v>
      </c>
      <c r="F440" s="24">
        <v>5.0</v>
      </c>
      <c r="G440" s="24" t="s">
        <v>755</v>
      </c>
      <c r="H440" s="24">
        <v>90.0</v>
      </c>
      <c r="I440" s="28">
        <v>3.75</v>
      </c>
    </row>
    <row r="441" ht="14.25" customHeight="1">
      <c r="A441" s="24" t="s">
        <v>1549</v>
      </c>
      <c r="B441" s="24" t="s">
        <v>1550</v>
      </c>
      <c r="C441" s="24" t="s">
        <v>1547</v>
      </c>
      <c r="D441" s="24" t="s">
        <v>1548</v>
      </c>
      <c r="E441" s="24" t="s">
        <v>1548</v>
      </c>
      <c r="F441" s="24">
        <v>12.0</v>
      </c>
      <c r="G441" s="24" t="s">
        <v>755</v>
      </c>
      <c r="H441" s="24">
        <v>20.0</v>
      </c>
      <c r="I441" s="29">
        <v>0.013888888888888888</v>
      </c>
    </row>
    <row r="442" ht="14.25" customHeight="1">
      <c r="A442" s="24" t="s">
        <v>1551</v>
      </c>
      <c r="B442" s="24" t="s">
        <v>1552</v>
      </c>
      <c r="C442" s="24" t="s">
        <v>1547</v>
      </c>
      <c r="D442" s="24" t="s">
        <v>1548</v>
      </c>
      <c r="E442" s="24" t="s">
        <v>1548</v>
      </c>
      <c r="F442" s="24">
        <v>12.0</v>
      </c>
      <c r="G442" s="24" t="s">
        <v>755</v>
      </c>
      <c r="H442" s="24">
        <v>16.0</v>
      </c>
      <c r="I442" s="29">
        <v>0.6666666666666666</v>
      </c>
    </row>
    <row r="443" ht="14.25" customHeight="1">
      <c r="A443" s="24" t="s">
        <v>1553</v>
      </c>
      <c r="B443" s="24" t="s">
        <v>1554</v>
      </c>
      <c r="C443" s="24" t="s">
        <v>1555</v>
      </c>
      <c r="D443" s="24" t="s">
        <v>1556</v>
      </c>
      <c r="E443" s="24" t="s">
        <v>1556</v>
      </c>
      <c r="F443" s="24">
        <v>11.0</v>
      </c>
      <c r="G443" s="24" t="s">
        <v>755</v>
      </c>
      <c r="H443" s="24">
        <v>37.0</v>
      </c>
      <c r="I443" s="29">
        <v>0.025694444444444447</v>
      </c>
    </row>
    <row r="444" ht="14.25" customHeight="1">
      <c r="A444" s="24" t="s">
        <v>682</v>
      </c>
      <c r="B444" s="24" t="s">
        <v>683</v>
      </c>
      <c r="C444" s="24" t="s">
        <v>402</v>
      </c>
      <c r="D444" s="24" t="s">
        <v>684</v>
      </c>
      <c r="E444" s="24" t="s">
        <v>684</v>
      </c>
      <c r="F444" s="24">
        <v>6.0</v>
      </c>
      <c r="G444" s="24" t="s">
        <v>755</v>
      </c>
      <c r="H444" s="24">
        <v>10.0</v>
      </c>
      <c r="I444" s="29">
        <v>0.4166666666666667</v>
      </c>
    </row>
    <row r="445" ht="14.25" customHeight="1">
      <c r="A445" s="24" t="s">
        <v>400</v>
      </c>
      <c r="B445" s="24" t="s">
        <v>401</v>
      </c>
      <c r="C445" s="24" t="s">
        <v>402</v>
      </c>
      <c r="D445" s="24" t="s">
        <v>403</v>
      </c>
      <c r="E445" s="24" t="s">
        <v>403</v>
      </c>
      <c r="F445" s="24">
        <v>2.0</v>
      </c>
      <c r="G445" s="24" t="s">
        <v>755</v>
      </c>
      <c r="H445" s="24">
        <v>30.0</v>
      </c>
      <c r="I445" s="28">
        <v>1.25</v>
      </c>
    </row>
    <row r="446" ht="14.25" customHeight="1">
      <c r="A446" s="24" t="s">
        <v>1557</v>
      </c>
      <c r="B446" s="24" t="s">
        <v>1558</v>
      </c>
      <c r="C446" s="24" t="s">
        <v>402</v>
      </c>
      <c r="D446" s="24" t="s">
        <v>1559</v>
      </c>
      <c r="E446" s="24" t="s">
        <v>1559</v>
      </c>
      <c r="F446" s="24">
        <v>43.0</v>
      </c>
      <c r="G446" s="24" t="s">
        <v>755</v>
      </c>
      <c r="H446" s="24">
        <v>30.0</v>
      </c>
      <c r="I446" s="28">
        <v>1.25</v>
      </c>
    </row>
    <row r="447" ht="14.25" customHeight="1">
      <c r="A447" s="24" t="s">
        <v>1560</v>
      </c>
      <c r="B447" s="24" t="s">
        <v>1561</v>
      </c>
      <c r="C447" s="24" t="s">
        <v>402</v>
      </c>
      <c r="D447" s="24" t="s">
        <v>1559</v>
      </c>
      <c r="E447" s="24" t="s">
        <v>1559</v>
      </c>
      <c r="F447" s="24">
        <v>43.0</v>
      </c>
      <c r="G447" s="24" t="s">
        <v>755</v>
      </c>
      <c r="H447" s="24">
        <v>53.0</v>
      </c>
      <c r="I447" s="29">
        <v>0.03680555555555556</v>
      </c>
    </row>
    <row r="448" ht="14.25" customHeight="1">
      <c r="A448" s="24" t="s">
        <v>1562</v>
      </c>
      <c r="B448" s="24" t="s">
        <v>1563</v>
      </c>
      <c r="C448" s="24" t="s">
        <v>1564</v>
      </c>
      <c r="D448" s="24" t="s">
        <v>1565</v>
      </c>
      <c r="E448" s="24" t="s">
        <v>1565</v>
      </c>
      <c r="F448" s="24">
        <v>4.0</v>
      </c>
      <c r="G448" s="24" t="s">
        <v>755</v>
      </c>
      <c r="H448" s="24">
        <v>4.0</v>
      </c>
      <c r="I448" s="29">
        <v>0.002777777777777778</v>
      </c>
    </row>
    <row r="449" ht="14.25" customHeight="1">
      <c r="A449" s="24" t="s">
        <v>1566</v>
      </c>
      <c r="B449" s="24" t="s">
        <v>1567</v>
      </c>
      <c r="C449" s="24" t="s">
        <v>1568</v>
      </c>
      <c r="D449" s="24" t="s">
        <v>1569</v>
      </c>
      <c r="E449" s="24" t="s">
        <v>1569</v>
      </c>
      <c r="F449" s="24">
        <v>2.0</v>
      </c>
      <c r="G449" s="24" t="s">
        <v>755</v>
      </c>
      <c r="H449" s="24">
        <v>58.0</v>
      </c>
      <c r="I449" s="28">
        <v>2.4166666666666665</v>
      </c>
    </row>
    <row r="450" ht="14.25" customHeight="1">
      <c r="A450" s="24" t="s">
        <v>2056</v>
      </c>
      <c r="B450" s="24" t="s">
        <v>2057</v>
      </c>
      <c r="C450" s="24" t="s">
        <v>406</v>
      </c>
      <c r="D450" s="24" t="s">
        <v>2058</v>
      </c>
      <c r="E450" s="24" t="s">
        <v>2059</v>
      </c>
      <c r="F450" s="29">
        <v>0.08402777777777777</v>
      </c>
      <c r="G450" s="24" t="s">
        <v>1509</v>
      </c>
      <c r="H450" s="24">
        <v>30.0</v>
      </c>
      <c r="I450" s="29">
        <v>0.020833333333333332</v>
      </c>
    </row>
    <row r="451" ht="14.25" customHeight="1">
      <c r="A451" s="24" t="s">
        <v>404</v>
      </c>
      <c r="B451" s="24" t="s">
        <v>405</v>
      </c>
      <c r="C451" s="24" t="s">
        <v>406</v>
      </c>
      <c r="D451" s="24" t="s">
        <v>407</v>
      </c>
      <c r="E451" s="24" t="s">
        <v>407</v>
      </c>
      <c r="F451" s="24">
        <v>11.0</v>
      </c>
      <c r="G451" s="24" t="s">
        <v>755</v>
      </c>
      <c r="H451" s="24">
        <v>59.0</v>
      </c>
      <c r="I451" s="28">
        <v>2.4583333333333335</v>
      </c>
    </row>
    <row r="452" ht="14.25" customHeight="1">
      <c r="A452" s="24" t="s">
        <v>409</v>
      </c>
      <c r="B452" s="24" t="s">
        <v>410</v>
      </c>
      <c r="C452" s="24" t="s">
        <v>406</v>
      </c>
      <c r="D452" s="24" t="s">
        <v>407</v>
      </c>
      <c r="E452" s="24" t="s">
        <v>407</v>
      </c>
      <c r="F452" s="24">
        <v>11.0</v>
      </c>
      <c r="G452" s="24" t="s">
        <v>755</v>
      </c>
      <c r="H452" s="24">
        <v>60.0</v>
      </c>
      <c r="I452" s="28">
        <v>2.5</v>
      </c>
    </row>
    <row r="453" ht="14.25" customHeight="1">
      <c r="A453" s="24" t="s">
        <v>411</v>
      </c>
      <c r="B453" s="24" t="s">
        <v>412</v>
      </c>
      <c r="C453" s="24" t="s">
        <v>406</v>
      </c>
      <c r="D453" s="24" t="s">
        <v>407</v>
      </c>
      <c r="E453" s="24" t="s">
        <v>407</v>
      </c>
      <c r="F453" s="24">
        <v>11.0</v>
      </c>
      <c r="G453" s="24" t="s">
        <v>755</v>
      </c>
      <c r="H453" s="24">
        <v>53.0</v>
      </c>
      <c r="I453" s="29">
        <v>0.03680555555555556</v>
      </c>
    </row>
    <row r="454" ht="14.25" customHeight="1">
      <c r="A454" s="24" t="s">
        <v>413</v>
      </c>
      <c r="B454" s="24" t="s">
        <v>414</v>
      </c>
      <c r="C454" s="24" t="s">
        <v>406</v>
      </c>
      <c r="D454" s="24" t="s">
        <v>407</v>
      </c>
      <c r="E454" s="24" t="s">
        <v>407</v>
      </c>
      <c r="F454" s="24">
        <v>11.0</v>
      </c>
      <c r="G454" s="24" t="s">
        <v>755</v>
      </c>
      <c r="H454" s="24">
        <v>16.0</v>
      </c>
      <c r="I454" s="29">
        <v>0.6666666666666666</v>
      </c>
    </row>
    <row r="455" ht="14.25" customHeight="1">
      <c r="A455" s="24" t="s">
        <v>415</v>
      </c>
      <c r="B455" s="24" t="s">
        <v>416</v>
      </c>
      <c r="C455" s="24" t="s">
        <v>406</v>
      </c>
      <c r="D455" s="24" t="s">
        <v>407</v>
      </c>
      <c r="E455" s="24" t="s">
        <v>407</v>
      </c>
      <c r="F455" s="24">
        <v>11.0</v>
      </c>
      <c r="G455" s="24" t="s">
        <v>755</v>
      </c>
      <c r="H455" s="24">
        <v>37.0</v>
      </c>
      <c r="I455" s="28">
        <v>1.5416666666666667</v>
      </c>
    </row>
    <row r="456" ht="14.25" customHeight="1">
      <c r="A456" s="24" t="s">
        <v>417</v>
      </c>
      <c r="B456" s="24" t="s">
        <v>418</v>
      </c>
      <c r="C456" s="24" t="s">
        <v>406</v>
      </c>
      <c r="D456" s="24" t="s">
        <v>407</v>
      </c>
      <c r="E456" s="24" t="s">
        <v>407</v>
      </c>
      <c r="F456" s="24">
        <v>11.0</v>
      </c>
      <c r="G456" s="24" t="s">
        <v>755</v>
      </c>
      <c r="H456" s="24">
        <v>77.0</v>
      </c>
      <c r="I456" s="24">
        <v>0.05347222222222223</v>
      </c>
    </row>
    <row r="457" ht="14.25" customHeight="1">
      <c r="A457" s="24" t="s">
        <v>420</v>
      </c>
      <c r="B457" s="24" t="s">
        <v>421</v>
      </c>
      <c r="C457" s="24" t="s">
        <v>406</v>
      </c>
      <c r="D457" s="24" t="s">
        <v>407</v>
      </c>
      <c r="E457" s="24" t="s">
        <v>407</v>
      </c>
      <c r="F457" s="24">
        <v>11.0</v>
      </c>
      <c r="G457" s="24" t="s">
        <v>755</v>
      </c>
      <c r="H457" s="24">
        <v>11.0</v>
      </c>
      <c r="I457" s="29">
        <v>0.007638888888888889</v>
      </c>
    </row>
    <row r="458" ht="14.25" customHeight="1">
      <c r="A458" s="24" t="s">
        <v>422</v>
      </c>
      <c r="B458" s="24" t="s">
        <v>423</v>
      </c>
      <c r="C458" s="24" t="s">
        <v>406</v>
      </c>
      <c r="D458" s="24" t="s">
        <v>407</v>
      </c>
      <c r="E458" s="24" t="s">
        <v>407</v>
      </c>
      <c r="F458" s="24">
        <v>6.0</v>
      </c>
      <c r="G458" s="24" t="s">
        <v>755</v>
      </c>
      <c r="H458" s="24">
        <v>26.0</v>
      </c>
      <c r="I458" s="28">
        <v>1.0833333333333333</v>
      </c>
    </row>
    <row r="459" ht="14.25" customHeight="1">
      <c r="A459" s="24" t="s">
        <v>424</v>
      </c>
      <c r="B459" s="24" t="s">
        <v>425</v>
      </c>
      <c r="C459" s="24" t="s">
        <v>406</v>
      </c>
      <c r="D459" s="24" t="s">
        <v>407</v>
      </c>
      <c r="E459" s="24" t="s">
        <v>407</v>
      </c>
      <c r="F459" s="24">
        <v>6.0</v>
      </c>
      <c r="G459" s="24" t="s">
        <v>755</v>
      </c>
      <c r="H459" s="24">
        <v>20.0</v>
      </c>
      <c r="I459" s="29">
        <v>0.8333333333333334</v>
      </c>
    </row>
    <row r="460" ht="14.25" customHeight="1">
      <c r="A460" s="24" t="s">
        <v>426</v>
      </c>
      <c r="B460" s="24" t="s">
        <v>427</v>
      </c>
      <c r="C460" s="24" t="s">
        <v>406</v>
      </c>
      <c r="D460" s="24" t="s">
        <v>407</v>
      </c>
      <c r="E460" s="24" t="s">
        <v>407</v>
      </c>
      <c r="F460" s="24">
        <v>6.0</v>
      </c>
      <c r="G460" s="24" t="s">
        <v>755</v>
      </c>
      <c r="H460" s="24">
        <v>20.0</v>
      </c>
      <c r="I460" s="29">
        <v>0.8333333333333334</v>
      </c>
    </row>
    <row r="461" ht="14.25" customHeight="1">
      <c r="A461" s="24" t="s">
        <v>428</v>
      </c>
      <c r="B461" s="24" t="s">
        <v>429</v>
      </c>
      <c r="C461" s="24" t="s">
        <v>406</v>
      </c>
      <c r="D461" s="24" t="s">
        <v>407</v>
      </c>
      <c r="E461" s="24" t="s">
        <v>407</v>
      </c>
      <c r="F461" s="24">
        <v>6.0</v>
      </c>
      <c r="G461" s="24" t="s">
        <v>755</v>
      </c>
      <c r="H461" s="24">
        <v>19.0</v>
      </c>
      <c r="I461" s="29">
        <v>0.7916666666666666</v>
      </c>
    </row>
    <row r="462" ht="14.25" customHeight="1">
      <c r="A462" s="24" t="s">
        <v>431</v>
      </c>
      <c r="B462" s="24" t="s">
        <v>432</v>
      </c>
      <c r="C462" s="24" t="s">
        <v>406</v>
      </c>
      <c r="D462" s="24" t="s">
        <v>407</v>
      </c>
      <c r="E462" s="24" t="s">
        <v>407</v>
      </c>
      <c r="F462" s="24">
        <v>11.0</v>
      </c>
      <c r="G462" s="24" t="s">
        <v>755</v>
      </c>
      <c r="H462" s="24">
        <v>11.0</v>
      </c>
      <c r="I462" s="29">
        <v>0.4583333333333333</v>
      </c>
    </row>
    <row r="463" ht="14.25" customHeight="1">
      <c r="A463" s="24" t="s">
        <v>1570</v>
      </c>
      <c r="B463" s="24" t="s">
        <v>1571</v>
      </c>
      <c r="C463" s="24" t="s">
        <v>406</v>
      </c>
      <c r="D463" s="24" t="s">
        <v>1572</v>
      </c>
      <c r="E463" s="24" t="s">
        <v>1572</v>
      </c>
      <c r="F463" s="24">
        <v>14.0</v>
      </c>
      <c r="G463" s="24" t="s">
        <v>755</v>
      </c>
      <c r="H463" s="24">
        <v>44.0</v>
      </c>
      <c r="I463" s="29">
        <v>0.030555555555555555</v>
      </c>
    </row>
    <row r="464" ht="14.25" customHeight="1">
      <c r="A464" s="24" t="s">
        <v>1573</v>
      </c>
      <c r="B464" s="24" t="s">
        <v>1574</v>
      </c>
      <c r="C464" s="24" t="s">
        <v>1575</v>
      </c>
      <c r="D464" s="24" t="s">
        <v>1576</v>
      </c>
      <c r="E464" s="24" t="s">
        <v>1576</v>
      </c>
      <c r="F464" s="24">
        <v>3.0</v>
      </c>
      <c r="G464" s="24" t="s">
        <v>755</v>
      </c>
      <c r="H464" s="24">
        <v>56.0</v>
      </c>
      <c r="I464" s="29">
        <v>0.03888888888888889</v>
      </c>
    </row>
    <row r="465" ht="14.25" customHeight="1">
      <c r="A465" s="24" t="s">
        <v>1582</v>
      </c>
      <c r="B465" s="24" t="s">
        <v>1583</v>
      </c>
      <c r="C465" s="24" t="s">
        <v>1584</v>
      </c>
      <c r="D465" s="24" t="s">
        <v>1585</v>
      </c>
      <c r="E465" s="24" t="s">
        <v>1585</v>
      </c>
      <c r="F465" s="24">
        <v>4.0</v>
      </c>
      <c r="G465" s="24" t="s">
        <v>755</v>
      </c>
      <c r="H465" s="24">
        <v>47.0</v>
      </c>
      <c r="I465" s="28">
        <v>1.9583333333333333</v>
      </c>
    </row>
    <row r="466" ht="14.25" customHeight="1">
      <c r="A466" s="24" t="s">
        <v>1586</v>
      </c>
      <c r="B466" s="24" t="s">
        <v>1587</v>
      </c>
      <c r="C466" s="24" t="s">
        <v>1588</v>
      </c>
      <c r="D466" s="24" t="s">
        <v>1589</v>
      </c>
      <c r="E466" s="24" t="s">
        <v>1589</v>
      </c>
      <c r="F466" s="24">
        <v>1.0</v>
      </c>
      <c r="G466" s="24" t="s">
        <v>755</v>
      </c>
      <c r="H466" s="24">
        <v>7.0</v>
      </c>
      <c r="I466" s="29">
        <v>0.2916666666666667</v>
      </c>
    </row>
    <row r="467" ht="14.25" customHeight="1">
      <c r="A467" s="24" t="s">
        <v>1590</v>
      </c>
      <c r="B467" s="24" t="s">
        <v>1591</v>
      </c>
      <c r="C467" s="24" t="s">
        <v>1592</v>
      </c>
      <c r="D467" s="24" t="s">
        <v>1593</v>
      </c>
      <c r="E467" s="24" t="s">
        <v>1593</v>
      </c>
      <c r="F467" s="24">
        <v>2.0</v>
      </c>
      <c r="G467" s="24" t="s">
        <v>755</v>
      </c>
      <c r="H467" s="24">
        <v>139.0</v>
      </c>
      <c r="I467" s="28">
        <v>5.791666666666667</v>
      </c>
    </row>
    <row r="468" ht="14.25" customHeight="1">
      <c r="A468" s="24" t="s">
        <v>1594</v>
      </c>
      <c r="B468" s="24" t="s">
        <v>1595</v>
      </c>
      <c r="C468" s="24" t="s">
        <v>1592</v>
      </c>
      <c r="D468" s="24" t="s">
        <v>1593</v>
      </c>
      <c r="E468" s="24" t="s">
        <v>1593</v>
      </c>
      <c r="F468" s="24">
        <v>3.0</v>
      </c>
      <c r="G468" s="24" t="s">
        <v>755</v>
      </c>
      <c r="H468" s="24">
        <v>54.0</v>
      </c>
      <c r="I468" s="29">
        <v>0.0375</v>
      </c>
    </row>
    <row r="469" ht="14.25" customHeight="1">
      <c r="A469" s="24" t="s">
        <v>1596</v>
      </c>
      <c r="B469" s="24" t="s">
        <v>1597</v>
      </c>
      <c r="C469" s="24" t="s">
        <v>1592</v>
      </c>
      <c r="D469" s="24" t="s">
        <v>1593</v>
      </c>
      <c r="E469" s="24" t="s">
        <v>1593</v>
      </c>
      <c r="F469" s="24">
        <v>2.0</v>
      </c>
      <c r="G469" s="24" t="s">
        <v>755</v>
      </c>
      <c r="H469" s="24">
        <v>45.0</v>
      </c>
      <c r="I469" s="29">
        <v>0.03125</v>
      </c>
    </row>
    <row r="470" ht="14.25" customHeight="1">
      <c r="A470" s="24" t="s">
        <v>1598</v>
      </c>
      <c r="B470" s="24" t="s">
        <v>1599</v>
      </c>
      <c r="C470" s="24" t="s">
        <v>1592</v>
      </c>
      <c r="D470" s="24" t="s">
        <v>1593</v>
      </c>
      <c r="E470" s="24" t="s">
        <v>1593</v>
      </c>
      <c r="F470" s="24">
        <v>2.0</v>
      </c>
      <c r="G470" s="24" t="s">
        <v>755</v>
      </c>
      <c r="H470" s="24">
        <v>36.0</v>
      </c>
      <c r="I470" s="28">
        <v>1.5</v>
      </c>
    </row>
    <row r="471" ht="14.25" customHeight="1">
      <c r="A471" s="24" t="s">
        <v>1600</v>
      </c>
      <c r="B471" s="24" t="s">
        <v>1601</v>
      </c>
      <c r="C471" s="24" t="s">
        <v>1592</v>
      </c>
      <c r="D471" s="24" t="s">
        <v>1593</v>
      </c>
      <c r="E471" s="24" t="s">
        <v>1593</v>
      </c>
      <c r="F471" s="24">
        <v>2.0</v>
      </c>
      <c r="G471" s="24" t="s">
        <v>755</v>
      </c>
      <c r="H471" s="24">
        <v>27.0</v>
      </c>
      <c r="I471" s="28">
        <v>1.125</v>
      </c>
    </row>
    <row r="472" ht="14.25" customHeight="1">
      <c r="A472" s="24" t="s">
        <v>1602</v>
      </c>
      <c r="B472" s="24" t="s">
        <v>1603</v>
      </c>
      <c r="C472" s="24" t="s">
        <v>1604</v>
      </c>
      <c r="D472" s="24" t="s">
        <v>1593</v>
      </c>
      <c r="E472" s="24" t="s">
        <v>1593</v>
      </c>
      <c r="F472" s="24">
        <v>1.0</v>
      </c>
      <c r="G472" s="24" t="s">
        <v>755</v>
      </c>
      <c r="H472" s="24">
        <v>19.0</v>
      </c>
      <c r="I472" s="29">
        <v>0.013194444444444444</v>
      </c>
    </row>
    <row r="473" ht="14.25" customHeight="1">
      <c r="A473" s="24" t="s">
        <v>1605</v>
      </c>
      <c r="B473" s="24" t="s">
        <v>1606</v>
      </c>
      <c r="C473" s="24" t="s">
        <v>1607</v>
      </c>
      <c r="D473" s="24" t="s">
        <v>1608</v>
      </c>
      <c r="E473" s="24" t="s">
        <v>1608</v>
      </c>
      <c r="F473" s="24">
        <v>5.0</v>
      </c>
      <c r="G473" s="24" t="s">
        <v>755</v>
      </c>
      <c r="H473" s="24">
        <v>19.0</v>
      </c>
      <c r="I473" s="29">
        <v>0.013194444444444444</v>
      </c>
    </row>
    <row r="474" ht="14.25" customHeight="1">
      <c r="A474" s="24" t="s">
        <v>1609</v>
      </c>
      <c r="B474" s="24" t="s">
        <v>1610</v>
      </c>
      <c r="C474" s="24" t="s">
        <v>1607</v>
      </c>
      <c r="D474" s="24" t="s">
        <v>1611</v>
      </c>
      <c r="E474" s="24" t="s">
        <v>1611</v>
      </c>
      <c r="F474" s="24">
        <v>87.0</v>
      </c>
      <c r="G474" s="24" t="s">
        <v>755</v>
      </c>
      <c r="H474" s="24">
        <v>11.0</v>
      </c>
      <c r="I474" s="29">
        <v>0.007638888888888889</v>
      </c>
    </row>
    <row r="475" ht="14.25" customHeight="1">
      <c r="A475" s="24" t="s">
        <v>1612</v>
      </c>
      <c r="B475" s="24" t="s">
        <v>1613</v>
      </c>
      <c r="C475" s="24" t="s">
        <v>1607</v>
      </c>
      <c r="D475" s="24" t="s">
        <v>1614</v>
      </c>
      <c r="E475" s="24" t="s">
        <v>1614</v>
      </c>
      <c r="F475" s="24">
        <v>3.0</v>
      </c>
      <c r="G475" s="24" t="s">
        <v>755</v>
      </c>
      <c r="H475" s="24">
        <v>39.0</v>
      </c>
      <c r="I475" s="29">
        <v>0.027083333333333334</v>
      </c>
    </row>
    <row r="476" ht="14.25" customHeight="1">
      <c r="A476" s="24" t="s">
        <v>1615</v>
      </c>
      <c r="B476" s="24" t="s">
        <v>1616</v>
      </c>
      <c r="C476" s="24" t="s">
        <v>1607</v>
      </c>
      <c r="D476" s="24" t="s">
        <v>1614</v>
      </c>
      <c r="E476" s="24" t="s">
        <v>1614</v>
      </c>
      <c r="F476" s="24">
        <v>3.0</v>
      </c>
      <c r="G476" s="24" t="s">
        <v>755</v>
      </c>
      <c r="H476" s="24">
        <v>7.0</v>
      </c>
      <c r="I476" s="29">
        <v>0.004861111111111111</v>
      </c>
    </row>
    <row r="477" ht="14.25" customHeight="1">
      <c r="A477" s="24" t="s">
        <v>1617</v>
      </c>
      <c r="B477" s="24" t="s">
        <v>1618</v>
      </c>
      <c r="C477" s="24" t="s">
        <v>1607</v>
      </c>
      <c r="D477" s="24" t="s">
        <v>1614</v>
      </c>
      <c r="E477" s="24" t="s">
        <v>1614</v>
      </c>
      <c r="F477" s="24">
        <v>3.0</v>
      </c>
      <c r="G477" s="24" t="s">
        <v>755</v>
      </c>
      <c r="H477" s="24">
        <v>15.0</v>
      </c>
      <c r="I477" s="29">
        <v>0.625</v>
      </c>
    </row>
    <row r="478" ht="14.25" customHeight="1">
      <c r="A478" s="24" t="s">
        <v>1619</v>
      </c>
      <c r="B478" s="24" t="s">
        <v>1620</v>
      </c>
      <c r="C478" s="24" t="s">
        <v>1607</v>
      </c>
      <c r="D478" s="24" t="s">
        <v>1614</v>
      </c>
      <c r="E478" s="24" t="s">
        <v>1614</v>
      </c>
      <c r="F478" s="24">
        <v>3.0</v>
      </c>
      <c r="G478" s="24" t="s">
        <v>755</v>
      </c>
      <c r="H478" s="24">
        <v>17.0</v>
      </c>
      <c r="I478" s="29">
        <v>0.011805555555555555</v>
      </c>
    </row>
    <row r="479" ht="14.25" customHeight="1">
      <c r="A479" s="24" t="s">
        <v>1621</v>
      </c>
      <c r="B479" s="24" t="s">
        <v>1622</v>
      </c>
      <c r="C479" s="24" t="s">
        <v>1623</v>
      </c>
      <c r="D479" s="24" t="s">
        <v>1624</v>
      </c>
      <c r="E479" s="24" t="s">
        <v>1624</v>
      </c>
      <c r="F479" s="24">
        <v>301.0</v>
      </c>
      <c r="G479" s="24" t="s">
        <v>755</v>
      </c>
      <c r="H479" s="24">
        <v>68.0</v>
      </c>
      <c r="I479" s="28">
        <v>1.8499999999999999</v>
      </c>
    </row>
    <row r="480" ht="14.25" customHeight="1">
      <c r="A480" s="24" t="s">
        <v>1625</v>
      </c>
      <c r="B480" s="24" t="s">
        <v>1626</v>
      </c>
      <c r="C480" s="24" t="s">
        <v>1623</v>
      </c>
      <c r="D480" s="24" t="s">
        <v>1624</v>
      </c>
      <c r="E480" s="24" t="s">
        <v>1624</v>
      </c>
      <c r="F480" s="24">
        <v>301.0</v>
      </c>
      <c r="G480" s="24" t="s">
        <v>755</v>
      </c>
      <c r="H480" s="24">
        <v>27.0</v>
      </c>
      <c r="I480" s="28">
        <v>1.125</v>
      </c>
    </row>
    <row r="481" ht="14.25" customHeight="1">
      <c r="A481" s="24" t="s">
        <v>1627</v>
      </c>
      <c r="B481" s="24" t="s">
        <v>1628</v>
      </c>
      <c r="C481" s="24" t="s">
        <v>1623</v>
      </c>
      <c r="D481" s="24" t="s">
        <v>1624</v>
      </c>
      <c r="E481" s="24" t="s">
        <v>1624</v>
      </c>
      <c r="F481" s="24">
        <v>301.0</v>
      </c>
      <c r="G481" s="24" t="s">
        <v>755</v>
      </c>
      <c r="H481" s="24">
        <v>68.0</v>
      </c>
      <c r="I481" s="24">
        <v>0.04722222222222222</v>
      </c>
    </row>
    <row r="482" ht="14.25" customHeight="1">
      <c r="A482" s="24" t="s">
        <v>1629</v>
      </c>
      <c r="B482" s="24" t="s">
        <v>1630</v>
      </c>
      <c r="C482" s="24" t="s">
        <v>1623</v>
      </c>
      <c r="D482" s="24" t="s">
        <v>1624</v>
      </c>
      <c r="E482" s="24" t="s">
        <v>1624</v>
      </c>
      <c r="F482" s="24">
        <v>301.0</v>
      </c>
      <c r="G482" s="24" t="s">
        <v>755</v>
      </c>
      <c r="H482" s="24">
        <v>35.0</v>
      </c>
      <c r="I482" s="28">
        <v>1.4583333333333333</v>
      </c>
    </row>
    <row r="483" ht="14.25" customHeight="1">
      <c r="A483" s="24" t="s">
        <v>1631</v>
      </c>
      <c r="B483" s="24" t="s">
        <v>1632</v>
      </c>
      <c r="C483" s="24" t="s">
        <v>1623</v>
      </c>
      <c r="D483" s="24" t="s">
        <v>1624</v>
      </c>
      <c r="E483" s="24" t="s">
        <v>1624</v>
      </c>
      <c r="F483" s="24">
        <v>301.0</v>
      </c>
      <c r="G483" s="24" t="s">
        <v>755</v>
      </c>
      <c r="H483" s="24">
        <v>30.0</v>
      </c>
      <c r="I483" s="29">
        <v>0.020833333333333332</v>
      </c>
    </row>
    <row r="484" ht="14.25" customHeight="1">
      <c r="A484" s="24" t="s">
        <v>1633</v>
      </c>
      <c r="B484" s="24" t="s">
        <v>1634</v>
      </c>
      <c r="C484" s="24" t="s">
        <v>1635</v>
      </c>
      <c r="D484" s="24" t="s">
        <v>1636</v>
      </c>
      <c r="E484" s="24" t="s">
        <v>1636</v>
      </c>
      <c r="F484" s="24">
        <v>4.0</v>
      </c>
      <c r="G484" s="24" t="s">
        <v>755</v>
      </c>
      <c r="H484" s="24">
        <v>13.0</v>
      </c>
      <c r="I484" s="29">
        <v>0.009027777777777779</v>
      </c>
    </row>
    <row r="485" ht="14.25" customHeight="1">
      <c r="A485" s="24" t="s">
        <v>1637</v>
      </c>
      <c r="B485" s="24" t="s">
        <v>1638</v>
      </c>
      <c r="C485" s="24" t="s">
        <v>1639</v>
      </c>
      <c r="D485" s="24" t="s">
        <v>1640</v>
      </c>
      <c r="E485" s="24" t="s">
        <v>1640</v>
      </c>
      <c r="F485" s="24">
        <v>1.0</v>
      </c>
      <c r="G485" s="24" t="s">
        <v>755</v>
      </c>
      <c r="H485" s="24">
        <v>20.0</v>
      </c>
      <c r="I485" s="29">
        <v>0.8333333333333334</v>
      </c>
    </row>
    <row r="486" ht="14.25" customHeight="1">
      <c r="A486" s="24" t="s">
        <v>1641</v>
      </c>
      <c r="B486" s="24" t="s">
        <v>1642</v>
      </c>
      <c r="C486" s="24" t="s">
        <v>1639</v>
      </c>
      <c r="D486" s="24" t="s">
        <v>1640</v>
      </c>
      <c r="E486" s="24" t="s">
        <v>1640</v>
      </c>
      <c r="F486" s="24">
        <v>1.0</v>
      </c>
      <c r="G486" s="24" t="s">
        <v>755</v>
      </c>
      <c r="H486" s="24">
        <v>11.0</v>
      </c>
      <c r="I486" s="29">
        <v>0.007638888888888889</v>
      </c>
    </row>
    <row r="487" ht="14.25" customHeight="1">
      <c r="A487" s="24" t="s">
        <v>1643</v>
      </c>
      <c r="B487" s="24" t="s">
        <v>1644</v>
      </c>
      <c r="C487" s="24" t="s">
        <v>1645</v>
      </c>
      <c r="D487" s="24" t="s">
        <v>1646</v>
      </c>
      <c r="E487" s="24" t="s">
        <v>1646</v>
      </c>
      <c r="F487" s="24">
        <v>28.0</v>
      </c>
      <c r="G487" s="24" t="s">
        <v>755</v>
      </c>
      <c r="H487" s="24">
        <v>59.0</v>
      </c>
      <c r="I487" s="28">
        <v>2.4583333333333335</v>
      </c>
    </row>
    <row r="488" ht="14.25" customHeight="1">
      <c r="A488" s="24" t="s">
        <v>1647</v>
      </c>
      <c r="B488" s="24" t="s">
        <v>1648</v>
      </c>
      <c r="C488" s="24" t="s">
        <v>1645</v>
      </c>
      <c r="D488" s="24" t="s">
        <v>1646</v>
      </c>
      <c r="E488" s="24" t="s">
        <v>1646</v>
      </c>
      <c r="F488" s="24">
        <v>28.0</v>
      </c>
      <c r="G488" s="24" t="s">
        <v>755</v>
      </c>
      <c r="H488" s="24">
        <v>15.0</v>
      </c>
      <c r="I488" s="29">
        <v>0.010416666666666666</v>
      </c>
    </row>
    <row r="489" ht="14.25" customHeight="1">
      <c r="A489" s="24" t="s">
        <v>1649</v>
      </c>
      <c r="B489" s="24" t="s">
        <v>1650</v>
      </c>
      <c r="C489" s="24" t="s">
        <v>1645</v>
      </c>
      <c r="D489" s="24" t="s">
        <v>1646</v>
      </c>
      <c r="E489" s="24" t="s">
        <v>1646</v>
      </c>
      <c r="F489" s="24">
        <v>28.0</v>
      </c>
      <c r="G489" s="24" t="s">
        <v>755</v>
      </c>
      <c r="H489" s="24">
        <v>4.0</v>
      </c>
      <c r="I489" s="29">
        <v>0.16666666666666666</v>
      </c>
    </row>
    <row r="490" ht="14.25" customHeight="1">
      <c r="A490" s="24" t="s">
        <v>1651</v>
      </c>
      <c r="B490" s="24" t="s">
        <v>1652</v>
      </c>
      <c r="C490" s="24" t="s">
        <v>1653</v>
      </c>
      <c r="D490" s="24" t="s">
        <v>1654</v>
      </c>
      <c r="E490" s="24" t="s">
        <v>1654</v>
      </c>
      <c r="F490" s="24">
        <v>1.0</v>
      </c>
      <c r="G490" s="24" t="s">
        <v>755</v>
      </c>
      <c r="H490" s="24">
        <v>11.0</v>
      </c>
      <c r="I490" s="29">
        <v>0.4583333333333333</v>
      </c>
    </row>
    <row r="491" ht="14.25" customHeight="1">
      <c r="A491" s="24" t="s">
        <v>1655</v>
      </c>
      <c r="B491" s="24" t="s">
        <v>1656</v>
      </c>
      <c r="C491" s="24" t="s">
        <v>1653</v>
      </c>
      <c r="D491" s="24" t="s">
        <v>1654</v>
      </c>
      <c r="E491" s="24" t="s">
        <v>1654</v>
      </c>
      <c r="F491" s="24">
        <v>1.0</v>
      </c>
      <c r="G491" s="24" t="s">
        <v>755</v>
      </c>
      <c r="H491" s="24">
        <v>20.0</v>
      </c>
      <c r="I491" s="29">
        <v>0.8333333333333334</v>
      </c>
    </row>
    <row r="492" ht="14.25" customHeight="1">
      <c r="A492" s="24" t="s">
        <v>1657</v>
      </c>
      <c r="B492" s="24" t="s">
        <v>1658</v>
      </c>
      <c r="C492" s="24" t="s">
        <v>1653</v>
      </c>
      <c r="D492" s="24" t="s">
        <v>1659</v>
      </c>
      <c r="E492" s="24" t="s">
        <v>1659</v>
      </c>
      <c r="F492" s="24">
        <v>1.0</v>
      </c>
      <c r="G492" s="24" t="s">
        <v>755</v>
      </c>
      <c r="H492" s="24">
        <v>58.0</v>
      </c>
      <c r="I492" s="29">
        <v>0.04027777777777778</v>
      </c>
    </row>
    <row r="493" ht="14.25" customHeight="1">
      <c r="A493" s="24" t="s">
        <v>1660</v>
      </c>
      <c r="B493" s="24" t="s">
        <v>1661</v>
      </c>
      <c r="C493" s="24" t="s">
        <v>1653</v>
      </c>
      <c r="D493" s="24" t="s">
        <v>1659</v>
      </c>
      <c r="E493" s="24" t="s">
        <v>1659</v>
      </c>
      <c r="F493" s="24">
        <v>1.0</v>
      </c>
      <c r="G493" s="24" t="s">
        <v>755</v>
      </c>
      <c r="H493" s="24">
        <v>22.0</v>
      </c>
      <c r="I493" s="29">
        <v>0.22013888888888888</v>
      </c>
    </row>
    <row r="494" ht="14.25" customHeight="1">
      <c r="A494" s="24" t="s">
        <v>1662</v>
      </c>
      <c r="B494" s="24" t="s">
        <v>1663</v>
      </c>
      <c r="C494" s="24" t="s">
        <v>1653</v>
      </c>
      <c r="D494" s="24" t="s">
        <v>1659</v>
      </c>
      <c r="E494" s="24" t="s">
        <v>1659</v>
      </c>
      <c r="F494" s="24">
        <v>1.0</v>
      </c>
      <c r="G494" s="24" t="s">
        <v>755</v>
      </c>
      <c r="H494" s="24">
        <v>17.0</v>
      </c>
      <c r="I494" s="29">
        <v>0.21666666666666667</v>
      </c>
    </row>
    <row r="495" ht="14.25" customHeight="1">
      <c r="A495" s="24" t="s">
        <v>1664</v>
      </c>
      <c r="B495" s="24" t="s">
        <v>1665</v>
      </c>
      <c r="C495" s="24" t="s">
        <v>1666</v>
      </c>
      <c r="D495" s="24" t="s">
        <v>1667</v>
      </c>
      <c r="E495" s="24" t="s">
        <v>1667</v>
      </c>
      <c r="F495" s="24">
        <v>2.0</v>
      </c>
      <c r="G495" s="24" t="s">
        <v>755</v>
      </c>
      <c r="H495" s="24">
        <v>7.0</v>
      </c>
      <c r="I495" s="29">
        <v>0.2916666666666667</v>
      </c>
    </row>
    <row r="496" ht="14.25" customHeight="1">
      <c r="A496" s="24" t="s">
        <v>1668</v>
      </c>
      <c r="B496" s="24" t="s">
        <v>1669</v>
      </c>
      <c r="C496" s="24" t="s">
        <v>1670</v>
      </c>
      <c r="D496" s="24" t="s">
        <v>1671</v>
      </c>
      <c r="E496" s="24" t="s">
        <v>1671</v>
      </c>
      <c r="F496" s="24">
        <v>3.0</v>
      </c>
      <c r="G496" s="24" t="s">
        <v>755</v>
      </c>
      <c r="H496" s="24">
        <v>7.0</v>
      </c>
      <c r="I496" s="29">
        <v>0.2916666666666667</v>
      </c>
    </row>
    <row r="497" ht="14.25" customHeight="1">
      <c r="A497" s="24" t="s">
        <v>1672</v>
      </c>
      <c r="B497" s="24" t="s">
        <v>1673</v>
      </c>
      <c r="C497" s="24" t="s">
        <v>1674</v>
      </c>
      <c r="D497" s="24" t="s">
        <v>1675</v>
      </c>
      <c r="E497" s="24" t="s">
        <v>1675</v>
      </c>
      <c r="F497" s="24">
        <v>9.0</v>
      </c>
      <c r="G497" s="24" t="s">
        <v>755</v>
      </c>
      <c r="H497" s="24">
        <v>47.0</v>
      </c>
      <c r="I497" s="28">
        <v>1.9583333333333333</v>
      </c>
    </row>
    <row r="498" ht="14.25" customHeight="1">
      <c r="A498" s="24" t="s">
        <v>1676</v>
      </c>
      <c r="B498" s="24" t="s">
        <v>1677</v>
      </c>
      <c r="C498" s="24" t="s">
        <v>1674</v>
      </c>
      <c r="D498" s="24" t="s">
        <v>1675</v>
      </c>
      <c r="E498" s="24" t="s">
        <v>1675</v>
      </c>
      <c r="F498" s="24">
        <v>9.0</v>
      </c>
      <c r="G498" s="24" t="s">
        <v>755</v>
      </c>
      <c r="H498" s="24">
        <v>34.0</v>
      </c>
      <c r="I498" s="28">
        <v>1.4166666666666667</v>
      </c>
    </row>
    <row r="499" ht="14.25" customHeight="1">
      <c r="A499" s="24" t="s">
        <v>1678</v>
      </c>
      <c r="B499" s="24" t="s">
        <v>1679</v>
      </c>
      <c r="C499" s="24" t="s">
        <v>1680</v>
      </c>
      <c r="D499" s="24" t="s">
        <v>1681</v>
      </c>
      <c r="E499" s="24" t="s">
        <v>1681</v>
      </c>
      <c r="F499" s="24">
        <v>9.0</v>
      </c>
      <c r="G499" s="24" t="s">
        <v>755</v>
      </c>
      <c r="H499" s="24">
        <v>68.0</v>
      </c>
      <c r="I499" s="28">
        <v>2.8333333333333335</v>
      </c>
    </row>
    <row r="500" ht="14.25" customHeight="1">
      <c r="A500" s="24" t="s">
        <v>1682</v>
      </c>
      <c r="B500" s="24" t="s">
        <v>1683</v>
      </c>
      <c r="C500" s="24" t="s">
        <v>1680</v>
      </c>
      <c r="D500" s="24" t="s">
        <v>1681</v>
      </c>
      <c r="E500" s="24" t="s">
        <v>1681</v>
      </c>
      <c r="F500" s="24">
        <v>9.0</v>
      </c>
      <c r="G500" s="24" t="s">
        <v>755</v>
      </c>
      <c r="H500" s="24">
        <v>42.0</v>
      </c>
      <c r="I500" s="28">
        <v>1.75</v>
      </c>
    </row>
    <row r="501" ht="14.25" customHeight="1">
      <c r="A501" s="24" t="s">
        <v>1684</v>
      </c>
      <c r="B501" s="24" t="s">
        <v>1685</v>
      </c>
      <c r="C501" s="24" t="s">
        <v>1680</v>
      </c>
      <c r="D501" s="24" t="s">
        <v>1681</v>
      </c>
      <c r="E501" s="24" t="s">
        <v>1681</v>
      </c>
      <c r="F501" s="24">
        <v>9.0</v>
      </c>
      <c r="G501" s="24" t="s">
        <v>755</v>
      </c>
      <c r="H501" s="24">
        <v>37.0</v>
      </c>
      <c r="I501" s="28">
        <v>1.5416666666666667</v>
      </c>
    </row>
    <row r="502" ht="14.25" customHeight="1">
      <c r="A502" s="24" t="s">
        <v>1686</v>
      </c>
      <c r="B502" s="24" t="s">
        <v>1687</v>
      </c>
      <c r="C502" s="24" t="s">
        <v>1680</v>
      </c>
      <c r="D502" s="24" t="s">
        <v>1681</v>
      </c>
      <c r="E502" s="24" t="s">
        <v>1681</v>
      </c>
      <c r="F502" s="24">
        <v>9.0</v>
      </c>
      <c r="G502" s="24" t="s">
        <v>755</v>
      </c>
      <c r="H502" s="24">
        <v>35.0</v>
      </c>
      <c r="I502" s="28">
        <v>1.4583333333333333</v>
      </c>
    </row>
    <row r="503" ht="14.25" customHeight="1">
      <c r="A503" s="24" t="s">
        <v>1688</v>
      </c>
      <c r="B503" s="24" t="s">
        <v>1689</v>
      </c>
      <c r="C503" s="24" t="s">
        <v>1680</v>
      </c>
      <c r="D503" s="24" t="s">
        <v>1681</v>
      </c>
      <c r="E503" s="24" t="s">
        <v>1681</v>
      </c>
      <c r="F503" s="24">
        <v>9.0</v>
      </c>
      <c r="G503" s="24" t="s">
        <v>755</v>
      </c>
      <c r="H503" s="24">
        <v>28.0</v>
      </c>
      <c r="I503" s="28">
        <v>1.1666666666666667</v>
      </c>
    </row>
    <row r="504" ht="14.25" customHeight="1">
      <c r="A504" s="24" t="s">
        <v>1690</v>
      </c>
      <c r="B504" s="24" t="s">
        <v>1691</v>
      </c>
      <c r="C504" s="24" t="s">
        <v>1680</v>
      </c>
      <c r="D504" s="24" t="s">
        <v>1681</v>
      </c>
      <c r="E504" s="24" t="s">
        <v>1681</v>
      </c>
      <c r="F504" s="24">
        <v>9.0</v>
      </c>
      <c r="G504" s="24" t="s">
        <v>755</v>
      </c>
      <c r="H504" s="24">
        <v>8.0</v>
      </c>
      <c r="I504" s="29">
        <v>0.3333333333333333</v>
      </c>
    </row>
    <row r="505" ht="14.25" customHeight="1">
      <c r="A505" s="24" t="s">
        <v>1692</v>
      </c>
      <c r="B505" s="24" t="s">
        <v>1693</v>
      </c>
      <c r="C505" s="24" t="s">
        <v>687</v>
      </c>
      <c r="D505" s="24" t="s">
        <v>1694</v>
      </c>
      <c r="E505" s="24" t="s">
        <v>1694</v>
      </c>
      <c r="F505" s="24">
        <v>1.0</v>
      </c>
      <c r="G505" s="24" t="s">
        <v>755</v>
      </c>
      <c r="H505" s="24">
        <v>93.0</v>
      </c>
      <c r="I505" s="28">
        <v>3.875</v>
      </c>
    </row>
    <row r="506" ht="14.25" customHeight="1">
      <c r="A506" s="24" t="s">
        <v>1695</v>
      </c>
      <c r="B506" s="24" t="s">
        <v>1696</v>
      </c>
      <c r="C506" s="24" t="s">
        <v>687</v>
      </c>
      <c r="D506" s="24" t="s">
        <v>1694</v>
      </c>
      <c r="E506" s="24" t="s">
        <v>1694</v>
      </c>
      <c r="F506" s="24">
        <v>1.0</v>
      </c>
      <c r="G506" s="24" t="s">
        <v>755</v>
      </c>
      <c r="H506" s="24">
        <v>89.0</v>
      </c>
      <c r="I506" s="28">
        <v>2.725</v>
      </c>
    </row>
    <row r="507" ht="14.25" customHeight="1">
      <c r="A507" s="24" t="s">
        <v>1697</v>
      </c>
      <c r="B507" s="24" t="s">
        <v>1698</v>
      </c>
      <c r="C507" s="24" t="s">
        <v>687</v>
      </c>
      <c r="D507" s="24" t="s">
        <v>1694</v>
      </c>
      <c r="E507" s="24" t="s">
        <v>1694</v>
      </c>
      <c r="F507" s="24">
        <v>1.0</v>
      </c>
      <c r="G507" s="24" t="s">
        <v>755</v>
      </c>
      <c r="H507" s="24">
        <v>84.0</v>
      </c>
      <c r="I507" s="24">
        <v>0.05833333333333333</v>
      </c>
    </row>
    <row r="508" ht="14.25" customHeight="1">
      <c r="A508" s="24" t="s">
        <v>1699</v>
      </c>
      <c r="B508" s="24" t="s">
        <v>1700</v>
      </c>
      <c r="C508" s="24" t="s">
        <v>687</v>
      </c>
      <c r="D508" s="24" t="s">
        <v>1694</v>
      </c>
      <c r="E508" s="24" t="s">
        <v>1694</v>
      </c>
      <c r="F508" s="24">
        <v>1.0</v>
      </c>
      <c r="G508" s="24" t="s">
        <v>755</v>
      </c>
      <c r="H508" s="24">
        <v>74.0</v>
      </c>
      <c r="I508" s="28">
        <v>2.8375</v>
      </c>
    </row>
    <row r="509" ht="14.25" customHeight="1">
      <c r="A509" s="24" t="s">
        <v>1701</v>
      </c>
      <c r="B509" s="24" t="s">
        <v>1702</v>
      </c>
      <c r="C509" s="24" t="s">
        <v>687</v>
      </c>
      <c r="D509" s="24" t="s">
        <v>1694</v>
      </c>
      <c r="E509" s="24" t="s">
        <v>1694</v>
      </c>
      <c r="F509" s="24">
        <v>1.0</v>
      </c>
      <c r="G509" s="24" t="s">
        <v>755</v>
      </c>
      <c r="H509" s="24">
        <v>58.0</v>
      </c>
      <c r="I509" s="29">
        <v>0.04027777777777778</v>
      </c>
    </row>
    <row r="510" ht="14.25" customHeight="1">
      <c r="A510" s="24" t="s">
        <v>1703</v>
      </c>
      <c r="B510" s="24" t="s">
        <v>1704</v>
      </c>
      <c r="C510" s="24" t="s">
        <v>687</v>
      </c>
      <c r="D510" s="24" t="s">
        <v>1694</v>
      </c>
      <c r="E510" s="24" t="s">
        <v>1694</v>
      </c>
      <c r="F510" s="24">
        <v>3.0</v>
      </c>
      <c r="G510" s="24" t="s">
        <v>755</v>
      </c>
      <c r="H510" s="24">
        <v>58.0</v>
      </c>
      <c r="I510" s="29">
        <v>0.04027777777777778</v>
      </c>
    </row>
    <row r="511" ht="14.25" customHeight="1">
      <c r="A511" s="24" t="s">
        <v>1705</v>
      </c>
      <c r="B511" s="24" t="s">
        <v>1706</v>
      </c>
      <c r="C511" s="24" t="s">
        <v>687</v>
      </c>
      <c r="D511" s="24" t="s">
        <v>1694</v>
      </c>
      <c r="E511" s="24" t="s">
        <v>1694</v>
      </c>
      <c r="F511" s="24">
        <v>1.0</v>
      </c>
      <c r="G511" s="24" t="s">
        <v>755</v>
      </c>
      <c r="H511" s="24">
        <v>57.0</v>
      </c>
      <c r="I511" s="29">
        <v>0.03958333333333333</v>
      </c>
    </row>
    <row r="512" ht="14.25" customHeight="1">
      <c r="A512" s="24" t="s">
        <v>1707</v>
      </c>
      <c r="B512" s="24" t="s">
        <v>1708</v>
      </c>
      <c r="C512" s="24" t="s">
        <v>687</v>
      </c>
      <c r="D512" s="24" t="s">
        <v>1694</v>
      </c>
      <c r="E512" s="24" t="s">
        <v>1694</v>
      </c>
      <c r="F512" s="24">
        <v>1.0</v>
      </c>
      <c r="G512" s="24" t="s">
        <v>755</v>
      </c>
      <c r="H512" s="24">
        <v>48.0</v>
      </c>
      <c r="I512" s="28">
        <v>2.0</v>
      </c>
    </row>
    <row r="513" ht="14.25" customHeight="1">
      <c r="A513" s="24" t="s">
        <v>1709</v>
      </c>
      <c r="B513" s="24" t="s">
        <v>1710</v>
      </c>
      <c r="C513" s="24" t="s">
        <v>687</v>
      </c>
      <c r="D513" s="24" t="s">
        <v>1694</v>
      </c>
      <c r="E513" s="24" t="s">
        <v>1694</v>
      </c>
      <c r="F513" s="24">
        <v>1.0</v>
      </c>
      <c r="G513" s="24" t="s">
        <v>755</v>
      </c>
      <c r="H513" s="24">
        <v>44.0</v>
      </c>
      <c r="I513" s="28">
        <v>1.8333333333333333</v>
      </c>
    </row>
    <row r="514" ht="14.25" customHeight="1">
      <c r="A514" s="24" t="s">
        <v>1711</v>
      </c>
      <c r="B514" s="24" t="s">
        <v>1712</v>
      </c>
      <c r="C514" s="24" t="s">
        <v>687</v>
      </c>
      <c r="D514" s="24" t="s">
        <v>1694</v>
      </c>
      <c r="E514" s="24" t="s">
        <v>1694</v>
      </c>
      <c r="F514" s="24">
        <v>1.0</v>
      </c>
      <c r="G514" s="24" t="s">
        <v>755</v>
      </c>
      <c r="H514" s="24">
        <v>38.0</v>
      </c>
      <c r="I514" s="28">
        <v>1.5833333333333333</v>
      </c>
    </row>
    <row r="515" ht="14.25" customHeight="1">
      <c r="A515" s="24" t="s">
        <v>1713</v>
      </c>
      <c r="B515" s="24" t="s">
        <v>1714</v>
      </c>
      <c r="C515" s="24" t="s">
        <v>687</v>
      </c>
      <c r="D515" s="24" t="s">
        <v>1694</v>
      </c>
      <c r="E515" s="24" t="s">
        <v>1694</v>
      </c>
      <c r="F515" s="24">
        <v>3.0</v>
      </c>
      <c r="G515" s="24" t="s">
        <v>755</v>
      </c>
      <c r="H515" s="24">
        <v>36.0</v>
      </c>
      <c r="I515" s="29">
        <v>0.024999999999999998</v>
      </c>
    </row>
    <row r="516" ht="14.25" customHeight="1">
      <c r="A516" s="24" t="s">
        <v>1715</v>
      </c>
      <c r="B516" s="24" t="s">
        <v>1716</v>
      </c>
      <c r="C516" s="24" t="s">
        <v>687</v>
      </c>
      <c r="D516" s="24" t="s">
        <v>1694</v>
      </c>
      <c r="E516" s="24" t="s">
        <v>1694</v>
      </c>
      <c r="F516" s="24">
        <v>1.0</v>
      </c>
      <c r="G516" s="24" t="s">
        <v>755</v>
      </c>
      <c r="H516" s="24">
        <v>34.0</v>
      </c>
      <c r="I516" s="28">
        <v>1.4166666666666667</v>
      </c>
    </row>
    <row r="517" ht="14.25" customHeight="1">
      <c r="A517" s="24" t="s">
        <v>1717</v>
      </c>
      <c r="B517" s="24" t="s">
        <v>1718</v>
      </c>
      <c r="C517" s="24" t="s">
        <v>687</v>
      </c>
      <c r="D517" s="24" t="s">
        <v>1694</v>
      </c>
      <c r="E517" s="24" t="s">
        <v>1694</v>
      </c>
      <c r="F517" s="24">
        <v>2.0</v>
      </c>
      <c r="G517" s="24" t="s">
        <v>755</v>
      </c>
      <c r="H517" s="24">
        <v>29.0</v>
      </c>
      <c r="I517" s="29">
        <v>0.02013888888888889</v>
      </c>
    </row>
    <row r="518" ht="14.25" customHeight="1">
      <c r="A518" s="24" t="s">
        <v>1719</v>
      </c>
      <c r="B518" s="24" t="s">
        <v>1720</v>
      </c>
      <c r="C518" s="24" t="s">
        <v>687</v>
      </c>
      <c r="D518" s="24" t="s">
        <v>1694</v>
      </c>
      <c r="E518" s="24" t="s">
        <v>1694</v>
      </c>
      <c r="F518" s="24">
        <v>3.0</v>
      </c>
      <c r="G518" s="24" t="s">
        <v>755</v>
      </c>
      <c r="H518" s="24">
        <v>24.0</v>
      </c>
      <c r="I518" s="29">
        <v>0.016666666666666666</v>
      </c>
    </row>
    <row r="519" ht="14.25" customHeight="1">
      <c r="A519" s="24" t="s">
        <v>1721</v>
      </c>
      <c r="B519" s="24" t="s">
        <v>1722</v>
      </c>
      <c r="C519" s="24" t="s">
        <v>687</v>
      </c>
      <c r="D519" s="24" t="s">
        <v>1694</v>
      </c>
      <c r="E519" s="24" t="s">
        <v>1694</v>
      </c>
      <c r="F519" s="24">
        <v>2.0</v>
      </c>
      <c r="G519" s="24" t="s">
        <v>755</v>
      </c>
      <c r="H519" s="24">
        <v>23.0</v>
      </c>
      <c r="I519" s="29">
        <v>0.015972222222222224</v>
      </c>
    </row>
    <row r="520" ht="14.25" customHeight="1">
      <c r="A520" s="24" t="s">
        <v>1723</v>
      </c>
      <c r="B520" s="24" t="s">
        <v>1724</v>
      </c>
      <c r="C520" s="24" t="s">
        <v>687</v>
      </c>
      <c r="D520" s="24" t="s">
        <v>1694</v>
      </c>
      <c r="E520" s="24" t="s">
        <v>1694</v>
      </c>
      <c r="F520" s="24">
        <v>1.0</v>
      </c>
      <c r="G520" s="24" t="s">
        <v>755</v>
      </c>
      <c r="H520" s="24">
        <v>23.0</v>
      </c>
      <c r="I520" s="29">
        <v>0.9583333333333334</v>
      </c>
    </row>
    <row r="521" ht="14.25" customHeight="1">
      <c r="A521" s="24" t="s">
        <v>1725</v>
      </c>
      <c r="B521" s="24" t="s">
        <v>1726</v>
      </c>
      <c r="C521" s="24" t="s">
        <v>687</v>
      </c>
      <c r="D521" s="24" t="s">
        <v>1694</v>
      </c>
      <c r="E521" s="24" t="s">
        <v>1694</v>
      </c>
      <c r="F521" s="24">
        <v>2.0</v>
      </c>
      <c r="G521" s="24" t="s">
        <v>755</v>
      </c>
      <c r="H521" s="24">
        <v>22.0</v>
      </c>
      <c r="I521" s="29">
        <v>0.9166666666666666</v>
      </c>
    </row>
    <row r="522" ht="14.25" customHeight="1">
      <c r="A522" s="24" t="s">
        <v>1727</v>
      </c>
      <c r="B522" s="24" t="s">
        <v>1728</v>
      </c>
      <c r="C522" s="24" t="s">
        <v>687</v>
      </c>
      <c r="D522" s="24" t="s">
        <v>1694</v>
      </c>
      <c r="E522" s="24" t="s">
        <v>1694</v>
      </c>
      <c r="F522" s="24">
        <v>2.0</v>
      </c>
      <c r="G522" s="24" t="s">
        <v>755</v>
      </c>
      <c r="H522" s="24">
        <v>22.0</v>
      </c>
      <c r="I522" s="29">
        <v>0.015277777777777777</v>
      </c>
    </row>
    <row r="523" ht="14.25" customHeight="1">
      <c r="A523" s="24" t="s">
        <v>1729</v>
      </c>
      <c r="B523" s="24" t="s">
        <v>1730</v>
      </c>
      <c r="C523" s="24" t="s">
        <v>687</v>
      </c>
      <c r="D523" s="24" t="s">
        <v>1694</v>
      </c>
      <c r="E523" s="24" t="s">
        <v>1694</v>
      </c>
      <c r="F523" s="24">
        <v>1.0</v>
      </c>
      <c r="G523" s="24" t="s">
        <v>755</v>
      </c>
      <c r="H523" s="24">
        <v>20.0</v>
      </c>
      <c r="I523" s="29">
        <v>0.8333333333333334</v>
      </c>
    </row>
    <row r="524" ht="14.25" customHeight="1">
      <c r="A524" s="24" t="s">
        <v>1731</v>
      </c>
      <c r="B524" s="24" t="s">
        <v>1732</v>
      </c>
      <c r="C524" s="24" t="s">
        <v>687</v>
      </c>
      <c r="D524" s="24" t="s">
        <v>1694</v>
      </c>
      <c r="E524" s="24" t="s">
        <v>1694</v>
      </c>
      <c r="F524" s="24">
        <v>1.0</v>
      </c>
      <c r="G524" s="24" t="s">
        <v>755</v>
      </c>
      <c r="H524" s="24">
        <v>20.0</v>
      </c>
      <c r="I524" s="29">
        <v>0.8333333333333334</v>
      </c>
    </row>
    <row r="525" ht="14.25" customHeight="1">
      <c r="A525" s="24" t="s">
        <v>1733</v>
      </c>
      <c r="B525" s="24" t="s">
        <v>1734</v>
      </c>
      <c r="C525" s="24" t="s">
        <v>687</v>
      </c>
      <c r="D525" s="24" t="s">
        <v>1694</v>
      </c>
      <c r="E525" s="24" t="s">
        <v>1694</v>
      </c>
      <c r="F525" s="24">
        <v>1.0</v>
      </c>
      <c r="G525" s="24" t="s">
        <v>755</v>
      </c>
      <c r="H525" s="24">
        <v>19.0</v>
      </c>
      <c r="I525" s="29">
        <v>0.7916666666666666</v>
      </c>
    </row>
    <row r="526" ht="14.25" customHeight="1">
      <c r="A526" s="24" t="s">
        <v>1735</v>
      </c>
      <c r="B526" s="24" t="s">
        <v>1736</v>
      </c>
      <c r="C526" s="24" t="s">
        <v>687</v>
      </c>
      <c r="D526" s="24" t="s">
        <v>1694</v>
      </c>
      <c r="E526" s="24" t="s">
        <v>1694</v>
      </c>
      <c r="F526" s="24">
        <v>1.0</v>
      </c>
      <c r="G526" s="24" t="s">
        <v>755</v>
      </c>
      <c r="H526" s="24">
        <v>19.0</v>
      </c>
      <c r="I526" s="29">
        <v>0.7916666666666666</v>
      </c>
    </row>
    <row r="527" ht="14.25" customHeight="1">
      <c r="A527" s="24" t="s">
        <v>1737</v>
      </c>
      <c r="B527" s="24" t="s">
        <v>1738</v>
      </c>
      <c r="C527" s="24" t="s">
        <v>687</v>
      </c>
      <c r="D527" s="24" t="s">
        <v>1694</v>
      </c>
      <c r="E527" s="24" t="s">
        <v>1694</v>
      </c>
      <c r="F527" s="24">
        <v>1.0</v>
      </c>
      <c r="G527" s="24" t="s">
        <v>755</v>
      </c>
      <c r="H527" s="24">
        <v>18.0</v>
      </c>
      <c r="I527" s="29">
        <v>0.012499999999999999</v>
      </c>
    </row>
    <row r="528" ht="14.25" customHeight="1">
      <c r="A528" s="24" t="s">
        <v>1739</v>
      </c>
      <c r="B528" s="24" t="s">
        <v>1740</v>
      </c>
      <c r="C528" s="24" t="s">
        <v>687</v>
      </c>
      <c r="D528" s="24" t="s">
        <v>1694</v>
      </c>
      <c r="E528" s="24" t="s">
        <v>1694</v>
      </c>
      <c r="F528" s="24">
        <v>1.0</v>
      </c>
      <c r="G528" s="24" t="s">
        <v>755</v>
      </c>
      <c r="H528" s="24">
        <v>18.0</v>
      </c>
      <c r="I528" s="29">
        <v>0.012499999999999999</v>
      </c>
    </row>
    <row r="529" ht="14.25" customHeight="1">
      <c r="A529" s="24" t="s">
        <v>1741</v>
      </c>
      <c r="B529" s="24" t="s">
        <v>1742</v>
      </c>
      <c r="C529" s="24" t="s">
        <v>687</v>
      </c>
      <c r="D529" s="24" t="s">
        <v>1694</v>
      </c>
      <c r="E529" s="24" t="s">
        <v>1694</v>
      </c>
      <c r="F529" s="24">
        <v>1.0</v>
      </c>
      <c r="G529" s="24" t="s">
        <v>755</v>
      </c>
      <c r="H529" s="24">
        <v>18.0</v>
      </c>
      <c r="I529" s="29">
        <v>0.75</v>
      </c>
    </row>
    <row r="530" ht="14.25" customHeight="1">
      <c r="A530" s="24" t="s">
        <v>1743</v>
      </c>
      <c r="B530" s="24" t="s">
        <v>1744</v>
      </c>
      <c r="C530" s="24" t="s">
        <v>687</v>
      </c>
      <c r="D530" s="24" t="s">
        <v>1694</v>
      </c>
      <c r="E530" s="24" t="s">
        <v>1694</v>
      </c>
      <c r="F530" s="24">
        <v>1.0</v>
      </c>
      <c r="G530" s="24" t="s">
        <v>755</v>
      </c>
      <c r="H530" s="24">
        <v>17.0</v>
      </c>
      <c r="I530" s="29">
        <v>0.7083333333333334</v>
      </c>
    </row>
    <row r="531" ht="14.25" customHeight="1">
      <c r="A531" s="24" t="s">
        <v>1745</v>
      </c>
      <c r="B531" s="24" t="s">
        <v>1746</v>
      </c>
      <c r="C531" s="24" t="s">
        <v>687</v>
      </c>
      <c r="D531" s="24" t="s">
        <v>1694</v>
      </c>
      <c r="E531" s="24" t="s">
        <v>1694</v>
      </c>
      <c r="F531" s="24">
        <v>2.0</v>
      </c>
      <c r="G531" s="24" t="s">
        <v>755</v>
      </c>
      <c r="H531" s="24">
        <v>17.0</v>
      </c>
      <c r="I531" s="29">
        <v>0.7083333333333334</v>
      </c>
    </row>
    <row r="532" ht="14.25" customHeight="1">
      <c r="A532" s="24" t="s">
        <v>1747</v>
      </c>
      <c r="B532" s="24" t="s">
        <v>1748</v>
      </c>
      <c r="C532" s="24" t="s">
        <v>687</v>
      </c>
      <c r="D532" s="24" t="s">
        <v>1694</v>
      </c>
      <c r="E532" s="24" t="s">
        <v>1694</v>
      </c>
      <c r="F532" s="24">
        <v>3.0</v>
      </c>
      <c r="G532" s="24" t="s">
        <v>755</v>
      </c>
      <c r="H532" s="24">
        <v>16.0</v>
      </c>
      <c r="I532" s="29">
        <v>0.6666666666666666</v>
      </c>
    </row>
    <row r="533" ht="14.25" customHeight="1">
      <c r="A533" s="24" t="s">
        <v>1749</v>
      </c>
      <c r="B533" s="24" t="s">
        <v>1750</v>
      </c>
      <c r="C533" s="24" t="s">
        <v>687</v>
      </c>
      <c r="D533" s="24" t="s">
        <v>1694</v>
      </c>
      <c r="E533" s="24" t="s">
        <v>1694</v>
      </c>
      <c r="F533" s="24">
        <v>2.0</v>
      </c>
      <c r="G533" s="24" t="s">
        <v>755</v>
      </c>
      <c r="H533" s="24">
        <v>16.0</v>
      </c>
      <c r="I533" s="29">
        <v>0.6666666666666666</v>
      </c>
    </row>
    <row r="534" ht="14.25" customHeight="1">
      <c r="A534" s="24" t="s">
        <v>1751</v>
      </c>
      <c r="B534" s="24" t="s">
        <v>1752</v>
      </c>
      <c r="C534" s="24" t="s">
        <v>687</v>
      </c>
      <c r="D534" s="24" t="s">
        <v>1694</v>
      </c>
      <c r="E534" s="24" t="s">
        <v>1694</v>
      </c>
      <c r="F534" s="24">
        <v>6.0</v>
      </c>
      <c r="G534" s="24" t="s">
        <v>755</v>
      </c>
      <c r="H534" s="24">
        <v>16.0</v>
      </c>
      <c r="I534" s="29">
        <v>0.6666666666666666</v>
      </c>
    </row>
    <row r="535" ht="14.25" customHeight="1">
      <c r="A535" s="24" t="s">
        <v>1753</v>
      </c>
      <c r="B535" s="24" t="s">
        <v>1754</v>
      </c>
      <c r="C535" s="24" t="s">
        <v>687</v>
      </c>
      <c r="D535" s="24" t="s">
        <v>1694</v>
      </c>
      <c r="E535" s="24" t="s">
        <v>1694</v>
      </c>
      <c r="F535" s="24">
        <v>2.0</v>
      </c>
      <c r="G535" s="24" t="s">
        <v>755</v>
      </c>
      <c r="H535" s="24">
        <v>16.0</v>
      </c>
      <c r="I535" s="29">
        <v>0.011111111111111112</v>
      </c>
    </row>
    <row r="536" ht="14.25" customHeight="1">
      <c r="A536" s="24" t="s">
        <v>1755</v>
      </c>
      <c r="B536" s="24" t="s">
        <v>1756</v>
      </c>
      <c r="C536" s="24" t="s">
        <v>687</v>
      </c>
      <c r="D536" s="24" t="s">
        <v>1694</v>
      </c>
      <c r="E536" s="24" t="s">
        <v>1694</v>
      </c>
      <c r="F536" s="24">
        <v>1.0</v>
      </c>
      <c r="G536" s="24" t="s">
        <v>755</v>
      </c>
      <c r="H536" s="24">
        <v>16.0</v>
      </c>
      <c r="I536" s="29">
        <v>0.011111111111111112</v>
      </c>
    </row>
    <row r="537" ht="14.25" customHeight="1">
      <c r="A537" s="24" t="s">
        <v>1757</v>
      </c>
      <c r="B537" s="24" t="s">
        <v>1758</v>
      </c>
      <c r="C537" s="24" t="s">
        <v>687</v>
      </c>
      <c r="D537" s="24" t="s">
        <v>1694</v>
      </c>
      <c r="E537" s="24" t="s">
        <v>1694</v>
      </c>
      <c r="F537" s="24">
        <v>1.0</v>
      </c>
      <c r="G537" s="24" t="s">
        <v>755</v>
      </c>
      <c r="H537" s="24">
        <v>15.0</v>
      </c>
      <c r="I537" s="29">
        <v>0.625</v>
      </c>
    </row>
    <row r="538" ht="14.25" customHeight="1">
      <c r="A538" s="24" t="s">
        <v>1759</v>
      </c>
      <c r="B538" s="24" t="s">
        <v>1760</v>
      </c>
      <c r="C538" s="24" t="s">
        <v>687</v>
      </c>
      <c r="D538" s="24" t="s">
        <v>1694</v>
      </c>
      <c r="E538" s="24" t="s">
        <v>1694</v>
      </c>
      <c r="F538" s="24">
        <v>1.0</v>
      </c>
      <c r="G538" s="24" t="s">
        <v>755</v>
      </c>
      <c r="H538" s="24">
        <v>15.0</v>
      </c>
      <c r="I538" s="29">
        <v>0.010416666666666666</v>
      </c>
    </row>
    <row r="539" ht="14.25" customHeight="1">
      <c r="A539" s="24" t="s">
        <v>1761</v>
      </c>
      <c r="B539" s="24" t="s">
        <v>1762</v>
      </c>
      <c r="C539" s="24" t="s">
        <v>687</v>
      </c>
      <c r="D539" s="24" t="s">
        <v>1694</v>
      </c>
      <c r="E539" s="24" t="s">
        <v>1694</v>
      </c>
      <c r="F539" s="24">
        <v>3.0</v>
      </c>
      <c r="G539" s="24" t="s">
        <v>755</v>
      </c>
      <c r="H539" s="24">
        <v>14.0</v>
      </c>
      <c r="I539" s="29">
        <v>0.5833333333333334</v>
      </c>
    </row>
    <row r="540" ht="14.25" customHeight="1">
      <c r="A540" s="24" t="s">
        <v>1763</v>
      </c>
      <c r="B540" s="24" t="s">
        <v>1764</v>
      </c>
      <c r="C540" s="24" t="s">
        <v>687</v>
      </c>
      <c r="D540" s="24" t="s">
        <v>1694</v>
      </c>
      <c r="E540" s="24" t="s">
        <v>1694</v>
      </c>
      <c r="F540" s="24">
        <v>3.0</v>
      </c>
      <c r="G540" s="24" t="s">
        <v>755</v>
      </c>
      <c r="H540" s="24">
        <v>14.0</v>
      </c>
      <c r="I540" s="29">
        <v>0.5833333333333334</v>
      </c>
    </row>
    <row r="541" ht="14.25" customHeight="1">
      <c r="A541" s="24" t="s">
        <v>1765</v>
      </c>
      <c r="B541" s="24" t="s">
        <v>1766</v>
      </c>
      <c r="C541" s="24" t="s">
        <v>687</v>
      </c>
      <c r="D541" s="24" t="s">
        <v>1694</v>
      </c>
      <c r="E541" s="24" t="s">
        <v>1694</v>
      </c>
      <c r="F541" s="24">
        <v>1.0</v>
      </c>
      <c r="G541" s="24" t="s">
        <v>755</v>
      </c>
      <c r="H541" s="24">
        <v>12.0</v>
      </c>
      <c r="I541" s="29">
        <v>0.5</v>
      </c>
    </row>
    <row r="542" ht="14.25" customHeight="1">
      <c r="A542" s="24" t="s">
        <v>1767</v>
      </c>
      <c r="B542" s="24" t="s">
        <v>1768</v>
      </c>
      <c r="C542" s="24" t="s">
        <v>687</v>
      </c>
      <c r="D542" s="24" t="s">
        <v>1694</v>
      </c>
      <c r="E542" s="24" t="s">
        <v>1694</v>
      </c>
      <c r="F542" s="24">
        <v>3.0</v>
      </c>
      <c r="G542" s="24" t="s">
        <v>755</v>
      </c>
      <c r="H542" s="24">
        <v>11.0</v>
      </c>
      <c r="I542" s="29">
        <v>0.4583333333333333</v>
      </c>
    </row>
    <row r="543" ht="14.25" customHeight="1">
      <c r="A543" s="24" t="s">
        <v>1769</v>
      </c>
      <c r="B543" s="24" t="s">
        <v>1770</v>
      </c>
      <c r="C543" s="24" t="s">
        <v>687</v>
      </c>
      <c r="D543" s="24" t="s">
        <v>1694</v>
      </c>
      <c r="E543" s="24" t="s">
        <v>1694</v>
      </c>
      <c r="F543" s="24">
        <v>1.0</v>
      </c>
      <c r="G543" s="24" t="s">
        <v>755</v>
      </c>
      <c r="H543" s="24">
        <v>11.0</v>
      </c>
      <c r="I543" s="29">
        <v>0.4583333333333333</v>
      </c>
    </row>
    <row r="544" ht="14.25" customHeight="1">
      <c r="A544" s="24" t="s">
        <v>1771</v>
      </c>
      <c r="B544" s="24" t="s">
        <v>1772</v>
      </c>
      <c r="C544" s="24" t="s">
        <v>687</v>
      </c>
      <c r="D544" s="24" t="s">
        <v>1694</v>
      </c>
      <c r="E544" s="24" t="s">
        <v>1694</v>
      </c>
      <c r="F544" s="24">
        <v>1.0</v>
      </c>
      <c r="G544" s="24" t="s">
        <v>755</v>
      </c>
      <c r="H544" s="24">
        <v>7.0</v>
      </c>
      <c r="I544" s="29">
        <v>0.2916666666666667</v>
      </c>
    </row>
    <row r="545" ht="14.25" customHeight="1">
      <c r="A545" s="24" t="s">
        <v>1773</v>
      </c>
      <c r="B545" s="24" t="s">
        <v>1774</v>
      </c>
      <c r="C545" s="24" t="s">
        <v>687</v>
      </c>
      <c r="D545" s="24" t="s">
        <v>1694</v>
      </c>
      <c r="E545" s="24" t="s">
        <v>1694</v>
      </c>
      <c r="F545" s="24">
        <v>1.0</v>
      </c>
      <c r="G545" s="24" t="s">
        <v>755</v>
      </c>
      <c r="H545" s="24">
        <v>7.0</v>
      </c>
      <c r="I545" s="29">
        <v>0.2916666666666667</v>
      </c>
    </row>
    <row r="546" ht="14.25" customHeight="1">
      <c r="A546" s="24" t="s">
        <v>685</v>
      </c>
      <c r="B546" s="24" t="s">
        <v>686</v>
      </c>
      <c r="C546" s="24" t="s">
        <v>687</v>
      </c>
      <c r="D546" s="24" t="s">
        <v>688</v>
      </c>
      <c r="E546" s="24" t="s">
        <v>688</v>
      </c>
      <c r="F546" s="24">
        <v>4.0</v>
      </c>
      <c r="G546" s="24" t="s">
        <v>755</v>
      </c>
      <c r="H546" s="24">
        <v>28.0</v>
      </c>
      <c r="I546" s="28">
        <v>1.1666666666666667</v>
      </c>
    </row>
    <row r="547" ht="14.25" customHeight="1">
      <c r="A547" s="24" t="s">
        <v>1775</v>
      </c>
      <c r="B547" s="24" t="s">
        <v>1776</v>
      </c>
      <c r="C547" s="24" t="s">
        <v>687</v>
      </c>
      <c r="D547" s="24" t="s">
        <v>486</v>
      </c>
      <c r="E547" s="24" t="s">
        <v>486</v>
      </c>
      <c r="F547" s="24">
        <v>2.0</v>
      </c>
      <c r="G547" s="24" t="s">
        <v>755</v>
      </c>
      <c r="H547" s="24">
        <v>62.0</v>
      </c>
      <c r="I547" s="24">
        <v>0.04305555555555556</v>
      </c>
    </row>
    <row r="548" ht="14.25" customHeight="1">
      <c r="A548" s="24" t="s">
        <v>1777</v>
      </c>
      <c r="B548" s="24" t="s">
        <v>1778</v>
      </c>
      <c r="C548" s="24" t="s">
        <v>687</v>
      </c>
      <c r="D548" s="24" t="s">
        <v>486</v>
      </c>
      <c r="E548" s="24" t="s">
        <v>486</v>
      </c>
      <c r="F548" s="24">
        <v>2.0</v>
      </c>
      <c r="G548" s="24" t="s">
        <v>755</v>
      </c>
      <c r="H548" s="24">
        <v>22.0</v>
      </c>
      <c r="I548" s="29">
        <v>0.9166666666666666</v>
      </c>
    </row>
    <row r="549" ht="14.25" customHeight="1">
      <c r="A549" s="24" t="s">
        <v>1779</v>
      </c>
      <c r="B549" s="24" t="s">
        <v>1780</v>
      </c>
      <c r="C549" s="24" t="s">
        <v>687</v>
      </c>
      <c r="D549" s="24" t="s">
        <v>486</v>
      </c>
      <c r="E549" s="24" t="s">
        <v>486</v>
      </c>
      <c r="F549" s="24">
        <v>2.0</v>
      </c>
      <c r="G549" s="24" t="s">
        <v>755</v>
      </c>
      <c r="H549" s="24">
        <v>19.0</v>
      </c>
      <c r="I549" s="29">
        <v>0.7916666666666666</v>
      </c>
    </row>
    <row r="550" ht="14.25" customHeight="1">
      <c r="A550" s="24" t="s">
        <v>1781</v>
      </c>
      <c r="B550" s="24" t="s">
        <v>1782</v>
      </c>
      <c r="C550" s="24" t="s">
        <v>687</v>
      </c>
      <c r="D550" s="24" t="s">
        <v>486</v>
      </c>
      <c r="E550" s="24" t="s">
        <v>486</v>
      </c>
      <c r="F550" s="24">
        <v>2.0</v>
      </c>
      <c r="G550" s="24" t="s">
        <v>755</v>
      </c>
      <c r="H550" s="24">
        <v>8.0</v>
      </c>
      <c r="I550" s="29">
        <v>0.3333333333333333</v>
      </c>
    </row>
    <row r="551" ht="14.25" customHeight="1">
      <c r="A551" s="24" t="s">
        <v>1783</v>
      </c>
      <c r="B551" s="24" t="s">
        <v>1784</v>
      </c>
      <c r="C551" s="24" t="s">
        <v>687</v>
      </c>
      <c r="D551" s="24" t="s">
        <v>1785</v>
      </c>
      <c r="E551" s="24" t="s">
        <v>1785</v>
      </c>
      <c r="F551" s="24">
        <v>5.0</v>
      </c>
      <c r="G551" s="24" t="s">
        <v>755</v>
      </c>
      <c r="H551" s="24">
        <v>145.0</v>
      </c>
      <c r="I551" s="28">
        <v>4.156944444444444</v>
      </c>
    </row>
    <row r="552" ht="14.25" customHeight="1">
      <c r="A552" s="24" t="s">
        <v>1786</v>
      </c>
      <c r="B552" s="24" t="s">
        <v>1787</v>
      </c>
      <c r="C552" s="24" t="s">
        <v>687</v>
      </c>
      <c r="D552" s="24" t="s">
        <v>1785</v>
      </c>
      <c r="E552" s="24" t="s">
        <v>1785</v>
      </c>
      <c r="F552" s="24">
        <v>5.0</v>
      </c>
      <c r="G552" s="24" t="s">
        <v>755</v>
      </c>
      <c r="H552" s="24">
        <v>41.0</v>
      </c>
      <c r="I552" s="29">
        <v>0.4791666666666667</v>
      </c>
    </row>
    <row r="553" ht="14.25" customHeight="1">
      <c r="A553" s="24" t="s">
        <v>1788</v>
      </c>
      <c r="B553" s="24" t="s">
        <v>1789</v>
      </c>
      <c r="C553" s="24" t="s">
        <v>687</v>
      </c>
      <c r="D553" s="24" t="s">
        <v>1785</v>
      </c>
      <c r="E553" s="24" t="s">
        <v>1785</v>
      </c>
      <c r="F553" s="24">
        <v>5.0</v>
      </c>
      <c r="G553" s="24" t="s">
        <v>755</v>
      </c>
      <c r="H553" s="24">
        <v>28.0</v>
      </c>
      <c r="I553" s="29">
        <v>0.38819444444444445</v>
      </c>
    </row>
    <row r="554" ht="14.25" customHeight="1">
      <c r="A554" s="24" t="s">
        <v>1790</v>
      </c>
      <c r="B554" s="24" t="s">
        <v>1791</v>
      </c>
      <c r="C554" s="24" t="s">
        <v>687</v>
      </c>
      <c r="D554" s="24" t="s">
        <v>1785</v>
      </c>
      <c r="E554" s="24" t="s">
        <v>1785</v>
      </c>
      <c r="F554" s="24">
        <v>5.0</v>
      </c>
      <c r="G554" s="24" t="s">
        <v>755</v>
      </c>
      <c r="H554" s="24">
        <v>14.0</v>
      </c>
      <c r="I554" s="29">
        <v>0.5833333333333334</v>
      </c>
    </row>
    <row r="555" ht="14.25" customHeight="1">
      <c r="A555" s="24" t="s">
        <v>1792</v>
      </c>
      <c r="B555" s="24" t="s">
        <v>1793</v>
      </c>
      <c r="C555" s="24" t="s">
        <v>687</v>
      </c>
      <c r="D555" s="24" t="s">
        <v>1785</v>
      </c>
      <c r="E555" s="24" t="s">
        <v>1785</v>
      </c>
      <c r="F555" s="24">
        <v>5.0</v>
      </c>
      <c r="G555" s="24" t="s">
        <v>755</v>
      </c>
      <c r="H555" s="24">
        <v>13.0</v>
      </c>
      <c r="I555" s="29">
        <v>0.5416666666666666</v>
      </c>
    </row>
    <row r="556" ht="14.25" customHeight="1">
      <c r="A556" s="24" t="s">
        <v>1794</v>
      </c>
      <c r="B556" s="24" t="s">
        <v>1795</v>
      </c>
      <c r="C556" s="24" t="s">
        <v>687</v>
      </c>
      <c r="D556" s="24" t="s">
        <v>1785</v>
      </c>
      <c r="E556" s="24" t="s">
        <v>1785</v>
      </c>
      <c r="F556" s="24">
        <v>5.0</v>
      </c>
      <c r="G556" s="24" t="s">
        <v>755</v>
      </c>
      <c r="H556" s="24">
        <v>13.0</v>
      </c>
      <c r="I556" s="29">
        <v>0.5416666666666666</v>
      </c>
    </row>
    <row r="557" ht="14.25" customHeight="1">
      <c r="A557" s="24" t="s">
        <v>1796</v>
      </c>
      <c r="B557" s="24" t="s">
        <v>1797</v>
      </c>
      <c r="C557" s="24" t="s">
        <v>687</v>
      </c>
      <c r="D557" s="24" t="s">
        <v>1785</v>
      </c>
      <c r="E557" s="24" t="s">
        <v>1785</v>
      </c>
      <c r="F557" s="24">
        <v>5.0</v>
      </c>
      <c r="G557" s="24" t="s">
        <v>755</v>
      </c>
      <c r="H557" s="24">
        <v>12.0</v>
      </c>
      <c r="I557" s="29">
        <v>0.5</v>
      </c>
    </row>
    <row r="558" ht="14.25" customHeight="1">
      <c r="A558" s="24" t="s">
        <v>1798</v>
      </c>
      <c r="B558" s="24" t="s">
        <v>1799</v>
      </c>
      <c r="C558" s="24" t="s">
        <v>687</v>
      </c>
      <c r="D558" s="24" t="s">
        <v>1785</v>
      </c>
      <c r="E558" s="24" t="s">
        <v>1785</v>
      </c>
      <c r="F558" s="24">
        <v>5.0</v>
      </c>
      <c r="G558" s="24" t="s">
        <v>755</v>
      </c>
      <c r="H558" s="24">
        <v>12.0</v>
      </c>
      <c r="I558" s="29">
        <v>0.5</v>
      </c>
    </row>
    <row r="559" ht="14.25" customHeight="1">
      <c r="A559" s="24" t="s">
        <v>1800</v>
      </c>
      <c r="B559" s="24" t="s">
        <v>1801</v>
      </c>
      <c r="C559" s="24" t="s">
        <v>687</v>
      </c>
      <c r="D559" s="24" t="s">
        <v>1785</v>
      </c>
      <c r="E559" s="24" t="s">
        <v>1785</v>
      </c>
      <c r="F559" s="24">
        <v>5.0</v>
      </c>
      <c r="G559" s="24" t="s">
        <v>755</v>
      </c>
      <c r="H559" s="24">
        <v>12.0</v>
      </c>
      <c r="I559" s="29">
        <v>0.5</v>
      </c>
    </row>
    <row r="560" ht="14.25" customHeight="1">
      <c r="A560" s="24" t="s">
        <v>1802</v>
      </c>
      <c r="B560" s="24" t="s">
        <v>1803</v>
      </c>
      <c r="C560" s="24" t="s">
        <v>687</v>
      </c>
      <c r="D560" s="24" t="s">
        <v>1785</v>
      </c>
      <c r="E560" s="24" t="s">
        <v>1785</v>
      </c>
      <c r="F560" s="24">
        <v>5.0</v>
      </c>
      <c r="G560" s="24" t="s">
        <v>755</v>
      </c>
      <c r="H560" s="24">
        <v>11.0</v>
      </c>
      <c r="I560" s="29">
        <v>0.4583333333333333</v>
      </c>
    </row>
    <row r="561" ht="14.25" customHeight="1">
      <c r="A561" s="24" t="s">
        <v>1804</v>
      </c>
      <c r="B561" s="24" t="s">
        <v>1805</v>
      </c>
      <c r="C561" s="24" t="s">
        <v>687</v>
      </c>
      <c r="D561" s="24" t="s">
        <v>1785</v>
      </c>
      <c r="E561" s="24" t="s">
        <v>1785</v>
      </c>
      <c r="F561" s="24">
        <v>5.0</v>
      </c>
      <c r="G561" s="24" t="s">
        <v>755</v>
      </c>
      <c r="H561" s="24">
        <v>10.0</v>
      </c>
      <c r="I561" s="29">
        <v>0.4166666666666667</v>
      </c>
    </row>
    <row r="562" ht="14.25" customHeight="1">
      <c r="A562" s="24" t="s">
        <v>1806</v>
      </c>
      <c r="B562" s="24" t="s">
        <v>1807</v>
      </c>
      <c r="C562" s="24" t="s">
        <v>687</v>
      </c>
      <c r="D562" s="24" t="s">
        <v>1785</v>
      </c>
      <c r="E562" s="24" t="s">
        <v>1785</v>
      </c>
      <c r="F562" s="24">
        <v>5.0</v>
      </c>
      <c r="G562" s="24" t="s">
        <v>755</v>
      </c>
      <c r="H562" s="24">
        <v>10.0</v>
      </c>
      <c r="I562" s="29">
        <v>0.4166666666666667</v>
      </c>
    </row>
    <row r="563" ht="14.25" customHeight="1">
      <c r="A563" s="24" t="s">
        <v>1808</v>
      </c>
      <c r="B563" s="24" t="s">
        <v>1809</v>
      </c>
      <c r="C563" s="24" t="s">
        <v>687</v>
      </c>
      <c r="D563" s="24" t="s">
        <v>1785</v>
      </c>
      <c r="E563" s="24" t="s">
        <v>1785</v>
      </c>
      <c r="F563" s="24">
        <v>5.0</v>
      </c>
      <c r="G563" s="24" t="s">
        <v>755</v>
      </c>
      <c r="H563" s="24">
        <v>9.0</v>
      </c>
      <c r="I563" s="29">
        <v>0.375</v>
      </c>
    </row>
    <row r="564" ht="14.25" customHeight="1">
      <c r="A564" s="24" t="s">
        <v>1810</v>
      </c>
      <c r="B564" s="24" t="s">
        <v>1811</v>
      </c>
      <c r="C564" s="24" t="s">
        <v>1812</v>
      </c>
      <c r="D564" s="24" t="s">
        <v>1813</v>
      </c>
      <c r="E564" s="24" t="s">
        <v>1814</v>
      </c>
      <c r="F564" s="29">
        <v>0.4173611111111111</v>
      </c>
      <c r="G564" s="24" t="s">
        <v>755</v>
      </c>
      <c r="H564" s="24">
        <v>66.0</v>
      </c>
      <c r="I564" s="28">
        <v>2.75</v>
      </c>
    </row>
    <row r="565" ht="14.25" customHeight="1">
      <c r="A565" s="24" t="s">
        <v>1815</v>
      </c>
      <c r="B565" s="24" t="s">
        <v>1816</v>
      </c>
      <c r="C565" s="24" t="s">
        <v>1812</v>
      </c>
      <c r="D565" s="24" t="s">
        <v>1813</v>
      </c>
      <c r="E565" s="24" t="s">
        <v>1814</v>
      </c>
      <c r="F565" s="29">
        <v>0.4590277777777778</v>
      </c>
      <c r="G565" s="24" t="s">
        <v>755</v>
      </c>
      <c r="H565" s="24">
        <v>45.0</v>
      </c>
      <c r="I565" s="29">
        <v>0.03125</v>
      </c>
    </row>
    <row r="566" ht="14.25" customHeight="1">
      <c r="A566" s="24" t="s">
        <v>1817</v>
      </c>
      <c r="B566" s="24" t="s">
        <v>1818</v>
      </c>
      <c r="C566" s="24" t="s">
        <v>1812</v>
      </c>
      <c r="D566" s="24" t="s">
        <v>1813</v>
      </c>
      <c r="E566" s="24" t="s">
        <v>1814</v>
      </c>
      <c r="F566" s="29">
        <v>0.4590277777777778</v>
      </c>
      <c r="G566" s="24" t="s">
        <v>755</v>
      </c>
      <c r="H566" s="24">
        <v>29.0</v>
      </c>
      <c r="I566" s="29">
        <v>0.02013888888888889</v>
      </c>
    </row>
    <row r="567" ht="14.25" customHeight="1">
      <c r="A567" s="24" t="s">
        <v>1819</v>
      </c>
      <c r="B567" s="24" t="s">
        <v>1820</v>
      </c>
      <c r="C567" s="24" t="s">
        <v>1821</v>
      </c>
      <c r="D567" s="24" t="s">
        <v>1822</v>
      </c>
      <c r="E567" s="24" t="s">
        <v>1822</v>
      </c>
      <c r="F567" s="24">
        <v>1.0</v>
      </c>
      <c r="G567" s="24" t="s">
        <v>755</v>
      </c>
      <c r="H567" s="24">
        <v>16.0</v>
      </c>
      <c r="I567" s="29">
        <v>0.011111111111111112</v>
      </c>
    </row>
    <row r="568" ht="14.25" customHeight="1">
      <c r="A568" s="24" t="s">
        <v>1823</v>
      </c>
      <c r="B568" s="24" t="s">
        <v>1824</v>
      </c>
      <c r="C568" s="24" t="s">
        <v>1821</v>
      </c>
      <c r="D568" s="24" t="s">
        <v>1822</v>
      </c>
      <c r="E568" s="24" t="s">
        <v>1822</v>
      </c>
      <c r="F568" s="24">
        <v>1.0</v>
      </c>
      <c r="G568" s="24" t="s">
        <v>755</v>
      </c>
      <c r="H568" s="24">
        <v>4.0</v>
      </c>
      <c r="I568" s="29">
        <v>0.002777777777777778</v>
      </c>
    </row>
    <row r="569" ht="14.25" customHeight="1">
      <c r="A569" s="24" t="s">
        <v>1825</v>
      </c>
      <c r="B569" s="24" t="s">
        <v>1826</v>
      </c>
      <c r="C569" s="24" t="s">
        <v>1821</v>
      </c>
      <c r="D569" s="24" t="s">
        <v>1822</v>
      </c>
      <c r="E569" s="24" t="s">
        <v>1822</v>
      </c>
      <c r="F569" s="24">
        <v>1.0</v>
      </c>
      <c r="G569" s="24" t="s">
        <v>755</v>
      </c>
      <c r="H569" s="24">
        <v>3.0</v>
      </c>
      <c r="I569" s="29">
        <v>0.125</v>
      </c>
    </row>
    <row r="570" ht="14.25" customHeight="1">
      <c r="A570" s="24" t="s">
        <v>1827</v>
      </c>
      <c r="B570" s="24" t="s">
        <v>1828</v>
      </c>
      <c r="C570" s="24" t="s">
        <v>1829</v>
      </c>
      <c r="D570" s="24" t="s">
        <v>1830</v>
      </c>
      <c r="E570" s="24" t="s">
        <v>1830</v>
      </c>
      <c r="F570" s="24">
        <v>1.0</v>
      </c>
      <c r="G570" s="24" t="s">
        <v>755</v>
      </c>
      <c r="H570" s="24">
        <v>13.0</v>
      </c>
      <c r="I570" s="29">
        <v>0.5416666666666666</v>
      </c>
    </row>
    <row r="571" ht="14.25" customHeight="1">
      <c r="A571" s="24" t="s">
        <v>1831</v>
      </c>
      <c r="B571" s="24" t="s">
        <v>1832</v>
      </c>
      <c r="C571" s="24" t="s">
        <v>1833</v>
      </c>
      <c r="D571" s="24" t="s">
        <v>1834</v>
      </c>
      <c r="E571" s="24" t="s">
        <v>1834</v>
      </c>
      <c r="F571" s="24">
        <v>7.0</v>
      </c>
      <c r="G571" s="24" t="s">
        <v>755</v>
      </c>
      <c r="H571" s="24">
        <v>131.0</v>
      </c>
      <c r="I571" s="28">
        <v>4.393055555555556</v>
      </c>
    </row>
    <row r="572" ht="14.25" customHeight="1">
      <c r="A572" s="24" t="s">
        <v>1835</v>
      </c>
      <c r="B572" s="24" t="s">
        <v>1836</v>
      </c>
      <c r="C572" s="24" t="s">
        <v>1833</v>
      </c>
      <c r="D572" s="24" t="s">
        <v>1834</v>
      </c>
      <c r="E572" s="24" t="s">
        <v>1834</v>
      </c>
      <c r="F572" s="24">
        <v>7.0</v>
      </c>
      <c r="G572" s="24" t="s">
        <v>755</v>
      </c>
      <c r="H572" s="24">
        <v>22.0</v>
      </c>
      <c r="I572" s="29">
        <v>0.015277777777777777</v>
      </c>
    </row>
    <row r="573" ht="14.25" customHeight="1">
      <c r="A573" s="24" t="s">
        <v>1837</v>
      </c>
      <c r="B573" s="24" t="s">
        <v>1838</v>
      </c>
      <c r="C573" s="24" t="s">
        <v>1833</v>
      </c>
      <c r="D573" s="24" t="s">
        <v>1834</v>
      </c>
      <c r="E573" s="24" t="s">
        <v>1834</v>
      </c>
      <c r="F573" s="24">
        <v>7.0</v>
      </c>
      <c r="G573" s="24" t="s">
        <v>755</v>
      </c>
      <c r="H573" s="24">
        <v>18.0</v>
      </c>
      <c r="I573" s="29">
        <v>0.75</v>
      </c>
    </row>
    <row r="574" ht="14.25" customHeight="1">
      <c r="A574" s="24" t="s">
        <v>1839</v>
      </c>
      <c r="B574" s="24" t="s">
        <v>1840</v>
      </c>
      <c r="C574" s="24" t="s">
        <v>1833</v>
      </c>
      <c r="D574" s="24" t="s">
        <v>1834</v>
      </c>
      <c r="E574" s="24" t="s">
        <v>1834</v>
      </c>
      <c r="F574" s="24">
        <v>7.0</v>
      </c>
      <c r="G574" s="24" t="s">
        <v>755</v>
      </c>
      <c r="H574" s="24">
        <v>14.0</v>
      </c>
      <c r="I574" s="29">
        <v>0.5833333333333334</v>
      </c>
    </row>
    <row r="575" ht="14.25" customHeight="1">
      <c r="A575" s="24" t="s">
        <v>1841</v>
      </c>
      <c r="B575" s="24" t="s">
        <v>1842</v>
      </c>
      <c r="C575" s="24" t="s">
        <v>1833</v>
      </c>
      <c r="D575" s="24" t="s">
        <v>1834</v>
      </c>
      <c r="E575" s="24" t="s">
        <v>1834</v>
      </c>
      <c r="F575" s="24">
        <v>7.0</v>
      </c>
      <c r="G575" s="24" t="s">
        <v>755</v>
      </c>
      <c r="H575" s="24">
        <v>11.0</v>
      </c>
      <c r="I575" s="29">
        <v>0.007638888888888889</v>
      </c>
    </row>
    <row r="576" ht="14.25" customHeight="1">
      <c r="A576" s="24" t="s">
        <v>1843</v>
      </c>
      <c r="B576" s="24" t="s">
        <v>1844</v>
      </c>
      <c r="C576" s="24" t="s">
        <v>1833</v>
      </c>
      <c r="D576" s="24" t="s">
        <v>1834</v>
      </c>
      <c r="E576" s="24" t="s">
        <v>1834</v>
      </c>
      <c r="F576" s="24">
        <v>7.0</v>
      </c>
      <c r="G576" s="24" t="s">
        <v>755</v>
      </c>
      <c r="H576" s="24">
        <v>8.0</v>
      </c>
      <c r="I576" s="29">
        <v>0.3333333333333333</v>
      </c>
    </row>
    <row r="577" ht="14.25" customHeight="1">
      <c r="A577" s="24" t="s">
        <v>1845</v>
      </c>
      <c r="B577" s="24" t="s">
        <v>1846</v>
      </c>
      <c r="C577" s="24" t="s">
        <v>691</v>
      </c>
      <c r="D577" s="24" t="s">
        <v>1847</v>
      </c>
      <c r="E577" s="24" t="s">
        <v>1847</v>
      </c>
      <c r="F577" s="24">
        <v>1.0</v>
      </c>
      <c r="G577" s="24" t="s">
        <v>755</v>
      </c>
      <c r="H577" s="24">
        <v>9.0</v>
      </c>
      <c r="I577" s="29">
        <v>0.0062499999999999995</v>
      </c>
    </row>
    <row r="578" ht="14.25" customHeight="1">
      <c r="A578" s="24" t="s">
        <v>689</v>
      </c>
      <c r="B578" s="24" t="s">
        <v>690</v>
      </c>
      <c r="C578" s="24" t="s">
        <v>691</v>
      </c>
      <c r="D578" s="24" t="s">
        <v>586</v>
      </c>
      <c r="E578" s="24" t="s">
        <v>586</v>
      </c>
      <c r="F578" s="24">
        <v>47.0</v>
      </c>
      <c r="G578" s="24" t="s">
        <v>755</v>
      </c>
      <c r="H578" s="24">
        <v>2.0</v>
      </c>
      <c r="I578" s="29">
        <v>0.001388888888888889</v>
      </c>
    </row>
    <row r="579" ht="14.25" customHeight="1">
      <c r="A579" s="24" t="s">
        <v>1848</v>
      </c>
      <c r="B579" s="24" t="s">
        <v>1849</v>
      </c>
      <c r="C579" s="24" t="s">
        <v>694</v>
      </c>
      <c r="D579" s="24" t="s">
        <v>1850</v>
      </c>
      <c r="E579" s="24" t="s">
        <v>1850</v>
      </c>
      <c r="F579" s="24">
        <v>2.0</v>
      </c>
      <c r="G579" s="24" t="s">
        <v>755</v>
      </c>
      <c r="H579" s="24">
        <v>48.0</v>
      </c>
      <c r="I579" s="29">
        <v>0.03333333333333333</v>
      </c>
    </row>
    <row r="580" ht="14.25" customHeight="1">
      <c r="A580" s="24" t="s">
        <v>692</v>
      </c>
      <c r="B580" s="24" t="s">
        <v>693</v>
      </c>
      <c r="C580" s="24" t="s">
        <v>694</v>
      </c>
      <c r="D580" s="24" t="s">
        <v>695</v>
      </c>
      <c r="E580" s="24" t="s">
        <v>695</v>
      </c>
      <c r="F580" s="24">
        <v>2.0</v>
      </c>
      <c r="G580" s="24" t="s">
        <v>755</v>
      </c>
      <c r="H580" s="24">
        <v>26.0</v>
      </c>
      <c r="I580" s="29">
        <v>0.018055555555555557</v>
      </c>
    </row>
    <row r="581" ht="14.25" customHeight="1">
      <c r="A581" s="24" t="s">
        <v>1851</v>
      </c>
      <c r="B581" s="24" t="s">
        <v>1852</v>
      </c>
      <c r="C581" s="24" t="s">
        <v>694</v>
      </c>
      <c r="D581" s="24" t="s">
        <v>1853</v>
      </c>
      <c r="E581" s="24" t="s">
        <v>1853</v>
      </c>
      <c r="F581" s="24">
        <v>2.0</v>
      </c>
      <c r="G581" s="24" t="s">
        <v>755</v>
      </c>
      <c r="H581" s="24">
        <v>4.0</v>
      </c>
      <c r="I581" s="29">
        <v>0.16666666666666666</v>
      </c>
    </row>
    <row r="582" ht="14.25" customHeight="1">
      <c r="A582" s="24" t="s">
        <v>1854</v>
      </c>
      <c r="B582" s="24" t="s">
        <v>1855</v>
      </c>
      <c r="C582" s="24" t="s">
        <v>694</v>
      </c>
      <c r="D582" s="24" t="s">
        <v>1856</v>
      </c>
      <c r="E582" s="24" t="s">
        <v>1856</v>
      </c>
      <c r="F582" s="24">
        <v>2.0</v>
      </c>
      <c r="G582" s="24" t="s">
        <v>755</v>
      </c>
      <c r="H582" s="24">
        <v>3.0</v>
      </c>
      <c r="I582" s="29">
        <v>0.0020833333333333333</v>
      </c>
    </row>
    <row r="583" ht="14.25" customHeight="1">
      <c r="A583" s="24" t="s">
        <v>1857</v>
      </c>
      <c r="B583" s="24" t="s">
        <v>1858</v>
      </c>
      <c r="C583" s="24" t="s">
        <v>1859</v>
      </c>
      <c r="D583" s="24" t="s">
        <v>1860</v>
      </c>
      <c r="E583" s="24" t="s">
        <v>1860</v>
      </c>
      <c r="F583" s="24">
        <v>2.0</v>
      </c>
      <c r="G583" s="24" t="s">
        <v>755</v>
      </c>
      <c r="H583" s="24">
        <v>95.0</v>
      </c>
      <c r="I583" s="24">
        <v>0.06597222222222222</v>
      </c>
    </row>
    <row r="584" ht="14.25" customHeight="1">
      <c r="A584" s="24" t="s">
        <v>1861</v>
      </c>
      <c r="B584" s="24" t="s">
        <v>1862</v>
      </c>
      <c r="C584" s="24" t="s">
        <v>1859</v>
      </c>
      <c r="D584" s="24" t="s">
        <v>1860</v>
      </c>
      <c r="E584" s="24" t="s">
        <v>1860</v>
      </c>
      <c r="F584" s="24">
        <v>2.0</v>
      </c>
      <c r="G584" s="24" t="s">
        <v>755</v>
      </c>
      <c r="H584" s="24">
        <v>31.0</v>
      </c>
      <c r="I584" s="28">
        <v>1.2916666666666667</v>
      </c>
    </row>
    <row r="585" ht="14.25" customHeight="1">
      <c r="A585" s="24" t="s">
        <v>1863</v>
      </c>
      <c r="B585" s="24" t="s">
        <v>1864</v>
      </c>
      <c r="C585" s="24" t="s">
        <v>1859</v>
      </c>
      <c r="D585" s="24" t="s">
        <v>1865</v>
      </c>
      <c r="E585" s="24" t="s">
        <v>1865</v>
      </c>
      <c r="F585" s="24">
        <v>4.0</v>
      </c>
      <c r="G585" s="24" t="s">
        <v>755</v>
      </c>
      <c r="H585" s="24">
        <v>6.0</v>
      </c>
      <c r="I585" s="29">
        <v>0.004166666666666667</v>
      </c>
    </row>
    <row r="586" ht="14.25" customHeight="1">
      <c r="A586" s="24" t="s">
        <v>1866</v>
      </c>
      <c r="B586" s="24" t="s">
        <v>1867</v>
      </c>
      <c r="C586" s="24" t="s">
        <v>1859</v>
      </c>
      <c r="D586" s="24" t="s">
        <v>1868</v>
      </c>
      <c r="E586" s="24" t="s">
        <v>1868</v>
      </c>
      <c r="F586" s="24">
        <v>4.0</v>
      </c>
      <c r="G586" s="24" t="s">
        <v>755</v>
      </c>
      <c r="H586" s="24">
        <v>52.0</v>
      </c>
      <c r="I586" s="29">
        <v>0.036111111111111115</v>
      </c>
    </row>
    <row r="587" ht="14.25" customHeight="1">
      <c r="A587" s="24" t="s">
        <v>1869</v>
      </c>
      <c r="B587" s="24" t="s">
        <v>1870</v>
      </c>
      <c r="C587" s="24" t="s">
        <v>1859</v>
      </c>
      <c r="D587" s="24" t="s">
        <v>1868</v>
      </c>
      <c r="E587" s="24" t="s">
        <v>1868</v>
      </c>
      <c r="F587" s="24">
        <v>11.0</v>
      </c>
      <c r="G587" s="24" t="s">
        <v>755</v>
      </c>
      <c r="H587" s="24">
        <v>15.0</v>
      </c>
      <c r="I587" s="29">
        <v>0.010416666666666666</v>
      </c>
    </row>
    <row r="588" ht="14.25" customHeight="1">
      <c r="A588" s="24" t="s">
        <v>1871</v>
      </c>
      <c r="B588" s="24" t="s">
        <v>1872</v>
      </c>
      <c r="C588" s="24" t="s">
        <v>1859</v>
      </c>
      <c r="D588" s="24" t="s">
        <v>1868</v>
      </c>
      <c r="E588" s="24" t="s">
        <v>1868</v>
      </c>
      <c r="F588" s="24">
        <v>4.0</v>
      </c>
      <c r="G588" s="24" t="s">
        <v>755</v>
      </c>
      <c r="H588" s="24">
        <v>13.0</v>
      </c>
      <c r="I588" s="29">
        <v>0.5416666666666666</v>
      </c>
    </row>
    <row r="589" ht="14.25" customHeight="1">
      <c r="A589" s="24" t="s">
        <v>1873</v>
      </c>
      <c r="B589" s="24" t="s">
        <v>1874</v>
      </c>
      <c r="C589" s="24" t="s">
        <v>1859</v>
      </c>
      <c r="D589" s="24" t="s">
        <v>1868</v>
      </c>
      <c r="E589" s="24" t="s">
        <v>1868</v>
      </c>
      <c r="F589" s="24">
        <v>4.0</v>
      </c>
      <c r="G589" s="24" t="s">
        <v>755</v>
      </c>
      <c r="H589" s="24">
        <v>8.0</v>
      </c>
      <c r="I589" s="29">
        <v>0.3333333333333333</v>
      </c>
    </row>
    <row r="590" ht="14.25" customHeight="1">
      <c r="A590" s="24" t="s">
        <v>1875</v>
      </c>
      <c r="B590" s="24" t="s">
        <v>1876</v>
      </c>
      <c r="C590" s="24" t="s">
        <v>1859</v>
      </c>
      <c r="D590" s="24" t="s">
        <v>1868</v>
      </c>
      <c r="E590" s="24" t="s">
        <v>1868</v>
      </c>
      <c r="F590" s="24">
        <v>4.0</v>
      </c>
      <c r="G590" s="24" t="s">
        <v>755</v>
      </c>
      <c r="H590" s="24">
        <v>6.0</v>
      </c>
      <c r="I590" s="29">
        <v>0.004166666666666667</v>
      </c>
    </row>
    <row r="591" ht="14.25" customHeight="1">
      <c r="A591" s="24" t="s">
        <v>1877</v>
      </c>
      <c r="B591" s="24" t="s">
        <v>1878</v>
      </c>
      <c r="C591" s="24" t="s">
        <v>1879</v>
      </c>
      <c r="D591" s="24" t="s">
        <v>1175</v>
      </c>
      <c r="E591" s="24" t="s">
        <v>1175</v>
      </c>
      <c r="F591" s="24">
        <v>1.0</v>
      </c>
      <c r="G591" s="24" t="s">
        <v>755</v>
      </c>
      <c r="H591" s="24">
        <v>22.0</v>
      </c>
      <c r="I591" s="29">
        <v>0.9166666666666666</v>
      </c>
    </row>
    <row r="592" ht="14.25" customHeight="1">
      <c r="A592" s="24" t="s">
        <v>1880</v>
      </c>
      <c r="B592" s="24" t="s">
        <v>1881</v>
      </c>
      <c r="C592" s="24" t="s">
        <v>1879</v>
      </c>
      <c r="D592" s="24" t="s">
        <v>1175</v>
      </c>
      <c r="E592" s="24" t="s">
        <v>1175</v>
      </c>
      <c r="F592" s="24">
        <v>1.0</v>
      </c>
      <c r="G592" s="24" t="s">
        <v>755</v>
      </c>
      <c r="H592" s="24">
        <v>18.0</v>
      </c>
      <c r="I592" s="29">
        <v>0.75</v>
      </c>
    </row>
    <row r="593" ht="14.25" customHeight="1">
      <c r="A593" s="24" t="s">
        <v>1882</v>
      </c>
      <c r="B593" s="24" t="s">
        <v>1883</v>
      </c>
      <c r="C593" s="24" t="s">
        <v>1879</v>
      </c>
      <c r="D593" s="24" t="s">
        <v>1175</v>
      </c>
      <c r="E593" s="24" t="s">
        <v>1175</v>
      </c>
      <c r="F593" s="24">
        <v>1.0</v>
      </c>
      <c r="G593" s="24" t="s">
        <v>755</v>
      </c>
      <c r="H593" s="24">
        <v>17.0</v>
      </c>
      <c r="I593" s="29">
        <v>0.011805555555555555</v>
      </c>
    </row>
    <row r="594" ht="14.25" customHeight="1">
      <c r="A594" s="24" t="s">
        <v>1884</v>
      </c>
      <c r="B594" s="24" t="s">
        <v>1885</v>
      </c>
      <c r="C594" s="24" t="s">
        <v>1879</v>
      </c>
      <c r="D594" s="24" t="s">
        <v>1175</v>
      </c>
      <c r="E594" s="24" t="s">
        <v>1175</v>
      </c>
      <c r="F594" s="24">
        <v>1.0</v>
      </c>
      <c r="G594" s="24" t="s">
        <v>755</v>
      </c>
      <c r="H594" s="24">
        <v>16.0</v>
      </c>
      <c r="I594" s="29">
        <v>0.6666666666666666</v>
      </c>
    </row>
    <row r="595" ht="14.25" customHeight="1">
      <c r="A595" s="24" t="s">
        <v>696</v>
      </c>
      <c r="B595" s="24" t="s">
        <v>697</v>
      </c>
      <c r="C595" s="24" t="s">
        <v>698</v>
      </c>
      <c r="D595" s="24" t="s">
        <v>699</v>
      </c>
      <c r="E595" s="24" t="s">
        <v>699</v>
      </c>
      <c r="F595" s="24">
        <v>9.0</v>
      </c>
      <c r="G595" s="24" t="s">
        <v>755</v>
      </c>
      <c r="H595" s="24">
        <v>59.0</v>
      </c>
      <c r="I595" s="29">
        <v>0.04097222222222222</v>
      </c>
    </row>
    <row r="596" ht="14.25" customHeight="1">
      <c r="A596" s="24" t="s">
        <v>700</v>
      </c>
      <c r="B596" s="24" t="s">
        <v>701</v>
      </c>
      <c r="C596" s="24" t="s">
        <v>698</v>
      </c>
      <c r="D596" s="24" t="s">
        <v>702</v>
      </c>
      <c r="E596" s="24" t="s">
        <v>703</v>
      </c>
      <c r="F596" s="29">
        <v>0.6256944444444444</v>
      </c>
      <c r="G596" s="24" t="s">
        <v>755</v>
      </c>
      <c r="H596" s="24">
        <v>20.0</v>
      </c>
      <c r="I596" s="29">
        <v>0.8333333333333334</v>
      </c>
    </row>
    <row r="597" ht="14.25" customHeight="1">
      <c r="A597" s="24" t="s">
        <v>705</v>
      </c>
      <c r="B597" s="24" t="s">
        <v>706</v>
      </c>
      <c r="C597" s="24" t="s">
        <v>698</v>
      </c>
      <c r="D597" s="24" t="s">
        <v>702</v>
      </c>
      <c r="E597" s="24" t="s">
        <v>703</v>
      </c>
      <c r="F597" s="29">
        <v>0.6256944444444444</v>
      </c>
      <c r="G597" s="24" t="s">
        <v>755</v>
      </c>
      <c r="H597" s="24">
        <v>22.0</v>
      </c>
      <c r="I597" s="29">
        <v>0.015277777777777777</v>
      </c>
    </row>
    <row r="598" ht="14.25" customHeight="1">
      <c r="A598" s="24" t="s">
        <v>707</v>
      </c>
      <c r="B598" s="24" t="s">
        <v>708</v>
      </c>
      <c r="C598" s="24" t="s">
        <v>698</v>
      </c>
      <c r="D598" s="24" t="s">
        <v>702</v>
      </c>
      <c r="E598" s="24" t="s">
        <v>703</v>
      </c>
      <c r="F598" s="29">
        <v>0.6256944444444444</v>
      </c>
      <c r="G598" s="24" t="s">
        <v>755</v>
      </c>
      <c r="H598" s="24">
        <v>5.0</v>
      </c>
      <c r="I598" s="29">
        <v>0.003472222222222222</v>
      </c>
    </row>
    <row r="599" ht="14.25" customHeight="1">
      <c r="A599" s="24" t="s">
        <v>709</v>
      </c>
      <c r="B599" s="24" t="s">
        <v>710</v>
      </c>
      <c r="C599" s="24" t="s">
        <v>698</v>
      </c>
      <c r="D599" s="24" t="s">
        <v>702</v>
      </c>
      <c r="E599" s="24" t="s">
        <v>703</v>
      </c>
      <c r="F599" s="29">
        <v>0.6256944444444444</v>
      </c>
      <c r="G599" s="24" t="s">
        <v>755</v>
      </c>
      <c r="H599" s="24">
        <v>12.0</v>
      </c>
      <c r="I599" s="29">
        <v>0.008333333333333333</v>
      </c>
    </row>
    <row r="600" ht="14.25" customHeight="1">
      <c r="A600" s="24" t="s">
        <v>1886</v>
      </c>
      <c r="B600" s="24" t="s">
        <v>1887</v>
      </c>
      <c r="C600" s="24" t="s">
        <v>1888</v>
      </c>
      <c r="D600" s="24" t="s">
        <v>1889</v>
      </c>
      <c r="E600" s="24" t="s">
        <v>1889</v>
      </c>
      <c r="F600" s="24">
        <v>2.0</v>
      </c>
      <c r="G600" s="24" t="s">
        <v>755</v>
      </c>
      <c r="H600" s="24">
        <v>95.0</v>
      </c>
      <c r="I600" s="24" t="s">
        <v>1890</v>
      </c>
    </row>
    <row r="601" ht="14.25" customHeight="1">
      <c r="A601" s="24" t="s">
        <v>1891</v>
      </c>
      <c r="B601" s="24" t="s">
        <v>1892</v>
      </c>
      <c r="C601" s="24" t="s">
        <v>1888</v>
      </c>
      <c r="D601" s="24" t="s">
        <v>1889</v>
      </c>
      <c r="E601" s="24" t="s">
        <v>1889</v>
      </c>
      <c r="F601" s="24">
        <v>2.0</v>
      </c>
      <c r="G601" s="24" t="s">
        <v>755</v>
      </c>
      <c r="H601" s="24">
        <v>83.0</v>
      </c>
      <c r="I601" s="28">
        <v>1.5326388888888889</v>
      </c>
    </row>
    <row r="602" ht="14.25" customHeight="1">
      <c r="A602" s="24" t="s">
        <v>1893</v>
      </c>
      <c r="B602" s="24" t="s">
        <v>1894</v>
      </c>
      <c r="C602" s="24" t="s">
        <v>1888</v>
      </c>
      <c r="D602" s="24" t="s">
        <v>1889</v>
      </c>
      <c r="E602" s="24" t="s">
        <v>1889</v>
      </c>
      <c r="F602" s="24">
        <v>2.0</v>
      </c>
      <c r="G602" s="24" t="s">
        <v>755</v>
      </c>
      <c r="H602" s="24">
        <v>63.0</v>
      </c>
      <c r="I602" s="24">
        <v>0.043750000000000004</v>
      </c>
    </row>
    <row r="603" ht="14.25" customHeight="1">
      <c r="A603" s="24" t="s">
        <v>1895</v>
      </c>
      <c r="B603" s="24" t="s">
        <v>1896</v>
      </c>
      <c r="C603" s="24" t="s">
        <v>1888</v>
      </c>
      <c r="D603" s="24" t="s">
        <v>1889</v>
      </c>
      <c r="E603" s="24" t="s">
        <v>1889</v>
      </c>
      <c r="F603" s="24">
        <v>2.0</v>
      </c>
      <c r="G603" s="24" t="s">
        <v>755</v>
      </c>
      <c r="H603" s="24">
        <v>57.0</v>
      </c>
      <c r="I603" s="28">
        <v>2.375</v>
      </c>
    </row>
    <row r="604" ht="14.25" customHeight="1">
      <c r="A604" s="24" t="s">
        <v>1897</v>
      </c>
      <c r="B604" s="24" t="s">
        <v>1898</v>
      </c>
      <c r="C604" s="24" t="s">
        <v>1888</v>
      </c>
      <c r="D604" s="24" t="s">
        <v>1889</v>
      </c>
      <c r="E604" s="24" t="s">
        <v>1889</v>
      </c>
      <c r="F604" s="24">
        <v>2.0</v>
      </c>
      <c r="G604" s="24" t="s">
        <v>755</v>
      </c>
      <c r="H604" s="24">
        <v>44.0</v>
      </c>
      <c r="I604" s="28">
        <v>1.8333333333333333</v>
      </c>
    </row>
    <row r="605" ht="14.25" customHeight="1">
      <c r="A605" s="24" t="s">
        <v>1899</v>
      </c>
      <c r="B605" s="24" t="s">
        <v>1900</v>
      </c>
      <c r="C605" s="24" t="s">
        <v>1888</v>
      </c>
      <c r="D605" s="24" t="s">
        <v>1889</v>
      </c>
      <c r="E605" s="24" t="s">
        <v>1889</v>
      </c>
      <c r="F605" s="24">
        <v>2.0</v>
      </c>
      <c r="G605" s="24" t="s">
        <v>755</v>
      </c>
      <c r="H605" s="24">
        <v>21.0</v>
      </c>
      <c r="I605" s="29">
        <v>0.875</v>
      </c>
    </row>
    <row r="606" ht="14.25" customHeight="1">
      <c r="A606" s="24" t="s">
        <v>1901</v>
      </c>
      <c r="B606" s="24" t="s">
        <v>1902</v>
      </c>
      <c r="C606" s="24" t="s">
        <v>1903</v>
      </c>
      <c r="D606" s="24" t="s">
        <v>1904</v>
      </c>
      <c r="E606" s="24" t="s">
        <v>1904</v>
      </c>
      <c r="F606" s="24">
        <v>7.0</v>
      </c>
      <c r="G606" s="24" t="s">
        <v>755</v>
      </c>
      <c r="H606" s="24">
        <v>49.0</v>
      </c>
      <c r="I606" s="28">
        <v>2.0416666666666665</v>
      </c>
    </row>
    <row r="607" ht="14.25" customHeight="1">
      <c r="A607" s="24" t="s">
        <v>1905</v>
      </c>
      <c r="B607" s="24" t="s">
        <v>1906</v>
      </c>
      <c r="C607" s="24" t="s">
        <v>1903</v>
      </c>
      <c r="D607" s="24" t="s">
        <v>1904</v>
      </c>
      <c r="E607" s="24" t="s">
        <v>1904</v>
      </c>
      <c r="F607" s="24">
        <v>7.0</v>
      </c>
      <c r="G607" s="24" t="s">
        <v>755</v>
      </c>
      <c r="H607" s="24">
        <v>54.0</v>
      </c>
      <c r="I607" s="28">
        <v>2.25</v>
      </c>
    </row>
    <row r="608" ht="14.25" customHeight="1">
      <c r="A608" s="24" t="s">
        <v>1907</v>
      </c>
      <c r="B608" s="24" t="s">
        <v>1908</v>
      </c>
      <c r="C608" s="24" t="s">
        <v>1903</v>
      </c>
      <c r="D608" s="24" t="s">
        <v>1904</v>
      </c>
      <c r="E608" s="24" t="s">
        <v>1904</v>
      </c>
      <c r="F608" s="24">
        <v>7.0</v>
      </c>
      <c r="G608" s="24" t="s">
        <v>755</v>
      </c>
      <c r="H608" s="24">
        <v>18.0</v>
      </c>
      <c r="I608" s="29">
        <v>0.75</v>
      </c>
    </row>
    <row r="609" ht="14.25" customHeight="1">
      <c r="A609" s="24" t="s">
        <v>1909</v>
      </c>
      <c r="B609" s="24" t="s">
        <v>1910</v>
      </c>
      <c r="C609" s="24" t="s">
        <v>1911</v>
      </c>
      <c r="D609" s="24" t="s">
        <v>1912</v>
      </c>
      <c r="E609" s="24" t="s">
        <v>1912</v>
      </c>
      <c r="F609" s="24">
        <v>2.0</v>
      </c>
      <c r="G609" s="24" t="s">
        <v>755</v>
      </c>
      <c r="H609" s="24">
        <v>58.0</v>
      </c>
      <c r="I609" s="29">
        <v>0.04027777777777778</v>
      </c>
    </row>
    <row r="610" ht="14.25" customHeight="1">
      <c r="A610" s="24" t="s">
        <v>712</v>
      </c>
      <c r="B610" s="24" t="s">
        <v>713</v>
      </c>
      <c r="C610" s="24" t="s">
        <v>436</v>
      </c>
      <c r="D610" s="24" t="s">
        <v>714</v>
      </c>
      <c r="E610" s="24" t="s">
        <v>714</v>
      </c>
      <c r="F610" s="24">
        <v>5.0</v>
      </c>
      <c r="G610" s="24" t="s">
        <v>755</v>
      </c>
      <c r="H610" s="24">
        <v>55.0</v>
      </c>
      <c r="I610" s="29">
        <v>0.69375</v>
      </c>
    </row>
    <row r="611" ht="14.25" customHeight="1">
      <c r="A611" s="24" t="s">
        <v>716</v>
      </c>
      <c r="B611" s="24" t="s">
        <v>717</v>
      </c>
      <c r="C611" s="24" t="s">
        <v>436</v>
      </c>
      <c r="D611" s="24" t="s">
        <v>714</v>
      </c>
      <c r="E611" s="24" t="s">
        <v>714</v>
      </c>
      <c r="F611" s="24">
        <v>5.0</v>
      </c>
      <c r="G611" s="24" t="s">
        <v>755</v>
      </c>
      <c r="H611" s="24">
        <v>16.0</v>
      </c>
      <c r="I611" s="29">
        <v>0.6666666666666666</v>
      </c>
    </row>
    <row r="612" ht="14.25" customHeight="1">
      <c r="A612" s="24" t="s">
        <v>718</v>
      </c>
      <c r="B612" s="24" t="s">
        <v>719</v>
      </c>
      <c r="C612" s="24" t="s">
        <v>436</v>
      </c>
      <c r="D612" s="24" t="s">
        <v>714</v>
      </c>
      <c r="E612" s="24" t="s">
        <v>714</v>
      </c>
      <c r="F612" s="24">
        <v>5.0</v>
      </c>
      <c r="G612" s="24" t="s">
        <v>755</v>
      </c>
      <c r="H612" s="24">
        <v>8.0</v>
      </c>
      <c r="I612" s="29">
        <v>0.005555555555555556</v>
      </c>
    </row>
    <row r="613" ht="14.25" customHeight="1">
      <c r="A613" s="24" t="s">
        <v>434</v>
      </c>
      <c r="B613" s="24" t="s">
        <v>435</v>
      </c>
      <c r="C613" s="24" t="s">
        <v>436</v>
      </c>
      <c r="D613" s="24" t="s">
        <v>437</v>
      </c>
      <c r="E613" s="24" t="s">
        <v>437</v>
      </c>
      <c r="F613" s="24">
        <v>2.0</v>
      </c>
      <c r="G613" s="24" t="s">
        <v>755</v>
      </c>
      <c r="H613" s="24">
        <v>109.0</v>
      </c>
      <c r="I613" s="28">
        <v>4.541666666666667</v>
      </c>
    </row>
    <row r="614" ht="14.25" customHeight="1">
      <c r="A614" s="24" t="s">
        <v>439</v>
      </c>
      <c r="B614" s="24" t="s">
        <v>440</v>
      </c>
      <c r="C614" s="24" t="s">
        <v>436</v>
      </c>
      <c r="D614" s="24" t="s">
        <v>437</v>
      </c>
      <c r="E614" s="24" t="s">
        <v>437</v>
      </c>
      <c r="F614" s="24">
        <v>2.0</v>
      </c>
      <c r="G614" s="24" t="s">
        <v>755</v>
      </c>
      <c r="H614" s="24">
        <v>55.0</v>
      </c>
      <c r="I614" s="29">
        <v>0.03819444444444444</v>
      </c>
    </row>
    <row r="615" ht="14.25" customHeight="1">
      <c r="A615" s="24" t="s">
        <v>442</v>
      </c>
      <c r="B615" s="24" t="s">
        <v>443</v>
      </c>
      <c r="C615" s="24" t="s">
        <v>436</v>
      </c>
      <c r="D615" s="24" t="s">
        <v>437</v>
      </c>
      <c r="E615" s="24" t="s">
        <v>437</v>
      </c>
      <c r="F615" s="24">
        <v>1.0</v>
      </c>
      <c r="G615" s="24" t="s">
        <v>755</v>
      </c>
      <c r="H615" s="24">
        <v>18.0</v>
      </c>
      <c r="I615" s="29">
        <v>0.75</v>
      </c>
    </row>
    <row r="616" ht="14.25" customHeight="1">
      <c r="A616" s="24" t="s">
        <v>445</v>
      </c>
      <c r="B616" s="24" t="s">
        <v>446</v>
      </c>
      <c r="C616" s="24" t="s">
        <v>436</v>
      </c>
      <c r="D616" s="24" t="s">
        <v>437</v>
      </c>
      <c r="E616" s="24" t="s">
        <v>437</v>
      </c>
      <c r="F616" s="24">
        <v>1.0</v>
      </c>
      <c r="G616" s="24" t="s">
        <v>755</v>
      </c>
      <c r="H616" s="24">
        <v>10.0</v>
      </c>
      <c r="I616" s="29">
        <v>0.4166666666666667</v>
      </c>
    </row>
    <row r="617" ht="14.25" customHeight="1">
      <c r="A617" s="24" t="s">
        <v>1913</v>
      </c>
      <c r="B617" s="24" t="s">
        <v>1914</v>
      </c>
      <c r="C617" s="24" t="s">
        <v>1915</v>
      </c>
      <c r="D617" s="24" t="s">
        <v>1916</v>
      </c>
      <c r="E617" s="24" t="s">
        <v>1916</v>
      </c>
      <c r="F617" s="24">
        <v>1.0</v>
      </c>
      <c r="G617" s="24" t="s">
        <v>755</v>
      </c>
      <c r="H617" s="24">
        <v>23.0</v>
      </c>
      <c r="I617" s="29">
        <v>0.9583333333333334</v>
      </c>
    </row>
    <row r="618" ht="14.25" customHeight="1">
      <c r="A618" s="24" t="s">
        <v>1917</v>
      </c>
      <c r="B618" s="24" t="s">
        <v>1918</v>
      </c>
      <c r="C618" s="24" t="s">
        <v>1915</v>
      </c>
      <c r="D618" s="24" t="s">
        <v>1916</v>
      </c>
      <c r="E618" s="24" t="s">
        <v>1916</v>
      </c>
      <c r="F618" s="24">
        <v>1.0</v>
      </c>
      <c r="G618" s="24" t="s">
        <v>755</v>
      </c>
      <c r="H618" s="24">
        <v>17.0</v>
      </c>
      <c r="I618" s="29">
        <v>0.011805555555555555</v>
      </c>
    </row>
    <row r="619" ht="14.25" customHeight="1">
      <c r="A619" s="24" t="s">
        <v>1919</v>
      </c>
      <c r="B619" s="24" t="s">
        <v>1920</v>
      </c>
      <c r="C619" s="24" t="s">
        <v>1915</v>
      </c>
      <c r="D619" s="24" t="s">
        <v>1916</v>
      </c>
      <c r="E619" s="24" t="s">
        <v>1916</v>
      </c>
      <c r="F619" s="24">
        <v>1.0</v>
      </c>
      <c r="G619" s="24" t="s">
        <v>755</v>
      </c>
      <c r="H619" s="24">
        <v>131.0</v>
      </c>
      <c r="I619" s="28">
        <v>3.7375000000000003</v>
      </c>
    </row>
    <row r="620" ht="14.25" customHeight="1">
      <c r="A620" s="24" t="s">
        <v>1921</v>
      </c>
      <c r="B620" s="24" t="s">
        <v>1922</v>
      </c>
      <c r="C620" s="24" t="s">
        <v>1915</v>
      </c>
      <c r="D620" s="24" t="s">
        <v>1916</v>
      </c>
      <c r="E620" s="24" t="s">
        <v>1916</v>
      </c>
      <c r="F620" s="24">
        <v>1.0</v>
      </c>
      <c r="G620" s="24" t="s">
        <v>755</v>
      </c>
      <c r="H620" s="24">
        <v>24.0</v>
      </c>
      <c r="I620" s="29">
        <v>0.016666666666666666</v>
      </c>
    </row>
    <row r="621" ht="14.25" customHeight="1">
      <c r="A621" s="24" t="s">
        <v>1923</v>
      </c>
      <c r="B621" s="24" t="s">
        <v>1924</v>
      </c>
      <c r="C621" s="24" t="s">
        <v>1915</v>
      </c>
      <c r="D621" s="24" t="s">
        <v>1916</v>
      </c>
      <c r="E621" s="24" t="s">
        <v>1916</v>
      </c>
      <c r="F621" s="24">
        <v>1.0</v>
      </c>
      <c r="G621" s="24" t="s">
        <v>755</v>
      </c>
      <c r="H621" s="24">
        <v>63.0</v>
      </c>
      <c r="I621" s="28">
        <v>2.625</v>
      </c>
    </row>
    <row r="622" ht="14.25" customHeight="1">
      <c r="A622" s="24" t="s">
        <v>1925</v>
      </c>
      <c r="B622" s="24" t="s">
        <v>1926</v>
      </c>
      <c r="C622" s="24" t="s">
        <v>1915</v>
      </c>
      <c r="D622" s="24" t="s">
        <v>1916</v>
      </c>
      <c r="E622" s="24" t="s">
        <v>1916</v>
      </c>
      <c r="F622" s="24">
        <v>1.0</v>
      </c>
      <c r="G622" s="24" t="s">
        <v>755</v>
      </c>
      <c r="H622" s="24">
        <v>74.0</v>
      </c>
      <c r="I622" s="24">
        <v>0.051388888888888894</v>
      </c>
    </row>
    <row r="623" ht="14.25" customHeight="1">
      <c r="A623" s="24" t="s">
        <v>1927</v>
      </c>
      <c r="B623" s="24" t="s">
        <v>1928</v>
      </c>
      <c r="C623" s="24" t="s">
        <v>1915</v>
      </c>
      <c r="D623" s="24" t="s">
        <v>1916</v>
      </c>
      <c r="E623" s="24" t="s">
        <v>1916</v>
      </c>
      <c r="F623" s="24">
        <v>1.0</v>
      </c>
      <c r="G623" s="24" t="s">
        <v>755</v>
      </c>
      <c r="H623" s="24">
        <v>30.0</v>
      </c>
      <c r="I623" s="28">
        <v>1.25</v>
      </c>
    </row>
    <row r="624" ht="14.25" customHeight="1">
      <c r="A624" s="24" t="s">
        <v>1929</v>
      </c>
      <c r="B624" s="24" t="s">
        <v>1930</v>
      </c>
      <c r="C624" s="24" t="s">
        <v>1915</v>
      </c>
      <c r="D624" s="24" t="s">
        <v>1916</v>
      </c>
      <c r="E624" s="24" t="s">
        <v>1916</v>
      </c>
      <c r="F624" s="24">
        <v>1.0</v>
      </c>
      <c r="G624" s="24" t="s">
        <v>755</v>
      </c>
      <c r="H624" s="24">
        <v>54.0</v>
      </c>
      <c r="I624" s="28">
        <v>2.25</v>
      </c>
    </row>
    <row r="625" ht="14.25" customHeight="1">
      <c r="A625" s="24" t="s">
        <v>1931</v>
      </c>
      <c r="B625" s="24" t="s">
        <v>1932</v>
      </c>
      <c r="C625" s="24" t="s">
        <v>1915</v>
      </c>
      <c r="D625" s="24" t="s">
        <v>1916</v>
      </c>
      <c r="E625" s="24" t="s">
        <v>1916</v>
      </c>
      <c r="F625" s="24">
        <v>1.0</v>
      </c>
      <c r="G625" s="24" t="s">
        <v>755</v>
      </c>
      <c r="H625" s="24">
        <v>24.0</v>
      </c>
      <c r="I625" s="28">
        <v>1.0</v>
      </c>
    </row>
    <row r="626" ht="14.25" customHeight="1">
      <c r="A626" s="24" t="s">
        <v>1933</v>
      </c>
      <c r="B626" s="24" t="s">
        <v>1934</v>
      </c>
      <c r="C626" s="24" t="s">
        <v>1915</v>
      </c>
      <c r="D626" s="24" t="s">
        <v>1916</v>
      </c>
      <c r="E626" s="24" t="s">
        <v>1916</v>
      </c>
      <c r="F626" s="24">
        <v>1.0</v>
      </c>
      <c r="G626" s="24" t="s">
        <v>755</v>
      </c>
      <c r="H626" s="24">
        <v>19.0</v>
      </c>
      <c r="I626" s="29">
        <v>0.7916666666666666</v>
      </c>
    </row>
    <row r="627" ht="14.25" customHeight="1">
      <c r="A627" s="24" t="s">
        <v>720</v>
      </c>
      <c r="B627" s="24" t="s">
        <v>721</v>
      </c>
      <c r="C627" s="24" t="s">
        <v>722</v>
      </c>
      <c r="D627" s="24" t="s">
        <v>723</v>
      </c>
      <c r="E627" s="24" t="s">
        <v>723</v>
      </c>
      <c r="F627" s="24">
        <v>4.0</v>
      </c>
      <c r="G627" s="24" t="s">
        <v>755</v>
      </c>
      <c r="H627" s="24">
        <v>65.0</v>
      </c>
      <c r="I627" s="28">
        <v>2.7083333333333335</v>
      </c>
    </row>
    <row r="628" ht="14.25" customHeight="1">
      <c r="A628" s="24" t="s">
        <v>724</v>
      </c>
      <c r="B628" s="24" t="s">
        <v>725</v>
      </c>
      <c r="C628" s="24" t="s">
        <v>722</v>
      </c>
      <c r="D628" s="24" t="s">
        <v>723</v>
      </c>
      <c r="E628" s="24" t="s">
        <v>723</v>
      </c>
      <c r="F628" s="24">
        <v>4.0</v>
      </c>
      <c r="G628" s="24" t="s">
        <v>755</v>
      </c>
      <c r="H628" s="24">
        <v>49.0</v>
      </c>
      <c r="I628" s="29">
        <v>0.034027777777777775</v>
      </c>
    </row>
    <row r="629" ht="14.25" customHeight="1">
      <c r="A629" s="24" t="s">
        <v>727</v>
      </c>
      <c r="B629" s="24" t="s">
        <v>728</v>
      </c>
      <c r="C629" s="24" t="s">
        <v>722</v>
      </c>
      <c r="D629" s="24" t="s">
        <v>723</v>
      </c>
      <c r="E629" s="24" t="s">
        <v>723</v>
      </c>
      <c r="F629" s="24">
        <v>4.0</v>
      </c>
      <c r="G629" s="24" t="s">
        <v>755</v>
      </c>
      <c r="H629" s="24">
        <v>34.0</v>
      </c>
      <c r="I629" s="29">
        <v>0.02361111111111111</v>
      </c>
    </row>
    <row r="630" ht="14.25" customHeight="1">
      <c r="A630" s="24" t="s">
        <v>730</v>
      </c>
      <c r="B630" s="24" t="s">
        <v>731</v>
      </c>
      <c r="C630" s="24" t="s">
        <v>722</v>
      </c>
      <c r="D630" s="24" t="s">
        <v>723</v>
      </c>
      <c r="E630" s="24" t="s">
        <v>723</v>
      </c>
      <c r="F630" s="24">
        <v>4.0</v>
      </c>
      <c r="G630" s="24" t="s">
        <v>755</v>
      </c>
      <c r="H630" s="24">
        <v>21.0</v>
      </c>
      <c r="I630" s="29">
        <v>0.014583333333333332</v>
      </c>
    </row>
    <row r="631" ht="14.25" customHeight="1">
      <c r="A631" s="24" t="s">
        <v>733</v>
      </c>
      <c r="B631" s="24" t="s">
        <v>734</v>
      </c>
      <c r="C631" s="24" t="s">
        <v>722</v>
      </c>
      <c r="D631" s="24" t="s">
        <v>723</v>
      </c>
      <c r="E631" s="24" t="s">
        <v>723</v>
      </c>
      <c r="F631" s="24">
        <v>4.0</v>
      </c>
      <c r="G631" s="24" t="s">
        <v>755</v>
      </c>
      <c r="H631" s="24">
        <v>16.0</v>
      </c>
      <c r="I631" s="29">
        <v>0.011111111111111112</v>
      </c>
    </row>
    <row r="632" ht="14.25" customHeight="1">
      <c r="A632" s="24" t="s">
        <v>735</v>
      </c>
      <c r="B632" s="24" t="s">
        <v>736</v>
      </c>
      <c r="C632" s="24" t="s">
        <v>722</v>
      </c>
      <c r="D632" s="24" t="s">
        <v>723</v>
      </c>
      <c r="E632" s="24" t="s">
        <v>723</v>
      </c>
      <c r="F632" s="24">
        <v>4.0</v>
      </c>
      <c r="G632" s="24" t="s">
        <v>755</v>
      </c>
      <c r="H632" s="24">
        <v>14.0</v>
      </c>
      <c r="I632" s="29">
        <v>0.5833333333333334</v>
      </c>
    </row>
    <row r="633" ht="14.25" customHeight="1">
      <c r="A633" s="24" t="s">
        <v>737</v>
      </c>
      <c r="B633" s="24" t="s">
        <v>738</v>
      </c>
      <c r="C633" s="24" t="s">
        <v>722</v>
      </c>
      <c r="D633" s="24" t="s">
        <v>723</v>
      </c>
      <c r="E633" s="24" t="s">
        <v>723</v>
      </c>
      <c r="F633" s="24">
        <v>4.0</v>
      </c>
      <c r="G633" s="24" t="s">
        <v>755</v>
      </c>
      <c r="H633" s="24">
        <v>5.0</v>
      </c>
      <c r="I633" s="29">
        <v>0.20833333333333334</v>
      </c>
    </row>
    <row r="634" ht="14.25" customHeight="1">
      <c r="A634" s="24" t="s">
        <v>1935</v>
      </c>
      <c r="B634" s="24" t="s">
        <v>1936</v>
      </c>
      <c r="C634" s="24" t="s">
        <v>722</v>
      </c>
      <c r="D634" s="24" t="s">
        <v>1937</v>
      </c>
      <c r="E634" s="24" t="s">
        <v>1937</v>
      </c>
      <c r="F634" s="24">
        <v>1.0</v>
      </c>
      <c r="G634" s="24" t="s">
        <v>755</v>
      </c>
      <c r="H634" s="24">
        <v>57.0</v>
      </c>
      <c r="I634" s="28">
        <v>2.375</v>
      </c>
    </row>
    <row r="635" ht="14.25" customHeight="1">
      <c r="A635" s="24" t="s">
        <v>1938</v>
      </c>
      <c r="B635" s="24" t="s">
        <v>1939</v>
      </c>
      <c r="C635" s="24" t="s">
        <v>722</v>
      </c>
      <c r="D635" s="24" t="s">
        <v>1937</v>
      </c>
      <c r="E635" s="24" t="s">
        <v>1937</v>
      </c>
      <c r="F635" s="24">
        <v>1.0</v>
      </c>
      <c r="G635" s="24" t="s">
        <v>755</v>
      </c>
      <c r="H635" s="24">
        <v>19.0</v>
      </c>
      <c r="I635" s="29">
        <v>0.7916666666666666</v>
      </c>
    </row>
    <row r="636" ht="14.25" customHeight="1">
      <c r="A636" s="24" t="s">
        <v>1940</v>
      </c>
      <c r="B636" s="24" t="s">
        <v>1941</v>
      </c>
      <c r="C636" s="24" t="s">
        <v>722</v>
      </c>
      <c r="D636" s="24" t="s">
        <v>1937</v>
      </c>
      <c r="E636" s="24" t="s">
        <v>1937</v>
      </c>
      <c r="F636" s="24">
        <v>1.0</v>
      </c>
      <c r="G636" s="24" t="s">
        <v>755</v>
      </c>
      <c r="H636" s="24">
        <v>18.0</v>
      </c>
      <c r="I636" s="29">
        <v>0.75</v>
      </c>
    </row>
    <row r="637" ht="14.25" customHeight="1">
      <c r="A637" s="24" t="s">
        <v>1942</v>
      </c>
      <c r="B637" s="24" t="s">
        <v>1943</v>
      </c>
      <c r="C637" s="24" t="s">
        <v>722</v>
      </c>
      <c r="D637" s="24" t="s">
        <v>1937</v>
      </c>
      <c r="E637" s="24" t="s">
        <v>1937</v>
      </c>
      <c r="F637" s="24">
        <v>1.0</v>
      </c>
      <c r="G637" s="24" t="s">
        <v>755</v>
      </c>
      <c r="H637" s="24">
        <v>14.0</v>
      </c>
      <c r="I637" s="29">
        <v>0.009722222222222222</v>
      </c>
    </row>
    <row r="638" ht="14.25" customHeight="1">
      <c r="A638" s="24" t="s">
        <v>1944</v>
      </c>
      <c r="B638" s="24" t="s">
        <v>1945</v>
      </c>
      <c r="C638" s="24" t="s">
        <v>722</v>
      </c>
      <c r="D638" s="24" t="s">
        <v>1937</v>
      </c>
      <c r="E638" s="24" t="s">
        <v>1937</v>
      </c>
      <c r="F638" s="24">
        <v>1.0</v>
      </c>
      <c r="G638" s="24" t="s">
        <v>755</v>
      </c>
      <c r="H638" s="24">
        <v>10.0</v>
      </c>
      <c r="I638" s="29">
        <v>0.4166666666666667</v>
      </c>
    </row>
    <row r="639" ht="14.25" customHeight="1">
      <c r="A639" s="24" t="s">
        <v>1946</v>
      </c>
      <c r="B639" s="24" t="s">
        <v>1947</v>
      </c>
      <c r="C639" s="24" t="s">
        <v>722</v>
      </c>
      <c r="D639" s="24" t="s">
        <v>1948</v>
      </c>
      <c r="E639" s="24" t="s">
        <v>1948</v>
      </c>
      <c r="F639" s="24">
        <v>1.0</v>
      </c>
      <c r="G639" s="24" t="s">
        <v>755</v>
      </c>
      <c r="H639" s="24">
        <v>78.0</v>
      </c>
      <c r="I639" s="24">
        <v>0.05416666666666667</v>
      </c>
    </row>
    <row r="640" ht="14.25" customHeight="1">
      <c r="A640" s="24" t="s">
        <v>1949</v>
      </c>
      <c r="B640" s="24" t="s">
        <v>1950</v>
      </c>
      <c r="C640" s="24" t="s">
        <v>722</v>
      </c>
      <c r="D640" s="24" t="s">
        <v>1948</v>
      </c>
      <c r="E640" s="24" t="s">
        <v>1948</v>
      </c>
      <c r="F640" s="24">
        <v>1.0</v>
      </c>
      <c r="G640" s="24" t="s">
        <v>755</v>
      </c>
      <c r="H640" s="24">
        <v>18.0</v>
      </c>
      <c r="I640" s="29">
        <v>0.75</v>
      </c>
    </row>
    <row r="641" ht="14.25" customHeight="1">
      <c r="A641" s="24" t="s">
        <v>1951</v>
      </c>
      <c r="B641" s="24" t="s">
        <v>1952</v>
      </c>
      <c r="C641" s="24" t="s">
        <v>1953</v>
      </c>
      <c r="D641" s="24" t="s">
        <v>1954</v>
      </c>
      <c r="E641" s="24" t="s">
        <v>1954</v>
      </c>
      <c r="F641" s="24">
        <v>1.0</v>
      </c>
      <c r="G641" s="24" t="s">
        <v>755</v>
      </c>
      <c r="H641" s="24">
        <v>9.0</v>
      </c>
      <c r="I641" s="29">
        <v>0.375</v>
      </c>
    </row>
    <row r="642" ht="14.25" customHeight="1">
      <c r="A642" s="24" t="s">
        <v>1955</v>
      </c>
      <c r="B642" s="24" t="s">
        <v>1956</v>
      </c>
      <c r="C642" s="24" t="s">
        <v>1957</v>
      </c>
      <c r="D642" s="24" t="s">
        <v>1958</v>
      </c>
      <c r="E642" s="24" t="s">
        <v>1958</v>
      </c>
      <c r="F642" s="24">
        <v>1.0</v>
      </c>
      <c r="G642" s="24" t="s">
        <v>755</v>
      </c>
      <c r="H642" s="24">
        <v>26.0</v>
      </c>
      <c r="I642" s="28">
        <v>1.0833333333333333</v>
      </c>
    </row>
    <row r="643" ht="14.25" customHeight="1">
      <c r="A643" s="24" t="s">
        <v>1959</v>
      </c>
      <c r="B643" s="24" t="s">
        <v>1960</v>
      </c>
      <c r="C643" s="24" t="s">
        <v>1961</v>
      </c>
      <c r="D643" s="24" t="s">
        <v>1962</v>
      </c>
      <c r="E643" s="24" t="s">
        <v>1962</v>
      </c>
      <c r="F643" s="24">
        <v>6.0</v>
      </c>
      <c r="G643" s="24" t="s">
        <v>755</v>
      </c>
      <c r="H643" s="24">
        <v>10.0</v>
      </c>
      <c r="I643" s="29">
        <v>0.4166666666666667</v>
      </c>
    </row>
    <row r="644" ht="14.25" customHeight="1">
      <c r="A644" s="24" t="s">
        <v>1963</v>
      </c>
      <c r="B644" s="24" t="s">
        <v>1964</v>
      </c>
      <c r="C644" s="24" t="s">
        <v>1965</v>
      </c>
      <c r="D644" s="24" t="s">
        <v>1165</v>
      </c>
      <c r="E644" s="24" t="s">
        <v>1165</v>
      </c>
      <c r="F644" s="24">
        <v>1.0</v>
      </c>
      <c r="G644" s="24" t="s">
        <v>755</v>
      </c>
      <c r="H644" s="24">
        <v>5.0</v>
      </c>
      <c r="I644" s="29">
        <v>0.20833333333333334</v>
      </c>
    </row>
    <row r="645" ht="14.25" customHeight="1">
      <c r="A645" s="24" t="s">
        <v>447</v>
      </c>
      <c r="B645" s="24" t="s">
        <v>448</v>
      </c>
      <c r="C645" s="24" t="s">
        <v>449</v>
      </c>
      <c r="D645" s="24" t="s">
        <v>450</v>
      </c>
      <c r="E645" s="24" t="s">
        <v>451</v>
      </c>
      <c r="F645" s="28">
        <v>6.043055555555555</v>
      </c>
      <c r="G645" s="24" t="s">
        <v>755</v>
      </c>
      <c r="H645" s="24">
        <v>42.0</v>
      </c>
      <c r="I645" s="29">
        <v>0.9715277777777778</v>
      </c>
    </row>
    <row r="646" ht="14.25" customHeight="1">
      <c r="A646" s="24" t="s">
        <v>454</v>
      </c>
      <c r="B646" s="24" t="s">
        <v>455</v>
      </c>
      <c r="C646" s="24" t="s">
        <v>449</v>
      </c>
      <c r="D646" s="24" t="s">
        <v>450</v>
      </c>
      <c r="E646" s="24" t="s">
        <v>451</v>
      </c>
      <c r="F646" s="28">
        <v>2.0840277777777776</v>
      </c>
      <c r="G646" s="24" t="s">
        <v>755</v>
      </c>
      <c r="H646" s="24">
        <v>43.0</v>
      </c>
      <c r="I646" s="28">
        <v>1.4638888888888888</v>
      </c>
    </row>
    <row r="647" ht="14.25" customHeight="1">
      <c r="A647" s="24" t="s">
        <v>458</v>
      </c>
      <c r="B647" s="24" t="s">
        <v>459</v>
      </c>
      <c r="C647" s="24" t="s">
        <v>449</v>
      </c>
      <c r="D647" s="24" t="s">
        <v>450</v>
      </c>
      <c r="E647" s="24" t="s">
        <v>451</v>
      </c>
      <c r="F647" s="28">
        <v>6.043055555555555</v>
      </c>
      <c r="G647" s="24" t="s">
        <v>755</v>
      </c>
      <c r="H647" s="24">
        <v>19.0</v>
      </c>
      <c r="I647" s="29">
        <v>0.3</v>
      </c>
    </row>
    <row r="648" ht="14.25" customHeight="1">
      <c r="A648" s="24" t="s">
        <v>461</v>
      </c>
      <c r="B648" s="24" t="s">
        <v>462</v>
      </c>
      <c r="C648" s="24" t="s">
        <v>449</v>
      </c>
      <c r="D648" s="24" t="s">
        <v>450</v>
      </c>
      <c r="E648" s="24" t="s">
        <v>451</v>
      </c>
      <c r="F648" s="28">
        <v>4.918055555555555</v>
      </c>
      <c r="G648" s="24" t="s">
        <v>755</v>
      </c>
      <c r="H648" s="24">
        <v>11.0</v>
      </c>
      <c r="I648" s="29">
        <v>0.2125</v>
      </c>
    </row>
    <row r="649" ht="14.25" customHeight="1">
      <c r="A649" s="24" t="s">
        <v>465</v>
      </c>
      <c r="B649" s="24" t="s">
        <v>466</v>
      </c>
      <c r="C649" s="24" t="s">
        <v>449</v>
      </c>
      <c r="D649" s="24" t="s">
        <v>450</v>
      </c>
      <c r="E649" s="24" t="s">
        <v>450</v>
      </c>
      <c r="F649" s="24">
        <v>4.0</v>
      </c>
      <c r="G649" s="24" t="s">
        <v>755</v>
      </c>
      <c r="H649" s="24">
        <v>8.0</v>
      </c>
      <c r="I649" s="29">
        <v>0.005555555555555556</v>
      </c>
    </row>
    <row r="650" ht="14.25" customHeight="1">
      <c r="A650" s="24" t="s">
        <v>467</v>
      </c>
      <c r="B650" s="24" t="s">
        <v>468</v>
      </c>
      <c r="C650" s="24" t="s">
        <v>449</v>
      </c>
      <c r="D650" s="24" t="s">
        <v>450</v>
      </c>
      <c r="E650" s="24" t="s">
        <v>450</v>
      </c>
      <c r="F650" s="24">
        <v>4.0</v>
      </c>
      <c r="G650" s="24" t="s">
        <v>755</v>
      </c>
      <c r="H650" s="24">
        <v>8.0</v>
      </c>
      <c r="I650" s="29">
        <v>0.3333333333333333</v>
      </c>
    </row>
    <row r="651" ht="14.25" customHeight="1">
      <c r="A651" s="24" t="s">
        <v>739</v>
      </c>
      <c r="B651" s="24" t="s">
        <v>740</v>
      </c>
      <c r="C651" s="24" t="s">
        <v>741</v>
      </c>
      <c r="D651" s="24" t="s">
        <v>742</v>
      </c>
      <c r="E651" s="24" t="s">
        <v>743</v>
      </c>
      <c r="F651" s="29">
        <v>0.14444444444444446</v>
      </c>
      <c r="G651" s="24" t="s">
        <v>755</v>
      </c>
      <c r="H651" s="24">
        <v>71.0</v>
      </c>
      <c r="I651" s="24">
        <v>0.049305555555555554</v>
      </c>
    </row>
    <row r="652" ht="14.25" customHeight="1">
      <c r="A652" s="24" t="s">
        <v>744</v>
      </c>
      <c r="B652" s="24" t="s">
        <v>745</v>
      </c>
      <c r="C652" s="24" t="s">
        <v>741</v>
      </c>
      <c r="D652" s="24" t="s">
        <v>742</v>
      </c>
      <c r="E652" s="24" t="s">
        <v>743</v>
      </c>
      <c r="F652" s="29">
        <v>0.14444444444444446</v>
      </c>
      <c r="G652" s="24" t="s">
        <v>755</v>
      </c>
      <c r="H652" s="24">
        <v>48.0</v>
      </c>
      <c r="I652" s="28">
        <v>2.0</v>
      </c>
    </row>
    <row r="653" ht="14.25" customHeight="1">
      <c r="A653" s="24" t="s">
        <v>470</v>
      </c>
      <c r="B653" s="24" t="s">
        <v>471</v>
      </c>
      <c r="C653" s="24" t="s">
        <v>472</v>
      </c>
      <c r="D653" s="24" t="s">
        <v>473</v>
      </c>
      <c r="E653" s="24" t="s">
        <v>473</v>
      </c>
      <c r="F653" s="24">
        <v>2.0</v>
      </c>
      <c r="G653" s="24" t="s">
        <v>755</v>
      </c>
      <c r="H653" s="24">
        <v>17.0</v>
      </c>
      <c r="I653" s="29">
        <v>0.7083333333333334</v>
      </c>
    </row>
    <row r="654" ht="14.25" customHeight="1">
      <c r="A654" s="24" t="s">
        <v>474</v>
      </c>
      <c r="B654" s="24" t="s">
        <v>475</v>
      </c>
      <c r="C654" s="24" t="s">
        <v>472</v>
      </c>
      <c r="D654" s="24" t="s">
        <v>473</v>
      </c>
      <c r="E654" s="24" t="s">
        <v>473</v>
      </c>
      <c r="F654" s="24">
        <v>2.0</v>
      </c>
      <c r="G654" s="24" t="s">
        <v>755</v>
      </c>
      <c r="H654" s="24">
        <v>6.0</v>
      </c>
      <c r="I654" s="29">
        <v>0.004166666666666667</v>
      </c>
    </row>
    <row r="655" ht="14.25" customHeight="1">
      <c r="A655" s="24" t="s">
        <v>477</v>
      </c>
      <c r="B655" s="24" t="s">
        <v>478</v>
      </c>
      <c r="C655" s="24" t="s">
        <v>472</v>
      </c>
      <c r="D655" s="24" t="s">
        <v>473</v>
      </c>
      <c r="E655" s="24" t="s">
        <v>473</v>
      </c>
      <c r="F655" s="24">
        <v>2.0</v>
      </c>
      <c r="G655" s="24" t="s">
        <v>755</v>
      </c>
      <c r="H655" s="24">
        <v>31.0</v>
      </c>
      <c r="I655" s="28">
        <v>1.2916666666666667</v>
      </c>
    </row>
    <row r="656" ht="14.25" customHeight="1">
      <c r="A656" s="24" t="s">
        <v>1966</v>
      </c>
      <c r="B656" s="24" t="s">
        <v>1967</v>
      </c>
      <c r="C656" s="24" t="s">
        <v>1968</v>
      </c>
      <c r="D656" s="24" t="s">
        <v>1969</v>
      </c>
      <c r="E656" s="24" t="s">
        <v>1970</v>
      </c>
      <c r="F656" s="28">
        <v>1.3756944444444443</v>
      </c>
      <c r="G656" s="24" t="s">
        <v>755</v>
      </c>
      <c r="H656" s="24">
        <v>54.0</v>
      </c>
      <c r="I656" s="28">
        <v>2.25</v>
      </c>
    </row>
    <row r="657" ht="14.25" customHeight="1">
      <c r="A657" s="24" t="s">
        <v>1972</v>
      </c>
      <c r="B657" s="24" t="s">
        <v>1973</v>
      </c>
      <c r="C657" s="24" t="s">
        <v>1968</v>
      </c>
      <c r="D657" s="24" t="s">
        <v>1969</v>
      </c>
      <c r="E657" s="24" t="s">
        <v>1970</v>
      </c>
      <c r="F657" s="28">
        <v>1.3756944444444443</v>
      </c>
      <c r="G657" s="24" t="s">
        <v>755</v>
      </c>
      <c r="H657" s="24">
        <v>57.0</v>
      </c>
      <c r="I657" s="28">
        <v>2.375</v>
      </c>
    </row>
    <row r="658" ht="14.25" customHeight="1">
      <c r="A658" s="24" t="s">
        <v>1974</v>
      </c>
      <c r="B658" s="24" t="s">
        <v>1975</v>
      </c>
      <c r="C658" s="24" t="s">
        <v>1968</v>
      </c>
      <c r="D658" s="24" t="s">
        <v>1969</v>
      </c>
      <c r="E658" s="24" t="s">
        <v>1970</v>
      </c>
      <c r="F658" s="28">
        <v>1.3756944444444443</v>
      </c>
      <c r="G658" s="24" t="s">
        <v>755</v>
      </c>
      <c r="H658" s="24">
        <v>75.0</v>
      </c>
      <c r="I658" s="24">
        <v>0.052083333333333336</v>
      </c>
    </row>
    <row r="659" ht="14.25" customHeight="1">
      <c r="A659" s="24" t="s">
        <v>1976</v>
      </c>
      <c r="B659" s="24" t="s">
        <v>1977</v>
      </c>
      <c r="C659" s="24" t="s">
        <v>1968</v>
      </c>
      <c r="D659" s="24" t="s">
        <v>1969</v>
      </c>
      <c r="E659" s="24" t="s">
        <v>1970</v>
      </c>
      <c r="F659" s="28">
        <v>1.3756944444444443</v>
      </c>
      <c r="G659" s="24" t="s">
        <v>755</v>
      </c>
      <c r="H659" s="24">
        <v>32.0</v>
      </c>
      <c r="I659" s="28">
        <v>1.3333333333333333</v>
      </c>
    </row>
    <row r="660" ht="14.25" customHeight="1">
      <c r="A660" s="24" t="s">
        <v>1978</v>
      </c>
      <c r="B660" s="24" t="s">
        <v>1979</v>
      </c>
      <c r="C660" s="24" t="s">
        <v>1968</v>
      </c>
      <c r="D660" s="24" t="s">
        <v>1980</v>
      </c>
      <c r="E660" s="24" t="s">
        <v>1980</v>
      </c>
      <c r="F660" s="24">
        <v>145.0</v>
      </c>
      <c r="G660" s="24" t="s">
        <v>755</v>
      </c>
      <c r="H660" s="24">
        <v>9.0</v>
      </c>
      <c r="I660" s="29">
        <v>0.0062499999999999995</v>
      </c>
    </row>
    <row r="661" ht="14.25" customHeight="1">
      <c r="A661" s="24" t="s">
        <v>1981</v>
      </c>
      <c r="B661" s="24" t="s">
        <v>1982</v>
      </c>
      <c r="C661" s="24" t="s">
        <v>1983</v>
      </c>
      <c r="D661" s="24" t="s">
        <v>1984</v>
      </c>
      <c r="E661" s="24" t="s">
        <v>1984</v>
      </c>
      <c r="F661" s="24">
        <v>2.0</v>
      </c>
      <c r="G661" s="24" t="s">
        <v>755</v>
      </c>
      <c r="H661" s="24">
        <v>69.0</v>
      </c>
      <c r="I661" s="28">
        <v>2.875</v>
      </c>
    </row>
    <row r="662" ht="14.25" customHeight="1">
      <c r="A662" s="24" t="s">
        <v>1985</v>
      </c>
      <c r="B662" s="24" t="s">
        <v>1986</v>
      </c>
      <c r="C662" s="24" t="s">
        <v>1983</v>
      </c>
      <c r="D662" s="24" t="s">
        <v>1984</v>
      </c>
      <c r="E662" s="24" t="s">
        <v>1984</v>
      </c>
      <c r="F662" s="24">
        <v>2.0</v>
      </c>
      <c r="G662" s="24" t="s">
        <v>755</v>
      </c>
      <c r="H662" s="24">
        <v>44.0</v>
      </c>
      <c r="I662" s="28">
        <v>1.8333333333333333</v>
      </c>
    </row>
    <row r="663" ht="14.25" customHeight="1">
      <c r="A663" s="24" t="s">
        <v>1987</v>
      </c>
      <c r="B663" s="24" t="s">
        <v>1988</v>
      </c>
      <c r="C663" s="24" t="s">
        <v>1983</v>
      </c>
      <c r="D663" s="24" t="s">
        <v>1984</v>
      </c>
      <c r="E663" s="24" t="s">
        <v>1984</v>
      </c>
      <c r="F663" s="24">
        <v>2.0</v>
      </c>
      <c r="G663" s="24" t="s">
        <v>755</v>
      </c>
      <c r="H663" s="24">
        <v>25.0</v>
      </c>
      <c r="I663" s="28">
        <v>1.0416666666666667</v>
      </c>
    </row>
    <row r="664" ht="14.25" customHeight="1">
      <c r="A664" s="24" t="s">
        <v>1989</v>
      </c>
      <c r="B664" s="24" t="s">
        <v>1990</v>
      </c>
      <c r="C664" s="24" t="s">
        <v>1983</v>
      </c>
      <c r="D664" s="24" t="s">
        <v>1984</v>
      </c>
      <c r="E664" s="24" t="s">
        <v>1984</v>
      </c>
      <c r="F664" s="24">
        <v>2.0</v>
      </c>
      <c r="G664" s="24" t="s">
        <v>755</v>
      </c>
      <c r="H664" s="24">
        <v>20.0</v>
      </c>
      <c r="I664" s="29">
        <v>0.013888888888888888</v>
      </c>
    </row>
    <row r="665" ht="14.25" customHeight="1">
      <c r="A665" s="24" t="s">
        <v>1991</v>
      </c>
      <c r="B665" s="24" t="s">
        <v>1992</v>
      </c>
      <c r="C665" s="24" t="s">
        <v>1983</v>
      </c>
      <c r="D665" s="24" t="s">
        <v>1984</v>
      </c>
      <c r="E665" s="24" t="s">
        <v>1984</v>
      </c>
      <c r="F665" s="24">
        <v>2.0</v>
      </c>
      <c r="G665" s="24" t="s">
        <v>755</v>
      </c>
      <c r="H665" s="24">
        <v>11.0</v>
      </c>
      <c r="I665" s="29">
        <v>0.4583333333333333</v>
      </c>
    </row>
    <row r="666" ht="14.25" customHeight="1">
      <c r="A666" s="24" t="s">
        <v>1993</v>
      </c>
      <c r="B666" s="24" t="s">
        <v>1994</v>
      </c>
      <c r="C666" s="24" t="s">
        <v>1983</v>
      </c>
      <c r="D666" s="24" t="s">
        <v>1984</v>
      </c>
      <c r="E666" s="24" t="s">
        <v>1984</v>
      </c>
      <c r="F666" s="24">
        <v>2.0</v>
      </c>
      <c r="G666" s="24" t="s">
        <v>755</v>
      </c>
      <c r="H666" s="24">
        <v>5.0</v>
      </c>
      <c r="I666" s="29">
        <v>0.003472222222222222</v>
      </c>
    </row>
    <row r="667" ht="14.25" customHeight="1">
      <c r="A667" s="24" t="s">
        <v>1995</v>
      </c>
      <c r="B667" s="24" t="s">
        <v>1996</v>
      </c>
      <c r="C667" s="24" t="s">
        <v>1997</v>
      </c>
      <c r="D667" s="24" t="s">
        <v>1998</v>
      </c>
      <c r="E667" s="24" t="s">
        <v>1998</v>
      </c>
      <c r="F667" s="24">
        <v>2.0</v>
      </c>
      <c r="G667" s="24" t="s">
        <v>755</v>
      </c>
      <c r="H667" s="24">
        <v>61.0</v>
      </c>
      <c r="I667" s="28">
        <v>2.5416666666666665</v>
      </c>
    </row>
    <row r="668" ht="14.25" customHeight="1">
      <c r="A668" s="24" t="s">
        <v>2000</v>
      </c>
      <c r="B668" s="24" t="s">
        <v>2001</v>
      </c>
      <c r="C668" s="24" t="s">
        <v>1997</v>
      </c>
      <c r="D668" s="24" t="s">
        <v>1998</v>
      </c>
      <c r="E668" s="24" t="s">
        <v>1998</v>
      </c>
      <c r="F668" s="24">
        <v>2.0</v>
      </c>
      <c r="G668" s="24" t="s">
        <v>755</v>
      </c>
      <c r="H668" s="24">
        <v>59.0</v>
      </c>
      <c r="I668" s="29">
        <v>0.9013888888888889</v>
      </c>
    </row>
    <row r="669" ht="14.25" customHeight="1">
      <c r="A669" s="24" t="s">
        <v>2002</v>
      </c>
      <c r="B669" s="24" t="s">
        <v>2003</v>
      </c>
      <c r="C669" s="24" t="s">
        <v>1997</v>
      </c>
      <c r="D669" s="24" t="s">
        <v>1998</v>
      </c>
      <c r="E669" s="24" t="s">
        <v>1998</v>
      </c>
      <c r="F669" s="24">
        <v>2.0</v>
      </c>
      <c r="G669" s="24" t="s">
        <v>755</v>
      </c>
      <c r="H669" s="24">
        <v>8.0</v>
      </c>
      <c r="I669" s="29">
        <v>0.3333333333333333</v>
      </c>
    </row>
    <row r="670" ht="14.25" customHeight="1">
      <c r="A670" s="24" t="s">
        <v>2004</v>
      </c>
      <c r="B670" s="24" t="s">
        <v>2005</v>
      </c>
      <c r="C670" s="24" t="s">
        <v>1997</v>
      </c>
      <c r="D670" s="24" t="s">
        <v>1998</v>
      </c>
      <c r="E670" s="24" t="s">
        <v>1998</v>
      </c>
      <c r="F670" s="24">
        <v>3.0</v>
      </c>
      <c r="G670" s="24" t="s">
        <v>755</v>
      </c>
      <c r="H670" s="24">
        <v>7.0</v>
      </c>
      <c r="I670" s="29">
        <v>0.2916666666666667</v>
      </c>
    </row>
    <row r="671" ht="14.25" customHeight="1">
      <c r="A671" s="24" t="s">
        <v>2006</v>
      </c>
      <c r="B671" s="24" t="s">
        <v>2007</v>
      </c>
      <c r="C671" s="24" t="s">
        <v>1997</v>
      </c>
      <c r="D671" s="24" t="s">
        <v>1998</v>
      </c>
      <c r="E671" s="24" t="s">
        <v>1998</v>
      </c>
      <c r="F671" s="24">
        <v>1.0</v>
      </c>
      <c r="G671" s="24" t="s">
        <v>755</v>
      </c>
      <c r="H671" s="24">
        <v>6.0</v>
      </c>
      <c r="I671" s="29">
        <v>0.25</v>
      </c>
    </row>
    <row r="672" ht="14.25" customHeight="1">
      <c r="A672" s="24" t="s">
        <v>2008</v>
      </c>
      <c r="B672" s="24" t="s">
        <v>2009</v>
      </c>
      <c r="C672" s="24" t="s">
        <v>2010</v>
      </c>
      <c r="D672" s="24" t="s">
        <v>2011</v>
      </c>
      <c r="E672" s="24" t="s">
        <v>2011</v>
      </c>
      <c r="F672" s="24">
        <v>1.0</v>
      </c>
      <c r="G672" s="24" t="s">
        <v>755</v>
      </c>
      <c r="H672" s="24">
        <v>9.0</v>
      </c>
      <c r="I672" s="29">
        <v>0.375</v>
      </c>
    </row>
    <row r="673" ht="14.25" customHeight="1">
      <c r="A673" s="24" t="s">
        <v>2012</v>
      </c>
      <c r="B673" s="24" t="s">
        <v>2013</v>
      </c>
      <c r="C673" s="24" t="s">
        <v>2014</v>
      </c>
      <c r="D673" s="24" t="s">
        <v>2015</v>
      </c>
      <c r="E673" s="24" t="s">
        <v>2015</v>
      </c>
      <c r="F673" s="24">
        <v>2.0</v>
      </c>
      <c r="G673" s="24" t="s">
        <v>755</v>
      </c>
      <c r="H673" s="24">
        <v>84.0</v>
      </c>
      <c r="I673" s="28">
        <v>3.5</v>
      </c>
    </row>
    <row r="674" ht="14.25" customHeight="1">
      <c r="A674" s="24" t="s">
        <v>2016</v>
      </c>
      <c r="B674" s="24" t="s">
        <v>2017</v>
      </c>
      <c r="C674" s="24" t="s">
        <v>2014</v>
      </c>
      <c r="D674" s="24" t="s">
        <v>2015</v>
      </c>
      <c r="E674" s="24" t="s">
        <v>2015</v>
      </c>
      <c r="F674" s="24">
        <v>5.0</v>
      </c>
      <c r="G674" s="24" t="s">
        <v>755</v>
      </c>
      <c r="H674" s="24">
        <v>50.0</v>
      </c>
      <c r="I674" s="28">
        <v>2.0833333333333335</v>
      </c>
    </row>
    <row r="675" ht="14.25" customHeight="1">
      <c r="A675" s="24" t="s">
        <v>2018</v>
      </c>
      <c r="B675" s="24" t="s">
        <v>2019</v>
      </c>
      <c r="C675" s="24" t="s">
        <v>2014</v>
      </c>
      <c r="D675" s="24" t="s">
        <v>2015</v>
      </c>
      <c r="E675" s="24" t="s">
        <v>2015</v>
      </c>
      <c r="F675" s="24">
        <v>5.0</v>
      </c>
      <c r="G675" s="24" t="s">
        <v>755</v>
      </c>
      <c r="H675" s="24">
        <v>60.0</v>
      </c>
      <c r="I675" s="24">
        <v>0.041666666666666664</v>
      </c>
    </row>
    <row r="676" ht="14.25" customHeight="1">
      <c r="A676" s="24" t="s">
        <v>2020</v>
      </c>
      <c r="B676" s="24" t="s">
        <v>2021</v>
      </c>
      <c r="C676" s="24" t="s">
        <v>2014</v>
      </c>
      <c r="D676" s="24" t="s">
        <v>2015</v>
      </c>
      <c r="E676" s="24" t="s">
        <v>2015</v>
      </c>
      <c r="F676" s="24">
        <v>5.0</v>
      </c>
      <c r="G676" s="24" t="s">
        <v>755</v>
      </c>
      <c r="H676" s="24">
        <v>39.0</v>
      </c>
      <c r="I676" s="29">
        <v>0.027083333333333334</v>
      </c>
    </row>
    <row r="677" ht="14.25" customHeight="1">
      <c r="A677" s="24" t="s">
        <v>2022</v>
      </c>
      <c r="B677" s="24" t="s">
        <v>2023</v>
      </c>
      <c r="C677" s="24" t="s">
        <v>2024</v>
      </c>
      <c r="D677" s="24" t="s">
        <v>2025</v>
      </c>
      <c r="E677" s="24" t="s">
        <v>2025</v>
      </c>
      <c r="F677" s="24">
        <v>1.0</v>
      </c>
      <c r="G677" s="24" t="s">
        <v>755</v>
      </c>
      <c r="H677" s="24">
        <v>13.0</v>
      </c>
      <c r="I677" s="29">
        <v>0.009027777777777779</v>
      </c>
    </row>
    <row r="678" ht="14.25" customHeight="1">
      <c r="A678" s="24" t="s">
        <v>2026</v>
      </c>
      <c r="B678" s="24" t="s">
        <v>2027</v>
      </c>
      <c r="C678" s="24" t="s">
        <v>2028</v>
      </c>
      <c r="D678" s="24" t="s">
        <v>2029</v>
      </c>
      <c r="E678" s="24" t="s">
        <v>2029</v>
      </c>
      <c r="F678" s="24">
        <v>3.0</v>
      </c>
      <c r="G678" s="24" t="s">
        <v>755</v>
      </c>
      <c r="H678" s="24">
        <v>52.0</v>
      </c>
      <c r="I678" s="29">
        <v>0.036111111111111115</v>
      </c>
    </row>
    <row r="679" ht="14.25" customHeight="1">
      <c r="A679" s="24" t="s">
        <v>2030</v>
      </c>
      <c r="B679" s="24" t="s">
        <v>2031</v>
      </c>
      <c r="C679" s="24" t="s">
        <v>2032</v>
      </c>
      <c r="D679" s="24" t="s">
        <v>2033</v>
      </c>
      <c r="E679" s="24" t="s">
        <v>2033</v>
      </c>
      <c r="F679" s="24">
        <v>1.0</v>
      </c>
      <c r="G679" s="24" t="s">
        <v>755</v>
      </c>
      <c r="H679" s="24">
        <v>35.0</v>
      </c>
      <c r="I679" s="28">
        <v>1.4583333333333333</v>
      </c>
    </row>
    <row r="680" ht="14.25" customHeight="1">
      <c r="A680" s="24" t="s">
        <v>2034</v>
      </c>
      <c r="B680" s="24" t="s">
        <v>2035</v>
      </c>
      <c r="C680" s="24" t="s">
        <v>2036</v>
      </c>
      <c r="D680" s="24" t="s">
        <v>2037</v>
      </c>
      <c r="E680" s="24" t="s">
        <v>2037</v>
      </c>
      <c r="F680" s="24">
        <v>4.0</v>
      </c>
      <c r="G680" s="24" t="s">
        <v>755</v>
      </c>
      <c r="H680" s="24">
        <v>82.0</v>
      </c>
      <c r="I680" s="28">
        <v>3.4166666666666665</v>
      </c>
    </row>
    <row r="681" ht="14.25" customHeight="1">
      <c r="A681" s="24" t="s">
        <v>2038</v>
      </c>
      <c r="B681" s="24" t="s">
        <v>2039</v>
      </c>
      <c r="C681" s="24" t="s">
        <v>2036</v>
      </c>
      <c r="D681" s="24" t="s">
        <v>2037</v>
      </c>
      <c r="E681" s="24" t="s">
        <v>2037</v>
      </c>
      <c r="F681" s="24">
        <v>4.0</v>
      </c>
      <c r="G681" s="24" t="s">
        <v>755</v>
      </c>
      <c r="H681" s="24">
        <v>50.0</v>
      </c>
      <c r="I681" s="29">
        <v>0.034722222222222224</v>
      </c>
    </row>
    <row r="682" ht="14.25" customHeight="1">
      <c r="A682" s="24" t="s">
        <v>2040</v>
      </c>
      <c r="B682" s="24" t="s">
        <v>2041</v>
      </c>
      <c r="C682" s="24" t="s">
        <v>2036</v>
      </c>
      <c r="D682" s="24" t="s">
        <v>2037</v>
      </c>
      <c r="E682" s="24" t="s">
        <v>2037</v>
      </c>
      <c r="F682" s="24">
        <v>4.0</v>
      </c>
      <c r="G682" s="24" t="s">
        <v>755</v>
      </c>
      <c r="H682" s="24">
        <v>43.0</v>
      </c>
      <c r="I682" s="28">
        <v>1.7916666666666667</v>
      </c>
    </row>
    <row r="683" ht="14.25" customHeight="1">
      <c r="A683" s="24" t="s">
        <v>2042</v>
      </c>
      <c r="B683" s="24" t="s">
        <v>2043</v>
      </c>
      <c r="C683" s="24" t="s">
        <v>2036</v>
      </c>
      <c r="D683" s="24" t="s">
        <v>2037</v>
      </c>
      <c r="E683" s="24" t="s">
        <v>2037</v>
      </c>
      <c r="F683" s="24">
        <v>4.0</v>
      </c>
      <c r="G683" s="24" t="s">
        <v>755</v>
      </c>
      <c r="H683" s="24">
        <v>19.0</v>
      </c>
      <c r="I683" s="29">
        <v>0.013194444444444444</v>
      </c>
    </row>
    <row r="684" ht="14.25" customHeight="1">
      <c r="A684" s="24" t="s">
        <v>2044</v>
      </c>
      <c r="B684" s="24" t="s">
        <v>2045</v>
      </c>
      <c r="C684" s="24" t="s">
        <v>2036</v>
      </c>
      <c r="D684" s="24" t="s">
        <v>2037</v>
      </c>
      <c r="E684" s="24" t="s">
        <v>2037</v>
      </c>
      <c r="F684" s="24">
        <v>4.0</v>
      </c>
      <c r="G684" s="24" t="s">
        <v>755</v>
      </c>
      <c r="H684" s="24">
        <v>17.0</v>
      </c>
      <c r="I684" s="29">
        <v>0.7083333333333334</v>
      </c>
    </row>
    <row r="685" ht="14.25" customHeight="1">
      <c r="A685" s="24" t="s">
        <v>2046</v>
      </c>
      <c r="B685" s="24" t="s">
        <v>2047</v>
      </c>
      <c r="C685" s="24" t="s">
        <v>2048</v>
      </c>
      <c r="D685" s="24" t="s">
        <v>2049</v>
      </c>
      <c r="E685" s="24" t="s">
        <v>2049</v>
      </c>
      <c r="F685" s="24">
        <v>1.0</v>
      </c>
      <c r="G685" s="24" t="s">
        <v>755</v>
      </c>
      <c r="H685" s="24">
        <v>38.0</v>
      </c>
      <c r="I685" s="29">
        <v>0.02638888888888889</v>
      </c>
    </row>
    <row r="686" ht="14.25" customHeight="1">
      <c r="A686" s="24" t="s">
        <v>2050</v>
      </c>
      <c r="B686" s="24" t="s">
        <v>2051</v>
      </c>
      <c r="C686" s="24" t="s">
        <v>2048</v>
      </c>
      <c r="D686" s="24" t="s">
        <v>2049</v>
      </c>
      <c r="E686" s="24" t="s">
        <v>2049</v>
      </c>
      <c r="F686" s="24">
        <v>1.0</v>
      </c>
      <c r="G686" s="24" t="s">
        <v>755</v>
      </c>
      <c r="H686" s="24">
        <v>1.0</v>
      </c>
      <c r="I686" s="29">
        <v>0.041666666666666664</v>
      </c>
    </row>
    <row r="687" ht="14.25" customHeight="1">
      <c r="A687" s="24" t="s">
        <v>2052</v>
      </c>
      <c r="B687" s="24" t="s">
        <v>2053</v>
      </c>
      <c r="C687" s="24" t="s">
        <v>2054</v>
      </c>
      <c r="D687" s="24" t="s">
        <v>2055</v>
      </c>
      <c r="E687" s="24" t="s">
        <v>2055</v>
      </c>
      <c r="F687" s="24">
        <v>4.0</v>
      </c>
      <c r="G687" s="24" t="s">
        <v>755</v>
      </c>
      <c r="H687" s="24">
        <v>42.0</v>
      </c>
      <c r="I687" s="28">
        <v>1.75</v>
      </c>
    </row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4" width="10.71"/>
    <col customWidth="1" min="5" max="5" width="76.0"/>
    <col customWidth="1" min="6" max="26" width="10.71"/>
  </cols>
  <sheetData>
    <row r="1" ht="14.25" customHeight="1">
      <c r="D1" s="24" t="s">
        <v>128</v>
      </c>
      <c r="F1" s="24" t="s">
        <v>129</v>
      </c>
    </row>
    <row r="2" ht="14.25" customHeight="1">
      <c r="A2" s="24" t="s">
        <v>132</v>
      </c>
      <c r="B2" s="24" t="s">
        <v>133</v>
      </c>
      <c r="C2" s="24" t="s">
        <v>134</v>
      </c>
      <c r="D2" s="24" t="s">
        <v>135</v>
      </c>
      <c r="E2" s="24" t="s">
        <v>136</v>
      </c>
      <c r="F2" s="24" t="s">
        <v>4</v>
      </c>
      <c r="G2" s="24" t="s">
        <v>747</v>
      </c>
      <c r="H2" s="24" t="s">
        <v>5</v>
      </c>
      <c r="I2" s="24" t="s">
        <v>748</v>
      </c>
    </row>
    <row r="3" ht="14.25" customHeight="1">
      <c r="A3" s="24" t="s">
        <v>751</v>
      </c>
      <c r="B3" s="24" t="s">
        <v>752</v>
      </c>
      <c r="C3" s="24" t="s">
        <v>753</v>
      </c>
      <c r="D3" s="24" t="s">
        <v>754</v>
      </c>
      <c r="E3" s="24" t="s">
        <v>754</v>
      </c>
      <c r="F3" s="24">
        <v>3.0</v>
      </c>
      <c r="G3" s="24" t="s">
        <v>755</v>
      </c>
      <c r="H3" s="24">
        <v>23.0</v>
      </c>
      <c r="I3" s="29">
        <v>0.9583333333333334</v>
      </c>
    </row>
    <row r="4" ht="14.25" customHeight="1">
      <c r="A4" s="24" t="s">
        <v>481</v>
      </c>
      <c r="B4" s="24" t="s">
        <v>482</v>
      </c>
      <c r="C4" s="24" t="s">
        <v>139</v>
      </c>
      <c r="D4" s="24" t="s">
        <v>483</v>
      </c>
      <c r="E4" s="24" t="s">
        <v>483</v>
      </c>
      <c r="F4" s="24">
        <v>500.0</v>
      </c>
      <c r="G4" s="24" t="s">
        <v>755</v>
      </c>
      <c r="H4" s="24">
        <v>27.0</v>
      </c>
      <c r="I4" s="29">
        <v>0.01875</v>
      </c>
    </row>
    <row r="5" ht="14.25" customHeight="1">
      <c r="A5" s="24" t="s">
        <v>2060</v>
      </c>
      <c r="B5" s="24" t="s">
        <v>2061</v>
      </c>
      <c r="C5" s="24" t="s">
        <v>139</v>
      </c>
      <c r="D5" s="24" t="s">
        <v>486</v>
      </c>
      <c r="E5" s="24" t="s">
        <v>2062</v>
      </c>
      <c r="F5" s="32">
        <v>0.33403935185185185</v>
      </c>
      <c r="G5" s="24" t="s">
        <v>1509</v>
      </c>
      <c r="H5" s="24">
        <v>34.0</v>
      </c>
      <c r="I5" s="29">
        <v>0.02361111111111111</v>
      </c>
    </row>
    <row r="6" ht="14.25" customHeight="1">
      <c r="A6" s="24" t="s">
        <v>2063</v>
      </c>
      <c r="B6" s="24" t="s">
        <v>2064</v>
      </c>
      <c r="C6" s="24" t="s">
        <v>139</v>
      </c>
      <c r="D6" s="24" t="s">
        <v>486</v>
      </c>
      <c r="E6" s="24" t="s">
        <v>2065</v>
      </c>
      <c r="F6" s="24">
        <v>2.0</v>
      </c>
      <c r="G6" s="24" t="s">
        <v>1509</v>
      </c>
      <c r="H6" s="24">
        <v>43.0</v>
      </c>
      <c r="I6" s="29">
        <v>0.029861111111111113</v>
      </c>
    </row>
    <row r="7" ht="14.25" customHeight="1">
      <c r="A7" s="24" t="s">
        <v>484</v>
      </c>
      <c r="B7" s="24" t="s">
        <v>485</v>
      </c>
      <c r="C7" s="24" t="s">
        <v>139</v>
      </c>
      <c r="D7" s="24" t="s">
        <v>486</v>
      </c>
      <c r="E7" s="24" t="s">
        <v>486</v>
      </c>
      <c r="F7" s="24">
        <v>1.0</v>
      </c>
      <c r="G7" s="24" t="s">
        <v>755</v>
      </c>
      <c r="H7" s="24">
        <v>126.0</v>
      </c>
      <c r="I7" s="28">
        <v>4.5125</v>
      </c>
    </row>
    <row r="8" ht="14.25" customHeight="1">
      <c r="A8" s="24" t="s">
        <v>488</v>
      </c>
      <c r="B8" s="24" t="s">
        <v>489</v>
      </c>
      <c r="C8" s="24" t="s">
        <v>139</v>
      </c>
      <c r="D8" s="24" t="s">
        <v>486</v>
      </c>
      <c r="E8" s="24" t="s">
        <v>486</v>
      </c>
      <c r="F8" s="24">
        <v>4.0</v>
      </c>
      <c r="G8" s="24" t="s">
        <v>755</v>
      </c>
      <c r="H8" s="24">
        <v>8.0</v>
      </c>
      <c r="I8" s="29">
        <v>0.08750000000000001</v>
      </c>
    </row>
    <row r="9" ht="14.25" customHeight="1">
      <c r="A9" s="24" t="s">
        <v>491</v>
      </c>
      <c r="B9" s="24" t="s">
        <v>492</v>
      </c>
      <c r="C9" s="24" t="s">
        <v>139</v>
      </c>
      <c r="D9" s="24" t="s">
        <v>486</v>
      </c>
      <c r="E9" s="24" t="s">
        <v>486</v>
      </c>
      <c r="F9" s="24">
        <v>1.0</v>
      </c>
      <c r="G9" s="24" t="s">
        <v>755</v>
      </c>
      <c r="H9" s="24">
        <v>32.0</v>
      </c>
      <c r="I9" s="29">
        <v>0.6777777777777777</v>
      </c>
    </row>
    <row r="10" ht="14.25" customHeight="1">
      <c r="A10" s="24" t="s">
        <v>494</v>
      </c>
      <c r="B10" s="24" t="s">
        <v>495</v>
      </c>
      <c r="C10" s="24" t="s">
        <v>139</v>
      </c>
      <c r="D10" s="24" t="s">
        <v>486</v>
      </c>
      <c r="E10" s="24" t="s">
        <v>486</v>
      </c>
      <c r="F10" s="24">
        <v>1.0</v>
      </c>
      <c r="G10" s="24" t="s">
        <v>755</v>
      </c>
      <c r="H10" s="24">
        <v>23.0</v>
      </c>
      <c r="I10" s="29">
        <v>0.5076388888888889</v>
      </c>
    </row>
    <row r="11" ht="14.25" customHeight="1">
      <c r="A11" s="24" t="s">
        <v>497</v>
      </c>
      <c r="B11" s="24" t="s">
        <v>498</v>
      </c>
      <c r="C11" s="24" t="s">
        <v>139</v>
      </c>
      <c r="D11" s="24" t="s">
        <v>486</v>
      </c>
      <c r="E11" s="24" t="s">
        <v>486</v>
      </c>
      <c r="F11" s="24">
        <v>1.0</v>
      </c>
      <c r="G11" s="24" t="s">
        <v>755</v>
      </c>
      <c r="H11" s="24">
        <v>34.0</v>
      </c>
      <c r="I11" s="29">
        <v>0.7611111111111111</v>
      </c>
    </row>
    <row r="12" ht="14.25" customHeight="1">
      <c r="A12" s="24" t="s">
        <v>500</v>
      </c>
      <c r="B12" s="24" t="s">
        <v>501</v>
      </c>
      <c r="C12" s="24" t="s">
        <v>139</v>
      </c>
      <c r="D12" s="24" t="s">
        <v>486</v>
      </c>
      <c r="E12" s="24" t="s">
        <v>486</v>
      </c>
      <c r="F12" s="24">
        <v>1.0</v>
      </c>
      <c r="G12" s="24" t="s">
        <v>755</v>
      </c>
      <c r="H12" s="24">
        <v>28.0</v>
      </c>
      <c r="I12" s="29">
        <v>0.5930555555555556</v>
      </c>
    </row>
    <row r="13" ht="14.25" customHeight="1">
      <c r="A13" s="24" t="s">
        <v>503</v>
      </c>
      <c r="B13" s="24" t="s">
        <v>504</v>
      </c>
      <c r="C13" s="24" t="s">
        <v>139</v>
      </c>
      <c r="D13" s="24" t="s">
        <v>486</v>
      </c>
      <c r="E13" s="24" t="s">
        <v>486</v>
      </c>
      <c r="F13" s="24">
        <v>1.0</v>
      </c>
      <c r="G13" s="24" t="s">
        <v>755</v>
      </c>
      <c r="H13" s="24">
        <v>23.0</v>
      </c>
      <c r="I13" s="29">
        <v>0.42569444444444443</v>
      </c>
    </row>
    <row r="14" ht="14.25" customHeight="1">
      <c r="A14" s="24" t="s">
        <v>506</v>
      </c>
      <c r="B14" s="24" t="s">
        <v>507</v>
      </c>
      <c r="C14" s="24" t="s">
        <v>139</v>
      </c>
      <c r="D14" s="24" t="s">
        <v>486</v>
      </c>
      <c r="E14" s="24" t="s">
        <v>486</v>
      </c>
      <c r="F14" s="24">
        <v>1.0</v>
      </c>
      <c r="G14" s="24" t="s">
        <v>755</v>
      </c>
      <c r="H14" s="24">
        <v>30.0</v>
      </c>
      <c r="I14" s="29">
        <v>0.5125000000000001</v>
      </c>
    </row>
    <row r="15" ht="14.25" customHeight="1">
      <c r="A15" s="24" t="s">
        <v>509</v>
      </c>
      <c r="B15" s="24" t="s">
        <v>510</v>
      </c>
      <c r="C15" s="24" t="s">
        <v>139</v>
      </c>
      <c r="D15" s="24" t="s">
        <v>486</v>
      </c>
      <c r="E15" s="24" t="s">
        <v>486</v>
      </c>
      <c r="F15" s="24">
        <v>1.0</v>
      </c>
      <c r="G15" s="24" t="s">
        <v>755</v>
      </c>
      <c r="H15" s="24">
        <v>32.0</v>
      </c>
      <c r="I15" s="29">
        <v>0.513888888888889</v>
      </c>
    </row>
    <row r="16" ht="14.25" customHeight="1">
      <c r="A16" s="24" t="s">
        <v>512</v>
      </c>
      <c r="B16" s="24" t="s">
        <v>513</v>
      </c>
      <c r="C16" s="24" t="s">
        <v>139</v>
      </c>
      <c r="D16" s="24" t="s">
        <v>486</v>
      </c>
      <c r="E16" s="24" t="s">
        <v>486</v>
      </c>
      <c r="F16" s="24">
        <v>1.0</v>
      </c>
      <c r="G16" s="24" t="s">
        <v>755</v>
      </c>
      <c r="H16" s="24">
        <v>5.0</v>
      </c>
      <c r="I16" s="29">
        <v>0.20833333333333334</v>
      </c>
    </row>
    <row r="17" ht="14.25" customHeight="1">
      <c r="A17" s="24" t="s">
        <v>515</v>
      </c>
      <c r="B17" s="24" t="s">
        <v>516</v>
      </c>
      <c r="C17" s="24" t="s">
        <v>139</v>
      </c>
      <c r="D17" s="24" t="s">
        <v>486</v>
      </c>
      <c r="E17" s="24" t="s">
        <v>486</v>
      </c>
      <c r="F17" s="24">
        <v>1.0</v>
      </c>
      <c r="G17" s="24" t="s">
        <v>755</v>
      </c>
      <c r="H17" s="24">
        <v>14.0</v>
      </c>
      <c r="I17" s="29">
        <v>0.33749999999999997</v>
      </c>
    </row>
    <row r="18" ht="14.25" customHeight="1">
      <c r="A18" s="24" t="s">
        <v>2066</v>
      </c>
      <c r="B18" s="24" t="s">
        <v>2067</v>
      </c>
      <c r="C18" s="24" t="s">
        <v>139</v>
      </c>
      <c r="D18" s="24" t="s">
        <v>486</v>
      </c>
      <c r="E18" s="24" t="s">
        <v>2068</v>
      </c>
      <c r="F18" s="29">
        <v>0.042361111111111106</v>
      </c>
      <c r="G18" s="24" t="s">
        <v>1509</v>
      </c>
      <c r="H18" s="24">
        <v>37.0</v>
      </c>
      <c r="I18" s="29">
        <v>0.025694444444444447</v>
      </c>
    </row>
    <row r="19" ht="14.25" customHeight="1">
      <c r="A19" s="24" t="s">
        <v>137</v>
      </c>
      <c r="B19" s="24" t="s">
        <v>138</v>
      </c>
      <c r="C19" s="24" t="s">
        <v>139</v>
      </c>
      <c r="D19" s="24" t="s">
        <v>140</v>
      </c>
      <c r="E19" s="24" t="s">
        <v>140</v>
      </c>
      <c r="F19" s="24">
        <v>32.0</v>
      </c>
      <c r="G19" s="24" t="s">
        <v>755</v>
      </c>
      <c r="H19" s="24">
        <v>28.0</v>
      </c>
      <c r="I19" s="29">
        <v>0.019444444444444445</v>
      </c>
    </row>
    <row r="20" ht="14.25" customHeight="1">
      <c r="A20" s="24" t="s">
        <v>142</v>
      </c>
      <c r="B20" s="24" t="s">
        <v>143</v>
      </c>
      <c r="C20" s="24" t="s">
        <v>139</v>
      </c>
      <c r="D20" s="24" t="s">
        <v>140</v>
      </c>
      <c r="E20" s="24" t="s">
        <v>140</v>
      </c>
      <c r="F20" s="24">
        <v>32.0</v>
      </c>
      <c r="G20" s="24" t="s">
        <v>755</v>
      </c>
      <c r="H20" s="24">
        <v>34.0</v>
      </c>
      <c r="I20" s="28">
        <v>1.4166666666666667</v>
      </c>
    </row>
    <row r="21" ht="14.25" customHeight="1">
      <c r="A21" s="24" t="s">
        <v>145</v>
      </c>
      <c r="B21" s="24" t="s">
        <v>146</v>
      </c>
      <c r="C21" s="24" t="s">
        <v>139</v>
      </c>
      <c r="D21" s="24" t="s">
        <v>140</v>
      </c>
      <c r="E21" s="24" t="s">
        <v>140</v>
      </c>
      <c r="F21" s="24">
        <v>32.0</v>
      </c>
      <c r="G21" s="24" t="s">
        <v>755</v>
      </c>
      <c r="H21" s="24">
        <v>41.0</v>
      </c>
      <c r="I21" s="29">
        <v>0.02847222222222222</v>
      </c>
    </row>
    <row r="22" ht="14.25" customHeight="1">
      <c r="A22" s="24" t="s">
        <v>148</v>
      </c>
      <c r="B22" s="24" t="s">
        <v>149</v>
      </c>
      <c r="C22" s="24" t="s">
        <v>139</v>
      </c>
      <c r="D22" s="24" t="s">
        <v>140</v>
      </c>
      <c r="E22" s="24" t="s">
        <v>140</v>
      </c>
      <c r="F22" s="24">
        <v>32.0</v>
      </c>
      <c r="G22" s="24" t="s">
        <v>755</v>
      </c>
      <c r="H22" s="24">
        <v>14.0</v>
      </c>
      <c r="I22" s="29">
        <v>0.5833333333333334</v>
      </c>
    </row>
    <row r="23" ht="14.25" customHeight="1">
      <c r="A23" s="24" t="s">
        <v>151</v>
      </c>
      <c r="B23" s="24" t="s">
        <v>152</v>
      </c>
      <c r="C23" s="24" t="s">
        <v>139</v>
      </c>
      <c r="D23" s="24" t="s">
        <v>140</v>
      </c>
      <c r="E23" s="24" t="s">
        <v>140</v>
      </c>
      <c r="F23" s="24">
        <v>32.0</v>
      </c>
      <c r="G23" s="24" t="s">
        <v>755</v>
      </c>
      <c r="H23" s="24">
        <v>42.0</v>
      </c>
      <c r="I23" s="28">
        <v>1.75</v>
      </c>
    </row>
    <row r="24" ht="14.25" customHeight="1">
      <c r="A24" s="24" t="s">
        <v>154</v>
      </c>
      <c r="B24" s="24" t="s">
        <v>155</v>
      </c>
      <c r="C24" s="24" t="s">
        <v>139</v>
      </c>
      <c r="D24" s="24" t="s">
        <v>140</v>
      </c>
      <c r="E24" s="24" t="s">
        <v>140</v>
      </c>
      <c r="F24" s="24">
        <v>32.0</v>
      </c>
      <c r="G24" s="24" t="s">
        <v>755</v>
      </c>
      <c r="H24" s="24">
        <v>36.0</v>
      </c>
      <c r="I24" s="28">
        <v>1.5</v>
      </c>
    </row>
    <row r="25" ht="14.25" customHeight="1">
      <c r="A25" s="24" t="s">
        <v>156</v>
      </c>
      <c r="B25" s="24" t="s">
        <v>157</v>
      </c>
      <c r="C25" s="24" t="s">
        <v>139</v>
      </c>
      <c r="D25" s="24" t="s">
        <v>140</v>
      </c>
      <c r="E25" s="24" t="s">
        <v>140</v>
      </c>
      <c r="F25" s="24">
        <v>32.0</v>
      </c>
      <c r="G25" s="24" t="s">
        <v>755</v>
      </c>
      <c r="H25" s="24">
        <v>30.0</v>
      </c>
      <c r="I25" s="29">
        <v>0.020833333333333332</v>
      </c>
    </row>
    <row r="26" ht="14.25" customHeight="1">
      <c r="A26" s="24" t="s">
        <v>159</v>
      </c>
      <c r="B26" s="24" t="s">
        <v>160</v>
      </c>
      <c r="C26" s="24" t="s">
        <v>139</v>
      </c>
      <c r="D26" s="24" t="s">
        <v>140</v>
      </c>
      <c r="E26" s="24" t="s">
        <v>140</v>
      </c>
      <c r="F26" s="24">
        <v>32.0</v>
      </c>
      <c r="G26" s="24" t="s">
        <v>755</v>
      </c>
      <c r="H26" s="24">
        <v>25.0</v>
      </c>
      <c r="I26" s="28">
        <v>1.0416666666666667</v>
      </c>
    </row>
    <row r="27" ht="14.25" customHeight="1">
      <c r="A27" s="24" t="s">
        <v>162</v>
      </c>
      <c r="B27" s="24" t="s">
        <v>163</v>
      </c>
      <c r="C27" s="24" t="s">
        <v>139</v>
      </c>
      <c r="D27" s="24" t="s">
        <v>140</v>
      </c>
      <c r="E27" s="24" t="s">
        <v>140</v>
      </c>
      <c r="F27" s="24">
        <v>32.0</v>
      </c>
      <c r="G27" s="24" t="s">
        <v>755</v>
      </c>
      <c r="H27" s="24">
        <v>11.0</v>
      </c>
      <c r="I27" s="29">
        <v>0.007638888888888889</v>
      </c>
    </row>
    <row r="28" ht="14.25" customHeight="1">
      <c r="A28" s="24" t="s">
        <v>758</v>
      </c>
      <c r="B28" s="24" t="s">
        <v>759</v>
      </c>
      <c r="C28" s="24" t="s">
        <v>139</v>
      </c>
      <c r="D28" s="24" t="s">
        <v>760</v>
      </c>
      <c r="E28" s="24" t="s">
        <v>760</v>
      </c>
      <c r="F28" s="24">
        <v>7.0</v>
      </c>
      <c r="G28" s="24" t="s">
        <v>755</v>
      </c>
      <c r="H28" s="24">
        <v>6.0</v>
      </c>
      <c r="I28" s="29">
        <v>0.004166666666666667</v>
      </c>
    </row>
    <row r="29" ht="14.25" customHeight="1">
      <c r="A29" s="24" t="s">
        <v>165</v>
      </c>
      <c r="B29" s="24" t="s">
        <v>166</v>
      </c>
      <c r="C29" s="24" t="s">
        <v>167</v>
      </c>
      <c r="D29" s="24" t="s">
        <v>168</v>
      </c>
      <c r="E29" s="24" t="s">
        <v>168</v>
      </c>
      <c r="F29" s="24">
        <v>1.0</v>
      </c>
      <c r="G29" s="24" t="s">
        <v>755</v>
      </c>
      <c r="H29" s="24">
        <v>26.0</v>
      </c>
      <c r="I29" s="28">
        <v>1.0833333333333333</v>
      </c>
    </row>
    <row r="30" ht="14.25" customHeight="1">
      <c r="A30" s="24" t="s">
        <v>170</v>
      </c>
      <c r="B30" s="24" t="s">
        <v>171</v>
      </c>
      <c r="C30" s="24" t="s">
        <v>167</v>
      </c>
      <c r="D30" s="24" t="s">
        <v>168</v>
      </c>
      <c r="E30" s="24" t="s">
        <v>168</v>
      </c>
      <c r="F30" s="24">
        <v>1.0</v>
      </c>
      <c r="G30" s="24" t="s">
        <v>755</v>
      </c>
      <c r="H30" s="24">
        <v>20.0</v>
      </c>
      <c r="I30" s="29">
        <v>0.8333333333333334</v>
      </c>
    </row>
    <row r="31" ht="14.25" customHeight="1">
      <c r="A31" s="24" t="s">
        <v>173</v>
      </c>
      <c r="B31" s="24" t="s">
        <v>174</v>
      </c>
      <c r="C31" s="24" t="s">
        <v>167</v>
      </c>
      <c r="D31" s="24" t="s">
        <v>168</v>
      </c>
      <c r="E31" s="24" t="s">
        <v>168</v>
      </c>
      <c r="F31" s="24">
        <v>1.0</v>
      </c>
      <c r="G31" s="24" t="s">
        <v>755</v>
      </c>
      <c r="H31" s="24">
        <v>14.0</v>
      </c>
      <c r="I31" s="29">
        <v>0.5833333333333334</v>
      </c>
    </row>
    <row r="32" ht="14.25" customHeight="1">
      <c r="A32" s="24" t="s">
        <v>2069</v>
      </c>
      <c r="B32" s="24" t="s">
        <v>2070</v>
      </c>
      <c r="C32" s="24" t="s">
        <v>167</v>
      </c>
      <c r="D32" s="24" t="s">
        <v>177</v>
      </c>
      <c r="E32" s="24" t="s">
        <v>2071</v>
      </c>
      <c r="F32" s="24">
        <v>1.0</v>
      </c>
      <c r="G32" s="24" t="s">
        <v>1509</v>
      </c>
      <c r="H32" s="24">
        <v>42.0</v>
      </c>
      <c r="I32" s="28">
        <v>1.75</v>
      </c>
    </row>
    <row r="33" ht="14.25" customHeight="1">
      <c r="A33" s="24" t="s">
        <v>175</v>
      </c>
      <c r="B33" s="24" t="s">
        <v>176</v>
      </c>
      <c r="C33" s="24" t="s">
        <v>167</v>
      </c>
      <c r="D33" s="24" t="s">
        <v>177</v>
      </c>
      <c r="E33" s="24" t="s">
        <v>177</v>
      </c>
      <c r="F33" s="24">
        <v>3.0</v>
      </c>
      <c r="G33" s="24" t="s">
        <v>755</v>
      </c>
      <c r="H33" s="24">
        <v>28.0</v>
      </c>
      <c r="I33" s="28">
        <v>1.1666666666666667</v>
      </c>
    </row>
    <row r="34" ht="14.25" customHeight="1">
      <c r="A34" s="24" t="s">
        <v>2072</v>
      </c>
      <c r="B34" s="24" t="s">
        <v>2073</v>
      </c>
      <c r="C34" s="24" t="s">
        <v>167</v>
      </c>
      <c r="D34" s="24" t="s">
        <v>177</v>
      </c>
      <c r="E34" s="24" t="s">
        <v>2074</v>
      </c>
      <c r="F34" s="29">
        <v>0.12569444444444444</v>
      </c>
      <c r="G34" s="24" t="s">
        <v>1509</v>
      </c>
      <c r="H34" s="24">
        <v>13.0</v>
      </c>
      <c r="I34" s="29">
        <v>0.5416666666666666</v>
      </c>
    </row>
    <row r="35" ht="14.25" customHeight="1">
      <c r="A35" s="24" t="s">
        <v>2075</v>
      </c>
      <c r="B35" s="24" t="s">
        <v>2076</v>
      </c>
      <c r="C35" s="24" t="s">
        <v>2077</v>
      </c>
      <c r="D35" s="24" t="s">
        <v>2078</v>
      </c>
      <c r="E35" s="24" t="s">
        <v>2079</v>
      </c>
      <c r="F35" s="29">
        <v>0.5930555555555556</v>
      </c>
      <c r="G35" s="24" t="s">
        <v>1509</v>
      </c>
      <c r="H35" s="24">
        <v>9.0</v>
      </c>
      <c r="I35" s="29">
        <v>0.375</v>
      </c>
    </row>
    <row r="36" ht="14.25" customHeight="1">
      <c r="A36" s="24" t="s">
        <v>518</v>
      </c>
      <c r="B36" s="24" t="s">
        <v>519</v>
      </c>
      <c r="C36" s="24" t="s">
        <v>520</v>
      </c>
      <c r="D36" s="24" t="s">
        <v>521</v>
      </c>
      <c r="E36" s="24" t="s">
        <v>521</v>
      </c>
      <c r="F36" s="24">
        <v>20.0</v>
      </c>
      <c r="G36" s="24" t="s">
        <v>755</v>
      </c>
      <c r="H36" s="24">
        <v>13.0</v>
      </c>
      <c r="I36" s="29">
        <v>0.5416666666666666</v>
      </c>
    </row>
    <row r="37" ht="14.25" customHeight="1">
      <c r="A37" s="24" t="s">
        <v>762</v>
      </c>
      <c r="B37" s="24" t="s">
        <v>763</v>
      </c>
      <c r="C37" s="24" t="s">
        <v>764</v>
      </c>
      <c r="D37" s="24" t="s">
        <v>765</v>
      </c>
      <c r="E37" s="24" t="s">
        <v>765</v>
      </c>
      <c r="F37" s="24">
        <v>22.0</v>
      </c>
      <c r="G37" s="24" t="s">
        <v>755</v>
      </c>
      <c r="H37" s="24">
        <v>106.0</v>
      </c>
      <c r="I37" s="28">
        <v>3.392361111111111</v>
      </c>
    </row>
    <row r="38" ht="14.25" customHeight="1">
      <c r="A38" s="24" t="s">
        <v>767</v>
      </c>
      <c r="B38" s="24" t="s">
        <v>768</v>
      </c>
      <c r="C38" s="24" t="s">
        <v>764</v>
      </c>
      <c r="D38" s="24" t="s">
        <v>765</v>
      </c>
      <c r="E38" s="24" t="s">
        <v>765</v>
      </c>
      <c r="F38" s="24">
        <v>22.0</v>
      </c>
      <c r="G38" s="24" t="s">
        <v>755</v>
      </c>
      <c r="H38" s="24">
        <v>101.0</v>
      </c>
      <c r="I38" s="24">
        <v>0.5208333333333334</v>
      </c>
    </row>
    <row r="39" ht="14.25" customHeight="1">
      <c r="A39" s="24" t="s">
        <v>770</v>
      </c>
      <c r="B39" s="24" t="s">
        <v>771</v>
      </c>
      <c r="C39" s="24" t="s">
        <v>764</v>
      </c>
      <c r="D39" s="24" t="s">
        <v>765</v>
      </c>
      <c r="E39" s="24" t="s">
        <v>765</v>
      </c>
      <c r="F39" s="24">
        <v>22.0</v>
      </c>
      <c r="G39" s="24" t="s">
        <v>755</v>
      </c>
      <c r="H39" s="24">
        <v>74.0</v>
      </c>
      <c r="I39" s="24">
        <v>0.051388888888888894</v>
      </c>
    </row>
    <row r="40" ht="14.25" customHeight="1">
      <c r="A40" s="24" t="s">
        <v>773</v>
      </c>
      <c r="B40" s="24" t="s">
        <v>774</v>
      </c>
      <c r="C40" s="24" t="s">
        <v>764</v>
      </c>
      <c r="D40" s="24" t="s">
        <v>765</v>
      </c>
      <c r="E40" s="24" t="s">
        <v>765</v>
      </c>
      <c r="F40" s="24">
        <v>22.0</v>
      </c>
      <c r="G40" s="24" t="s">
        <v>755</v>
      </c>
      <c r="H40" s="24">
        <v>74.0</v>
      </c>
      <c r="I40" s="28">
        <v>3.0833333333333335</v>
      </c>
    </row>
    <row r="41" ht="14.25" customHeight="1">
      <c r="A41" s="24" t="s">
        <v>776</v>
      </c>
      <c r="B41" s="24" t="s">
        <v>777</v>
      </c>
      <c r="C41" s="24" t="s">
        <v>764</v>
      </c>
      <c r="D41" s="24" t="s">
        <v>765</v>
      </c>
      <c r="E41" s="24" t="s">
        <v>765</v>
      </c>
      <c r="F41" s="24">
        <v>22.0</v>
      </c>
      <c r="G41" s="24" t="s">
        <v>755</v>
      </c>
      <c r="H41" s="24">
        <v>48.0</v>
      </c>
      <c r="I41" s="29">
        <v>0.8527777777777777</v>
      </c>
    </row>
    <row r="42" ht="14.25" customHeight="1">
      <c r="A42" s="24" t="s">
        <v>779</v>
      </c>
      <c r="B42" s="24" t="s">
        <v>780</v>
      </c>
      <c r="C42" s="24" t="s">
        <v>764</v>
      </c>
      <c r="D42" s="24" t="s">
        <v>765</v>
      </c>
      <c r="E42" s="24" t="s">
        <v>765</v>
      </c>
      <c r="F42" s="24">
        <v>22.0</v>
      </c>
      <c r="G42" s="24" t="s">
        <v>755</v>
      </c>
      <c r="H42" s="24">
        <v>36.0</v>
      </c>
      <c r="I42" s="29">
        <v>0.024999999999999998</v>
      </c>
    </row>
    <row r="43" ht="14.25" customHeight="1">
      <c r="A43" s="24" t="s">
        <v>782</v>
      </c>
      <c r="B43" s="24" t="s">
        <v>783</v>
      </c>
      <c r="C43" s="24" t="s">
        <v>764</v>
      </c>
      <c r="D43" s="24" t="s">
        <v>765</v>
      </c>
      <c r="E43" s="24" t="s">
        <v>765</v>
      </c>
      <c r="F43" s="24">
        <v>22.0</v>
      </c>
      <c r="G43" s="24" t="s">
        <v>755</v>
      </c>
      <c r="H43" s="24">
        <v>28.0</v>
      </c>
      <c r="I43" s="28">
        <v>1.1666666666666667</v>
      </c>
    </row>
    <row r="44" ht="14.25" customHeight="1">
      <c r="A44" s="24" t="s">
        <v>785</v>
      </c>
      <c r="B44" s="24" t="s">
        <v>786</v>
      </c>
      <c r="C44" s="24" t="s">
        <v>764</v>
      </c>
      <c r="D44" s="24" t="s">
        <v>765</v>
      </c>
      <c r="E44" s="24" t="s">
        <v>765</v>
      </c>
      <c r="F44" s="24">
        <v>22.0</v>
      </c>
      <c r="G44" s="24" t="s">
        <v>755</v>
      </c>
      <c r="H44" s="24">
        <v>26.0</v>
      </c>
      <c r="I44" s="28">
        <v>1.0833333333333333</v>
      </c>
    </row>
    <row r="45" ht="14.25" customHeight="1">
      <c r="A45" s="24" t="s">
        <v>788</v>
      </c>
      <c r="B45" s="24" t="s">
        <v>789</v>
      </c>
      <c r="C45" s="24" t="s">
        <v>764</v>
      </c>
      <c r="D45" s="24" t="s">
        <v>765</v>
      </c>
      <c r="E45" s="24" t="s">
        <v>765</v>
      </c>
      <c r="F45" s="24">
        <v>22.0</v>
      </c>
      <c r="G45" s="24" t="s">
        <v>755</v>
      </c>
      <c r="H45" s="24">
        <v>20.0</v>
      </c>
      <c r="I45" s="29">
        <v>0.8333333333333334</v>
      </c>
    </row>
    <row r="46" ht="14.25" customHeight="1">
      <c r="A46" s="24" t="s">
        <v>791</v>
      </c>
      <c r="B46" s="24" t="s">
        <v>792</v>
      </c>
      <c r="C46" s="24" t="s">
        <v>764</v>
      </c>
      <c r="D46" s="24" t="s">
        <v>765</v>
      </c>
      <c r="E46" s="24" t="s">
        <v>765</v>
      </c>
      <c r="F46" s="24">
        <v>22.0</v>
      </c>
      <c r="G46" s="24" t="s">
        <v>755</v>
      </c>
      <c r="H46" s="24">
        <v>14.0</v>
      </c>
      <c r="I46" s="29">
        <v>0.5833333333333334</v>
      </c>
    </row>
    <row r="47" ht="14.25" customHeight="1">
      <c r="A47" s="24" t="s">
        <v>794</v>
      </c>
      <c r="B47" s="24" t="s">
        <v>795</v>
      </c>
      <c r="C47" s="24" t="s">
        <v>796</v>
      </c>
      <c r="D47" s="24" t="s">
        <v>797</v>
      </c>
      <c r="E47" s="24" t="s">
        <v>797</v>
      </c>
      <c r="F47" s="24">
        <v>2.0</v>
      </c>
      <c r="G47" s="24" t="s">
        <v>755</v>
      </c>
      <c r="H47" s="24">
        <v>87.0</v>
      </c>
      <c r="I47" s="28">
        <v>2.2729166666666667</v>
      </c>
    </row>
    <row r="48" ht="14.25" customHeight="1">
      <c r="A48" s="24" t="s">
        <v>799</v>
      </c>
      <c r="B48" s="24" t="s">
        <v>800</v>
      </c>
      <c r="C48" s="24" t="s">
        <v>796</v>
      </c>
      <c r="D48" s="24" t="s">
        <v>797</v>
      </c>
      <c r="E48" s="24" t="s">
        <v>797</v>
      </c>
      <c r="F48" s="24">
        <v>2.0</v>
      </c>
      <c r="G48" s="24" t="s">
        <v>755</v>
      </c>
      <c r="H48" s="24">
        <v>74.0</v>
      </c>
      <c r="I48" s="24">
        <v>0.051388888888888894</v>
      </c>
    </row>
    <row r="49" ht="14.25" customHeight="1">
      <c r="A49" s="24" t="s">
        <v>802</v>
      </c>
      <c r="B49" s="24" t="s">
        <v>803</v>
      </c>
      <c r="C49" s="24" t="s">
        <v>796</v>
      </c>
      <c r="D49" s="24" t="s">
        <v>797</v>
      </c>
      <c r="E49" s="24" t="s">
        <v>797</v>
      </c>
      <c r="F49" s="24">
        <v>2.0</v>
      </c>
      <c r="G49" s="24" t="s">
        <v>755</v>
      </c>
      <c r="H49" s="24">
        <v>36.0</v>
      </c>
      <c r="I49" s="28">
        <v>1.5</v>
      </c>
    </row>
    <row r="50" ht="14.25" customHeight="1">
      <c r="A50" s="24" t="s">
        <v>805</v>
      </c>
      <c r="B50" s="24" t="s">
        <v>806</v>
      </c>
      <c r="C50" s="24" t="s">
        <v>796</v>
      </c>
      <c r="D50" s="24" t="s">
        <v>797</v>
      </c>
      <c r="E50" s="24" t="s">
        <v>797</v>
      </c>
      <c r="F50" s="24">
        <v>2.0</v>
      </c>
      <c r="G50" s="24" t="s">
        <v>755</v>
      </c>
      <c r="H50" s="24">
        <v>36.0</v>
      </c>
      <c r="I50" s="29">
        <v>0.024999999999999998</v>
      </c>
    </row>
    <row r="51" ht="14.25" customHeight="1">
      <c r="A51" s="24" t="s">
        <v>808</v>
      </c>
      <c r="B51" s="24" t="s">
        <v>809</v>
      </c>
      <c r="C51" s="24" t="s">
        <v>796</v>
      </c>
      <c r="D51" s="24" t="s">
        <v>797</v>
      </c>
      <c r="E51" s="24" t="s">
        <v>797</v>
      </c>
      <c r="F51" s="24">
        <v>2.0</v>
      </c>
      <c r="G51" s="24" t="s">
        <v>755</v>
      </c>
      <c r="H51" s="24">
        <v>33.0</v>
      </c>
      <c r="I51" s="29">
        <v>0.02291666666666667</v>
      </c>
    </row>
    <row r="52" ht="14.25" customHeight="1">
      <c r="A52" s="24" t="s">
        <v>811</v>
      </c>
      <c r="B52" s="24" t="s">
        <v>812</v>
      </c>
      <c r="C52" s="24" t="s">
        <v>796</v>
      </c>
      <c r="D52" s="24" t="s">
        <v>797</v>
      </c>
      <c r="E52" s="24" t="s">
        <v>797</v>
      </c>
      <c r="F52" s="24">
        <v>2.0</v>
      </c>
      <c r="G52" s="24" t="s">
        <v>755</v>
      </c>
      <c r="H52" s="24">
        <v>23.0</v>
      </c>
      <c r="I52" s="29">
        <v>0.015972222222222224</v>
      </c>
    </row>
    <row r="53" ht="14.25" customHeight="1">
      <c r="A53" s="24" t="s">
        <v>814</v>
      </c>
      <c r="B53" s="24" t="s">
        <v>815</v>
      </c>
      <c r="C53" s="24" t="s">
        <v>796</v>
      </c>
      <c r="D53" s="24" t="s">
        <v>816</v>
      </c>
      <c r="E53" s="24" t="s">
        <v>816</v>
      </c>
      <c r="F53" s="24">
        <v>2.0</v>
      </c>
      <c r="G53" s="24" t="s">
        <v>755</v>
      </c>
      <c r="H53" s="24">
        <v>6.0</v>
      </c>
      <c r="I53" s="29">
        <v>0.25</v>
      </c>
    </row>
    <row r="54" ht="14.25" customHeight="1">
      <c r="A54" s="24" t="s">
        <v>818</v>
      </c>
      <c r="B54" s="24" t="s">
        <v>819</v>
      </c>
      <c r="C54" s="24" t="s">
        <v>796</v>
      </c>
      <c r="D54" s="24" t="s">
        <v>820</v>
      </c>
      <c r="E54" s="24" t="s">
        <v>820</v>
      </c>
      <c r="F54" s="24">
        <v>1.0</v>
      </c>
      <c r="G54" s="24" t="s">
        <v>755</v>
      </c>
      <c r="H54" s="24">
        <v>83.0</v>
      </c>
      <c r="I54" s="24">
        <v>0.057638888888888885</v>
      </c>
    </row>
    <row r="55" ht="14.25" customHeight="1">
      <c r="A55" s="24" t="s">
        <v>822</v>
      </c>
      <c r="B55" s="24" t="s">
        <v>823</v>
      </c>
      <c r="C55" s="24" t="s">
        <v>796</v>
      </c>
      <c r="D55" s="24" t="s">
        <v>820</v>
      </c>
      <c r="E55" s="24" t="s">
        <v>820</v>
      </c>
      <c r="F55" s="24">
        <v>1.0</v>
      </c>
      <c r="G55" s="24" t="s">
        <v>755</v>
      </c>
      <c r="H55" s="24">
        <v>30.0</v>
      </c>
      <c r="I55" s="29">
        <v>0.020833333333333332</v>
      </c>
    </row>
    <row r="56" ht="14.25" customHeight="1">
      <c r="A56" s="24" t="s">
        <v>825</v>
      </c>
      <c r="B56" s="24" t="s">
        <v>826</v>
      </c>
      <c r="C56" s="24" t="s">
        <v>796</v>
      </c>
      <c r="D56" s="24" t="s">
        <v>820</v>
      </c>
      <c r="E56" s="24" t="s">
        <v>820</v>
      </c>
      <c r="F56" s="24">
        <v>1.0</v>
      </c>
      <c r="G56" s="24" t="s">
        <v>755</v>
      </c>
      <c r="H56" s="24">
        <v>6.0</v>
      </c>
      <c r="I56" s="29">
        <v>0.25</v>
      </c>
    </row>
    <row r="57" ht="14.25" customHeight="1">
      <c r="A57" s="24" t="s">
        <v>828</v>
      </c>
      <c r="B57" s="24" t="s">
        <v>829</v>
      </c>
      <c r="C57" s="24" t="s">
        <v>796</v>
      </c>
      <c r="D57" s="24" t="s">
        <v>830</v>
      </c>
      <c r="E57" s="24" t="s">
        <v>830</v>
      </c>
      <c r="F57" s="24">
        <v>1.0</v>
      </c>
      <c r="G57" s="24" t="s">
        <v>755</v>
      </c>
      <c r="H57" s="24">
        <v>37.0</v>
      </c>
      <c r="I57" s="28">
        <v>1.5416666666666667</v>
      </c>
    </row>
    <row r="58" ht="14.25" customHeight="1">
      <c r="A58" s="24" t="s">
        <v>832</v>
      </c>
      <c r="B58" s="24" t="s">
        <v>833</v>
      </c>
      <c r="C58" s="24" t="s">
        <v>796</v>
      </c>
      <c r="D58" s="24" t="s">
        <v>830</v>
      </c>
      <c r="E58" s="24" t="s">
        <v>830</v>
      </c>
      <c r="F58" s="24">
        <v>1.0</v>
      </c>
      <c r="G58" s="24" t="s">
        <v>755</v>
      </c>
      <c r="H58" s="24">
        <v>9.0</v>
      </c>
      <c r="I58" s="29">
        <v>0.375</v>
      </c>
    </row>
    <row r="59" ht="14.25" customHeight="1">
      <c r="A59" s="24" t="s">
        <v>835</v>
      </c>
      <c r="B59" s="24" t="s">
        <v>836</v>
      </c>
      <c r="C59" s="24" t="s">
        <v>796</v>
      </c>
      <c r="D59" s="24" t="s">
        <v>837</v>
      </c>
      <c r="E59" s="24" t="s">
        <v>837</v>
      </c>
      <c r="F59" s="24">
        <v>4.0</v>
      </c>
      <c r="G59" s="24" t="s">
        <v>755</v>
      </c>
      <c r="H59" s="24">
        <v>160.0</v>
      </c>
      <c r="I59" s="24">
        <v>0.7666666666666666</v>
      </c>
    </row>
    <row r="60" ht="14.25" customHeight="1">
      <c r="A60" s="24" t="s">
        <v>839</v>
      </c>
      <c r="B60" s="24" t="s">
        <v>840</v>
      </c>
      <c r="C60" s="24" t="s">
        <v>796</v>
      </c>
      <c r="D60" s="24" t="s">
        <v>837</v>
      </c>
      <c r="E60" s="24" t="s">
        <v>837</v>
      </c>
      <c r="F60" s="24">
        <v>4.0</v>
      </c>
      <c r="G60" s="24" t="s">
        <v>755</v>
      </c>
      <c r="H60" s="24">
        <v>36.0</v>
      </c>
      <c r="I60" s="29">
        <v>0.3527777777777778</v>
      </c>
    </row>
    <row r="61" ht="14.25" customHeight="1">
      <c r="A61" s="24" t="s">
        <v>842</v>
      </c>
      <c r="B61" s="24" t="s">
        <v>843</v>
      </c>
      <c r="C61" s="24" t="s">
        <v>796</v>
      </c>
      <c r="D61" s="24" t="s">
        <v>837</v>
      </c>
      <c r="E61" s="24" t="s">
        <v>837</v>
      </c>
      <c r="F61" s="24">
        <v>4.0</v>
      </c>
      <c r="G61" s="24" t="s">
        <v>755</v>
      </c>
      <c r="H61" s="24">
        <v>15.0</v>
      </c>
      <c r="I61" s="29">
        <v>0.625</v>
      </c>
    </row>
    <row r="62" ht="14.25" customHeight="1">
      <c r="A62" s="24" t="s">
        <v>845</v>
      </c>
      <c r="B62" s="24" t="s">
        <v>846</v>
      </c>
      <c r="C62" s="24" t="s">
        <v>796</v>
      </c>
      <c r="D62" s="24" t="s">
        <v>837</v>
      </c>
      <c r="E62" s="24" t="s">
        <v>837</v>
      </c>
      <c r="F62" s="24">
        <v>4.0</v>
      </c>
      <c r="G62" s="24" t="s">
        <v>755</v>
      </c>
      <c r="H62" s="24">
        <v>16.0</v>
      </c>
      <c r="I62" s="29">
        <v>0.6666666666666666</v>
      </c>
    </row>
    <row r="63" ht="14.25" customHeight="1">
      <c r="A63" s="24" t="s">
        <v>848</v>
      </c>
      <c r="B63" s="24" t="s">
        <v>849</v>
      </c>
      <c r="C63" s="24" t="s">
        <v>796</v>
      </c>
      <c r="D63" s="24" t="s">
        <v>837</v>
      </c>
      <c r="E63" s="24" t="s">
        <v>837</v>
      </c>
      <c r="F63" s="24">
        <v>4.0</v>
      </c>
      <c r="G63" s="24" t="s">
        <v>755</v>
      </c>
      <c r="H63" s="24">
        <v>19.0</v>
      </c>
      <c r="I63" s="29">
        <v>0.7916666666666666</v>
      </c>
    </row>
    <row r="64" ht="14.25" customHeight="1">
      <c r="A64" s="24" t="s">
        <v>851</v>
      </c>
      <c r="B64" s="24" t="s">
        <v>852</v>
      </c>
      <c r="C64" s="24" t="s">
        <v>796</v>
      </c>
      <c r="D64" s="24" t="s">
        <v>837</v>
      </c>
      <c r="E64" s="24" t="s">
        <v>837</v>
      </c>
      <c r="F64" s="24">
        <v>4.0</v>
      </c>
      <c r="G64" s="24" t="s">
        <v>755</v>
      </c>
      <c r="H64" s="24">
        <v>18.0</v>
      </c>
      <c r="I64" s="29">
        <v>0.75</v>
      </c>
    </row>
    <row r="65" ht="14.25" customHeight="1">
      <c r="A65" s="24" t="s">
        <v>854</v>
      </c>
      <c r="B65" s="24" t="s">
        <v>855</v>
      </c>
      <c r="C65" s="24" t="s">
        <v>796</v>
      </c>
      <c r="D65" s="24" t="s">
        <v>837</v>
      </c>
      <c r="E65" s="24" t="s">
        <v>837</v>
      </c>
      <c r="F65" s="24">
        <v>4.0</v>
      </c>
      <c r="G65" s="24" t="s">
        <v>755</v>
      </c>
      <c r="H65" s="24">
        <v>23.0</v>
      </c>
      <c r="I65" s="29">
        <v>0.9583333333333334</v>
      </c>
    </row>
    <row r="66" ht="14.25" customHeight="1">
      <c r="A66" s="24" t="s">
        <v>857</v>
      </c>
      <c r="B66" s="24" t="s">
        <v>858</v>
      </c>
      <c r="C66" s="24" t="s">
        <v>796</v>
      </c>
      <c r="D66" s="24" t="s">
        <v>837</v>
      </c>
      <c r="E66" s="24" t="s">
        <v>837</v>
      </c>
      <c r="F66" s="24">
        <v>4.0</v>
      </c>
      <c r="G66" s="24" t="s">
        <v>755</v>
      </c>
      <c r="H66" s="24">
        <v>21.0</v>
      </c>
      <c r="I66" s="29">
        <v>0.875</v>
      </c>
    </row>
    <row r="67" ht="14.25" customHeight="1">
      <c r="A67" s="24" t="s">
        <v>860</v>
      </c>
      <c r="B67" s="24" t="s">
        <v>861</v>
      </c>
      <c r="C67" s="24" t="s">
        <v>796</v>
      </c>
      <c r="D67" s="24" t="s">
        <v>837</v>
      </c>
      <c r="E67" s="24" t="s">
        <v>837</v>
      </c>
      <c r="F67" s="24">
        <v>4.0</v>
      </c>
      <c r="G67" s="24" t="s">
        <v>755</v>
      </c>
      <c r="H67" s="24">
        <v>17.0</v>
      </c>
      <c r="I67" s="29">
        <v>0.7083333333333334</v>
      </c>
    </row>
    <row r="68" ht="14.25" customHeight="1">
      <c r="A68" s="24" t="s">
        <v>863</v>
      </c>
      <c r="B68" s="24" t="s">
        <v>864</v>
      </c>
      <c r="C68" s="24" t="s">
        <v>796</v>
      </c>
      <c r="D68" s="24" t="s">
        <v>837</v>
      </c>
      <c r="E68" s="24" t="s">
        <v>837</v>
      </c>
      <c r="F68" s="24">
        <v>4.0</v>
      </c>
      <c r="G68" s="24" t="s">
        <v>755</v>
      </c>
      <c r="H68" s="24">
        <v>20.0</v>
      </c>
      <c r="I68" s="29">
        <v>0.8333333333333334</v>
      </c>
    </row>
    <row r="69" ht="14.25" customHeight="1">
      <c r="A69" s="24" t="s">
        <v>866</v>
      </c>
      <c r="B69" s="24" t="s">
        <v>867</v>
      </c>
      <c r="C69" s="24" t="s">
        <v>796</v>
      </c>
      <c r="D69" s="24" t="s">
        <v>837</v>
      </c>
      <c r="E69" s="24" t="s">
        <v>837</v>
      </c>
      <c r="F69" s="24">
        <v>4.0</v>
      </c>
      <c r="G69" s="24" t="s">
        <v>755</v>
      </c>
      <c r="H69" s="24">
        <v>16.0</v>
      </c>
      <c r="I69" s="29">
        <v>0.6666666666666666</v>
      </c>
    </row>
    <row r="70" ht="14.25" customHeight="1">
      <c r="A70" s="24" t="s">
        <v>869</v>
      </c>
      <c r="B70" s="24" t="s">
        <v>870</v>
      </c>
      <c r="C70" s="24" t="s">
        <v>796</v>
      </c>
      <c r="D70" s="24" t="s">
        <v>837</v>
      </c>
      <c r="E70" s="24" t="s">
        <v>837</v>
      </c>
      <c r="F70" s="24">
        <v>4.0</v>
      </c>
      <c r="G70" s="24" t="s">
        <v>755</v>
      </c>
      <c r="H70" s="24">
        <v>14.0</v>
      </c>
      <c r="I70" s="29">
        <v>0.5833333333333334</v>
      </c>
    </row>
    <row r="71" ht="14.25" customHeight="1">
      <c r="A71" s="24" t="s">
        <v>872</v>
      </c>
      <c r="B71" s="24" t="s">
        <v>873</v>
      </c>
      <c r="C71" s="24" t="s">
        <v>796</v>
      </c>
      <c r="D71" s="24" t="s">
        <v>874</v>
      </c>
      <c r="E71" s="24" t="s">
        <v>874</v>
      </c>
      <c r="F71" s="24">
        <v>3.0</v>
      </c>
      <c r="G71" s="24" t="s">
        <v>755</v>
      </c>
      <c r="H71" s="24">
        <v>45.0</v>
      </c>
      <c r="I71" s="29">
        <v>0.03125</v>
      </c>
    </row>
    <row r="72" ht="14.25" customHeight="1">
      <c r="A72" s="24" t="s">
        <v>876</v>
      </c>
      <c r="B72" s="24" t="s">
        <v>877</v>
      </c>
      <c r="C72" s="24" t="s">
        <v>796</v>
      </c>
      <c r="D72" s="24" t="s">
        <v>874</v>
      </c>
      <c r="E72" s="24" t="s">
        <v>874</v>
      </c>
      <c r="F72" s="24">
        <v>3.0</v>
      </c>
      <c r="G72" s="24" t="s">
        <v>755</v>
      </c>
      <c r="H72" s="24">
        <v>43.0</v>
      </c>
      <c r="I72" s="29">
        <v>0.029861111111111113</v>
      </c>
    </row>
    <row r="73" ht="14.25" customHeight="1">
      <c r="A73" s="24" t="s">
        <v>879</v>
      </c>
      <c r="B73" s="24" t="s">
        <v>880</v>
      </c>
      <c r="C73" s="24" t="s">
        <v>796</v>
      </c>
      <c r="D73" s="24" t="s">
        <v>874</v>
      </c>
      <c r="E73" s="24" t="s">
        <v>874</v>
      </c>
      <c r="F73" s="24">
        <v>3.0</v>
      </c>
      <c r="G73" s="24" t="s">
        <v>755</v>
      </c>
      <c r="H73" s="24">
        <v>41.0</v>
      </c>
      <c r="I73" s="29">
        <v>0.02847222222222222</v>
      </c>
    </row>
    <row r="74" ht="14.25" customHeight="1">
      <c r="A74" s="24" t="s">
        <v>882</v>
      </c>
      <c r="B74" s="24" t="s">
        <v>883</v>
      </c>
      <c r="C74" s="24" t="s">
        <v>796</v>
      </c>
      <c r="D74" s="24" t="s">
        <v>874</v>
      </c>
      <c r="E74" s="24" t="s">
        <v>874</v>
      </c>
      <c r="F74" s="24">
        <v>3.0</v>
      </c>
      <c r="G74" s="24" t="s">
        <v>755</v>
      </c>
      <c r="H74" s="24">
        <v>34.0</v>
      </c>
      <c r="I74" s="28">
        <v>1.4166666666666667</v>
      </c>
    </row>
    <row r="75" ht="14.25" customHeight="1">
      <c r="A75" s="24" t="s">
        <v>885</v>
      </c>
      <c r="B75" s="24" t="s">
        <v>886</v>
      </c>
      <c r="C75" s="24" t="s">
        <v>796</v>
      </c>
      <c r="D75" s="24" t="s">
        <v>874</v>
      </c>
      <c r="E75" s="24" t="s">
        <v>874</v>
      </c>
      <c r="F75" s="24">
        <v>3.0</v>
      </c>
      <c r="G75" s="24" t="s">
        <v>755</v>
      </c>
      <c r="H75" s="24">
        <v>33.0</v>
      </c>
      <c r="I75" s="28">
        <v>1.375</v>
      </c>
    </row>
    <row r="76" ht="14.25" customHeight="1">
      <c r="A76" s="24" t="s">
        <v>888</v>
      </c>
      <c r="B76" s="24" t="s">
        <v>889</v>
      </c>
      <c r="C76" s="24" t="s">
        <v>796</v>
      </c>
      <c r="D76" s="24" t="s">
        <v>874</v>
      </c>
      <c r="E76" s="24" t="s">
        <v>874</v>
      </c>
      <c r="F76" s="24">
        <v>3.0</v>
      </c>
      <c r="G76" s="24" t="s">
        <v>755</v>
      </c>
      <c r="H76" s="24">
        <v>25.0</v>
      </c>
      <c r="I76" s="28">
        <v>1.0416666666666667</v>
      </c>
    </row>
    <row r="77" ht="14.25" customHeight="1">
      <c r="A77" s="24" t="s">
        <v>891</v>
      </c>
      <c r="B77" s="24" t="s">
        <v>892</v>
      </c>
      <c r="C77" s="24" t="s">
        <v>796</v>
      </c>
      <c r="D77" s="24" t="s">
        <v>874</v>
      </c>
      <c r="E77" s="24" t="s">
        <v>874</v>
      </c>
      <c r="F77" s="24">
        <v>3.0</v>
      </c>
      <c r="G77" s="24" t="s">
        <v>755</v>
      </c>
      <c r="H77" s="24">
        <v>21.0</v>
      </c>
      <c r="I77" s="29">
        <v>0.875</v>
      </c>
    </row>
    <row r="78" ht="14.25" customHeight="1">
      <c r="A78" s="24" t="s">
        <v>894</v>
      </c>
      <c r="B78" s="24" t="s">
        <v>895</v>
      </c>
      <c r="C78" s="24" t="s">
        <v>796</v>
      </c>
      <c r="D78" s="24" t="s">
        <v>874</v>
      </c>
      <c r="E78" s="24" t="s">
        <v>874</v>
      </c>
      <c r="F78" s="24">
        <v>3.0</v>
      </c>
      <c r="G78" s="24" t="s">
        <v>755</v>
      </c>
      <c r="H78" s="24">
        <v>19.0</v>
      </c>
      <c r="I78" s="29">
        <v>0.7916666666666666</v>
      </c>
    </row>
    <row r="79" ht="14.25" customHeight="1">
      <c r="A79" s="24" t="s">
        <v>897</v>
      </c>
      <c r="B79" s="24" t="s">
        <v>898</v>
      </c>
      <c r="C79" s="24" t="s">
        <v>796</v>
      </c>
      <c r="D79" s="24" t="s">
        <v>874</v>
      </c>
      <c r="E79" s="24" t="s">
        <v>874</v>
      </c>
      <c r="F79" s="24">
        <v>3.0</v>
      </c>
      <c r="G79" s="24" t="s">
        <v>755</v>
      </c>
      <c r="H79" s="24">
        <v>17.0</v>
      </c>
      <c r="I79" s="29">
        <v>0.7083333333333334</v>
      </c>
    </row>
    <row r="80" ht="14.25" customHeight="1">
      <c r="A80" s="24" t="s">
        <v>900</v>
      </c>
      <c r="B80" s="24" t="s">
        <v>901</v>
      </c>
      <c r="C80" s="24" t="s">
        <v>796</v>
      </c>
      <c r="D80" s="24" t="s">
        <v>874</v>
      </c>
      <c r="E80" s="24" t="s">
        <v>874</v>
      </c>
      <c r="F80" s="24">
        <v>3.0</v>
      </c>
      <c r="G80" s="24" t="s">
        <v>755</v>
      </c>
      <c r="H80" s="24">
        <v>13.0</v>
      </c>
      <c r="I80" s="29">
        <v>0.5416666666666666</v>
      </c>
    </row>
    <row r="81" ht="14.25" customHeight="1">
      <c r="A81" s="24" t="s">
        <v>903</v>
      </c>
      <c r="B81" s="24" t="s">
        <v>904</v>
      </c>
      <c r="C81" s="24" t="s">
        <v>796</v>
      </c>
      <c r="D81" s="24" t="s">
        <v>905</v>
      </c>
      <c r="E81" s="24" t="s">
        <v>905</v>
      </c>
      <c r="F81" s="24">
        <v>1.0</v>
      </c>
      <c r="G81" s="24" t="s">
        <v>755</v>
      </c>
      <c r="H81" s="24">
        <v>18.0</v>
      </c>
      <c r="I81" s="29">
        <v>0.75</v>
      </c>
    </row>
    <row r="82" ht="14.25" customHeight="1">
      <c r="A82" s="24" t="s">
        <v>522</v>
      </c>
      <c r="B82" s="24" t="s">
        <v>523</v>
      </c>
      <c r="C82" s="24" t="s">
        <v>524</v>
      </c>
      <c r="D82" s="24" t="s">
        <v>525</v>
      </c>
      <c r="E82" s="24" t="s">
        <v>525</v>
      </c>
      <c r="F82" s="24">
        <v>3.0</v>
      </c>
      <c r="G82" s="24" t="s">
        <v>755</v>
      </c>
      <c r="H82" s="24">
        <v>70.0</v>
      </c>
      <c r="I82" s="24">
        <v>0.04861111111111111</v>
      </c>
    </row>
    <row r="83" ht="14.25" customHeight="1">
      <c r="A83" s="24" t="s">
        <v>2080</v>
      </c>
      <c r="B83" s="24" t="s">
        <v>2081</v>
      </c>
      <c r="C83" s="24" t="s">
        <v>909</v>
      </c>
      <c r="D83" s="24" t="s">
        <v>2082</v>
      </c>
      <c r="E83" s="24" t="s">
        <v>2083</v>
      </c>
      <c r="F83" s="29">
        <v>0.12569444444444444</v>
      </c>
      <c r="G83" s="24" t="s">
        <v>1509</v>
      </c>
      <c r="H83" s="24">
        <v>9.0</v>
      </c>
      <c r="I83" s="29">
        <v>0.375</v>
      </c>
    </row>
    <row r="84" ht="14.25" customHeight="1">
      <c r="A84" s="24" t="s">
        <v>2084</v>
      </c>
      <c r="B84" s="24" t="s">
        <v>2085</v>
      </c>
      <c r="C84" s="24" t="s">
        <v>909</v>
      </c>
      <c r="D84" s="24" t="s">
        <v>910</v>
      </c>
      <c r="E84" s="24" t="s">
        <v>2086</v>
      </c>
      <c r="F84" s="29">
        <v>0.08541666666666665</v>
      </c>
      <c r="G84" s="24" t="s">
        <v>1509</v>
      </c>
      <c r="H84" s="24">
        <v>33.0</v>
      </c>
      <c r="I84" s="28">
        <v>1.375</v>
      </c>
    </row>
    <row r="85" ht="14.25" customHeight="1">
      <c r="A85" s="24" t="s">
        <v>907</v>
      </c>
      <c r="B85" s="24" t="s">
        <v>908</v>
      </c>
      <c r="C85" s="24" t="s">
        <v>909</v>
      </c>
      <c r="D85" s="24" t="s">
        <v>910</v>
      </c>
      <c r="E85" s="24" t="s">
        <v>910</v>
      </c>
      <c r="F85" s="24">
        <v>2.0</v>
      </c>
      <c r="G85" s="24" t="s">
        <v>755</v>
      </c>
      <c r="H85" s="24">
        <v>73.0</v>
      </c>
      <c r="I85" s="24">
        <v>0.05069444444444444</v>
      </c>
    </row>
    <row r="86" ht="14.25" customHeight="1">
      <c r="A86" s="24" t="s">
        <v>2087</v>
      </c>
      <c r="B86" s="24" t="s">
        <v>2088</v>
      </c>
      <c r="C86" s="24" t="s">
        <v>909</v>
      </c>
      <c r="D86" s="24" t="s">
        <v>910</v>
      </c>
      <c r="E86" s="24" t="s">
        <v>2086</v>
      </c>
      <c r="F86" s="29">
        <v>0.08541666666666665</v>
      </c>
      <c r="G86" s="24" t="s">
        <v>1509</v>
      </c>
      <c r="H86" s="24">
        <v>7.0</v>
      </c>
      <c r="I86" s="29">
        <v>0.2916666666666667</v>
      </c>
    </row>
    <row r="87" ht="14.25" customHeight="1">
      <c r="A87" s="24" t="s">
        <v>912</v>
      </c>
      <c r="B87" s="24" t="s">
        <v>913</v>
      </c>
      <c r="C87" s="24" t="s">
        <v>914</v>
      </c>
      <c r="D87" s="24" t="s">
        <v>915</v>
      </c>
      <c r="E87" s="24" t="s">
        <v>915</v>
      </c>
      <c r="F87" s="24">
        <v>1.0</v>
      </c>
      <c r="G87" s="24" t="s">
        <v>755</v>
      </c>
      <c r="H87" s="24">
        <v>20.0</v>
      </c>
      <c r="I87" s="29">
        <v>0.013888888888888888</v>
      </c>
    </row>
    <row r="88" ht="14.25" customHeight="1">
      <c r="A88" s="24" t="s">
        <v>917</v>
      </c>
      <c r="B88" s="24" t="s">
        <v>918</v>
      </c>
      <c r="C88" s="24" t="s">
        <v>914</v>
      </c>
      <c r="D88" s="24" t="s">
        <v>915</v>
      </c>
      <c r="E88" s="24" t="s">
        <v>915</v>
      </c>
      <c r="F88" s="24">
        <v>1.0</v>
      </c>
      <c r="G88" s="24" t="s">
        <v>755</v>
      </c>
      <c r="H88" s="24">
        <v>9.0</v>
      </c>
      <c r="I88" s="29">
        <v>0.375</v>
      </c>
    </row>
    <row r="89" ht="14.25" customHeight="1">
      <c r="A89" s="24" t="s">
        <v>920</v>
      </c>
      <c r="B89" s="24" t="s">
        <v>921</v>
      </c>
      <c r="C89" s="24" t="s">
        <v>922</v>
      </c>
      <c r="D89" s="24" t="s">
        <v>923</v>
      </c>
      <c r="E89" s="24" t="s">
        <v>923</v>
      </c>
      <c r="F89" s="24">
        <v>4.0</v>
      </c>
      <c r="G89" s="24" t="s">
        <v>755</v>
      </c>
      <c r="H89" s="24">
        <v>28.0</v>
      </c>
      <c r="I89" s="28">
        <v>1.1666666666666667</v>
      </c>
    </row>
    <row r="90" ht="14.25" customHeight="1">
      <c r="A90" s="24" t="s">
        <v>925</v>
      </c>
      <c r="B90" s="24" t="s">
        <v>926</v>
      </c>
      <c r="C90" s="24" t="s">
        <v>922</v>
      </c>
      <c r="D90" s="24" t="s">
        <v>923</v>
      </c>
      <c r="E90" s="24" t="s">
        <v>923</v>
      </c>
      <c r="F90" s="24">
        <v>4.0</v>
      </c>
      <c r="G90" s="24" t="s">
        <v>755</v>
      </c>
      <c r="H90" s="24">
        <v>21.0</v>
      </c>
      <c r="I90" s="29">
        <v>0.875</v>
      </c>
    </row>
    <row r="91" ht="14.25" customHeight="1">
      <c r="A91" s="24" t="s">
        <v>928</v>
      </c>
      <c r="B91" s="24" t="s">
        <v>929</v>
      </c>
      <c r="C91" s="24" t="s">
        <v>922</v>
      </c>
      <c r="D91" s="24" t="s">
        <v>923</v>
      </c>
      <c r="E91" s="24" t="s">
        <v>923</v>
      </c>
      <c r="F91" s="24">
        <v>4.0</v>
      </c>
      <c r="G91" s="24" t="s">
        <v>755</v>
      </c>
      <c r="H91" s="24">
        <v>9.0</v>
      </c>
      <c r="I91" s="29">
        <v>0.375</v>
      </c>
    </row>
    <row r="92" ht="14.25" customHeight="1">
      <c r="A92" s="24" t="s">
        <v>931</v>
      </c>
      <c r="B92" s="24" t="s">
        <v>932</v>
      </c>
      <c r="C92" s="24" t="s">
        <v>922</v>
      </c>
      <c r="D92" s="24" t="s">
        <v>933</v>
      </c>
      <c r="E92" s="24" t="s">
        <v>933</v>
      </c>
      <c r="F92" s="24">
        <v>8.0</v>
      </c>
      <c r="G92" s="24" t="s">
        <v>755</v>
      </c>
      <c r="H92" s="24">
        <v>87.0</v>
      </c>
      <c r="I92" s="28">
        <v>3.625</v>
      </c>
    </row>
    <row r="93" ht="14.25" customHeight="1">
      <c r="A93" s="24" t="s">
        <v>935</v>
      </c>
      <c r="B93" s="24" t="s">
        <v>936</v>
      </c>
      <c r="C93" s="24" t="s">
        <v>922</v>
      </c>
      <c r="D93" s="24" t="s">
        <v>933</v>
      </c>
      <c r="E93" s="24" t="s">
        <v>933</v>
      </c>
      <c r="F93" s="24">
        <v>8.0</v>
      </c>
      <c r="G93" s="24" t="s">
        <v>755</v>
      </c>
      <c r="H93" s="24">
        <v>31.0</v>
      </c>
      <c r="I93" s="29">
        <v>0.02152777777777778</v>
      </c>
    </row>
    <row r="94" ht="14.25" customHeight="1">
      <c r="A94" s="24" t="s">
        <v>938</v>
      </c>
      <c r="B94" s="24" t="s">
        <v>939</v>
      </c>
      <c r="C94" s="24" t="s">
        <v>940</v>
      </c>
      <c r="D94" s="24" t="s">
        <v>941</v>
      </c>
      <c r="E94" s="24" t="s">
        <v>941</v>
      </c>
      <c r="F94" s="24">
        <v>4.0</v>
      </c>
      <c r="G94" s="24" t="s">
        <v>755</v>
      </c>
      <c r="H94" s="24">
        <v>53.0</v>
      </c>
      <c r="I94" s="28">
        <v>2.2083333333333335</v>
      </c>
    </row>
    <row r="95" ht="14.25" customHeight="1">
      <c r="A95" s="24" t="s">
        <v>943</v>
      </c>
      <c r="B95" s="24" t="s">
        <v>944</v>
      </c>
      <c r="C95" s="24" t="s">
        <v>945</v>
      </c>
      <c r="D95" s="24" t="s">
        <v>946</v>
      </c>
      <c r="E95" s="24" t="s">
        <v>946</v>
      </c>
      <c r="F95" s="24">
        <v>1.0</v>
      </c>
      <c r="G95" s="24" t="s">
        <v>755</v>
      </c>
      <c r="H95" s="24">
        <v>4.0</v>
      </c>
      <c r="I95" s="29">
        <v>0.002777777777777778</v>
      </c>
    </row>
    <row r="96" ht="14.25" customHeight="1">
      <c r="A96" s="24" t="s">
        <v>948</v>
      </c>
      <c r="B96" s="24" t="s">
        <v>949</v>
      </c>
      <c r="C96" s="24" t="s">
        <v>950</v>
      </c>
      <c r="D96" s="24" t="s">
        <v>951</v>
      </c>
      <c r="E96" s="24" t="s">
        <v>951</v>
      </c>
      <c r="F96" s="24">
        <v>11.0</v>
      </c>
      <c r="G96" s="24" t="s">
        <v>755</v>
      </c>
      <c r="H96" s="24">
        <v>34.0</v>
      </c>
      <c r="I96" s="29">
        <v>0.02361111111111111</v>
      </c>
    </row>
    <row r="97" ht="14.25" customHeight="1">
      <c r="A97" s="24" t="s">
        <v>953</v>
      </c>
      <c r="B97" s="24" t="s">
        <v>954</v>
      </c>
      <c r="C97" s="24" t="s">
        <v>950</v>
      </c>
      <c r="D97" s="24" t="s">
        <v>951</v>
      </c>
      <c r="E97" s="24" t="s">
        <v>951</v>
      </c>
      <c r="F97" s="24">
        <v>11.0</v>
      </c>
      <c r="G97" s="24" t="s">
        <v>755</v>
      </c>
      <c r="H97" s="24">
        <v>45.0</v>
      </c>
      <c r="I97" s="29">
        <v>0.03125</v>
      </c>
    </row>
    <row r="98" ht="14.25" customHeight="1">
      <c r="A98" s="24" t="s">
        <v>956</v>
      </c>
      <c r="B98" s="24" t="s">
        <v>957</v>
      </c>
      <c r="C98" s="24" t="s">
        <v>950</v>
      </c>
      <c r="D98" s="24" t="s">
        <v>951</v>
      </c>
      <c r="E98" s="24" t="s">
        <v>951</v>
      </c>
      <c r="F98" s="24">
        <v>11.0</v>
      </c>
      <c r="G98" s="24" t="s">
        <v>755</v>
      </c>
      <c r="H98" s="24">
        <v>38.0</v>
      </c>
      <c r="I98" s="29">
        <v>0.8048611111111111</v>
      </c>
    </row>
    <row r="99" ht="14.25" customHeight="1">
      <c r="A99" s="24" t="s">
        <v>959</v>
      </c>
      <c r="B99" s="24" t="s">
        <v>960</v>
      </c>
      <c r="C99" s="24" t="s">
        <v>950</v>
      </c>
      <c r="D99" s="24" t="s">
        <v>951</v>
      </c>
      <c r="E99" s="24" t="s">
        <v>951</v>
      </c>
      <c r="F99" s="24">
        <v>11.0</v>
      </c>
      <c r="G99" s="24" t="s">
        <v>755</v>
      </c>
      <c r="H99" s="24">
        <v>37.0</v>
      </c>
      <c r="I99" s="29">
        <v>0.025694444444444447</v>
      </c>
    </row>
    <row r="100" ht="14.25" customHeight="1">
      <c r="A100" s="24" t="s">
        <v>962</v>
      </c>
      <c r="B100" s="24" t="s">
        <v>963</v>
      </c>
      <c r="C100" s="24" t="s">
        <v>950</v>
      </c>
      <c r="D100" s="24" t="s">
        <v>951</v>
      </c>
      <c r="E100" s="24" t="s">
        <v>951</v>
      </c>
      <c r="F100" s="24">
        <v>11.0</v>
      </c>
      <c r="G100" s="24" t="s">
        <v>755</v>
      </c>
      <c r="H100" s="24">
        <v>18.0</v>
      </c>
      <c r="I100" s="29">
        <v>0.75</v>
      </c>
    </row>
    <row r="101" ht="14.25" customHeight="1">
      <c r="A101" s="24" t="s">
        <v>965</v>
      </c>
      <c r="B101" s="24" t="s">
        <v>966</v>
      </c>
      <c r="C101" s="24" t="s">
        <v>950</v>
      </c>
      <c r="D101" s="24" t="s">
        <v>951</v>
      </c>
      <c r="E101" s="24" t="s">
        <v>951</v>
      </c>
      <c r="F101" s="24">
        <v>11.0</v>
      </c>
      <c r="G101" s="24" t="s">
        <v>755</v>
      </c>
      <c r="H101" s="24">
        <v>58.0</v>
      </c>
      <c r="I101" s="29">
        <v>0.04027777777777778</v>
      </c>
    </row>
    <row r="102" ht="14.25" customHeight="1">
      <c r="A102" s="24" t="s">
        <v>968</v>
      </c>
      <c r="B102" s="24" t="s">
        <v>969</v>
      </c>
      <c r="C102" s="24" t="s">
        <v>180</v>
      </c>
      <c r="D102" s="24" t="s">
        <v>923</v>
      </c>
      <c r="E102" s="24" t="s">
        <v>923</v>
      </c>
      <c r="F102" s="24">
        <v>8.0</v>
      </c>
      <c r="G102" s="24" t="s">
        <v>755</v>
      </c>
      <c r="H102" s="24">
        <v>79.0</v>
      </c>
      <c r="I102" s="28">
        <v>3.2916666666666665</v>
      </c>
    </row>
    <row r="103" ht="14.25" customHeight="1">
      <c r="A103" s="24" t="s">
        <v>971</v>
      </c>
      <c r="B103" s="24" t="s">
        <v>972</v>
      </c>
      <c r="C103" s="24" t="s">
        <v>180</v>
      </c>
      <c r="D103" s="24" t="s">
        <v>923</v>
      </c>
      <c r="E103" s="24" t="s">
        <v>923</v>
      </c>
      <c r="F103" s="24">
        <v>8.0</v>
      </c>
      <c r="G103" s="24" t="s">
        <v>755</v>
      </c>
      <c r="H103" s="24">
        <v>60.0</v>
      </c>
      <c r="I103" s="24">
        <v>0.041666666666666664</v>
      </c>
    </row>
    <row r="104" ht="14.25" customHeight="1">
      <c r="A104" s="24" t="s">
        <v>974</v>
      </c>
      <c r="B104" s="24" t="s">
        <v>975</v>
      </c>
      <c r="C104" s="24" t="s">
        <v>180</v>
      </c>
      <c r="D104" s="24" t="s">
        <v>923</v>
      </c>
      <c r="E104" s="24" t="s">
        <v>923</v>
      </c>
      <c r="F104" s="24">
        <v>8.0</v>
      </c>
      <c r="G104" s="24" t="s">
        <v>755</v>
      </c>
      <c r="H104" s="24">
        <v>33.0</v>
      </c>
      <c r="I104" s="28">
        <v>1.375</v>
      </c>
    </row>
    <row r="105" ht="14.25" customHeight="1">
      <c r="A105" s="24" t="s">
        <v>977</v>
      </c>
      <c r="B105" s="24" t="s">
        <v>978</v>
      </c>
      <c r="C105" s="24" t="s">
        <v>180</v>
      </c>
      <c r="D105" s="24" t="s">
        <v>923</v>
      </c>
      <c r="E105" s="24" t="s">
        <v>923</v>
      </c>
      <c r="F105" s="24">
        <v>8.0</v>
      </c>
      <c r="G105" s="24" t="s">
        <v>755</v>
      </c>
      <c r="H105" s="24">
        <v>21.0</v>
      </c>
      <c r="I105" s="29">
        <v>0.014583333333333332</v>
      </c>
    </row>
    <row r="106" ht="14.25" customHeight="1">
      <c r="A106" s="24" t="s">
        <v>980</v>
      </c>
      <c r="B106" s="24" t="s">
        <v>981</v>
      </c>
      <c r="C106" s="24" t="s">
        <v>180</v>
      </c>
      <c r="D106" s="24" t="s">
        <v>923</v>
      </c>
      <c r="E106" s="24" t="s">
        <v>923</v>
      </c>
      <c r="F106" s="24">
        <v>8.0</v>
      </c>
      <c r="G106" s="24" t="s">
        <v>755</v>
      </c>
      <c r="H106" s="24">
        <v>18.0</v>
      </c>
      <c r="I106" s="29">
        <v>0.012499999999999999</v>
      </c>
    </row>
    <row r="107" ht="14.25" customHeight="1">
      <c r="A107" s="24" t="s">
        <v>983</v>
      </c>
      <c r="B107" s="24" t="s">
        <v>984</v>
      </c>
      <c r="C107" s="24" t="s">
        <v>180</v>
      </c>
      <c r="D107" s="24" t="s">
        <v>923</v>
      </c>
      <c r="E107" s="24" t="s">
        <v>923</v>
      </c>
      <c r="F107" s="24">
        <v>8.0</v>
      </c>
      <c r="G107" s="24" t="s">
        <v>755</v>
      </c>
      <c r="H107" s="24">
        <v>14.0</v>
      </c>
      <c r="I107" s="29">
        <v>0.009722222222222222</v>
      </c>
    </row>
    <row r="108" ht="14.25" customHeight="1">
      <c r="A108" s="24" t="s">
        <v>986</v>
      </c>
      <c r="B108" s="24" t="s">
        <v>987</v>
      </c>
      <c r="C108" s="24" t="s">
        <v>180</v>
      </c>
      <c r="D108" s="24" t="s">
        <v>988</v>
      </c>
      <c r="E108" s="24" t="s">
        <v>988</v>
      </c>
      <c r="F108" s="24">
        <v>6.0</v>
      </c>
      <c r="G108" s="24" t="s">
        <v>755</v>
      </c>
      <c r="H108" s="24">
        <v>80.0</v>
      </c>
      <c r="I108" s="24">
        <v>0.8340277777777777</v>
      </c>
    </row>
    <row r="109" ht="14.25" customHeight="1">
      <c r="A109" s="24" t="s">
        <v>990</v>
      </c>
      <c r="B109" s="24" t="s">
        <v>991</v>
      </c>
      <c r="C109" s="24" t="s">
        <v>180</v>
      </c>
      <c r="D109" s="24" t="s">
        <v>988</v>
      </c>
      <c r="E109" s="24" t="s">
        <v>988</v>
      </c>
      <c r="F109" s="24">
        <v>6.0</v>
      </c>
      <c r="G109" s="24" t="s">
        <v>755</v>
      </c>
      <c r="H109" s="24">
        <v>49.0</v>
      </c>
      <c r="I109" s="28">
        <v>2.0416666666666665</v>
      </c>
    </row>
    <row r="110" ht="14.25" customHeight="1">
      <c r="A110" s="24" t="s">
        <v>993</v>
      </c>
      <c r="B110" s="24" t="s">
        <v>994</v>
      </c>
      <c r="C110" s="24" t="s">
        <v>180</v>
      </c>
      <c r="D110" s="24" t="s">
        <v>988</v>
      </c>
      <c r="E110" s="24" t="s">
        <v>988</v>
      </c>
      <c r="F110" s="24">
        <v>6.0</v>
      </c>
      <c r="G110" s="24" t="s">
        <v>755</v>
      </c>
      <c r="H110" s="24">
        <v>45.0</v>
      </c>
      <c r="I110" s="29">
        <v>0.6048611111111112</v>
      </c>
    </row>
    <row r="111" ht="14.25" customHeight="1">
      <c r="A111" s="24" t="s">
        <v>996</v>
      </c>
      <c r="B111" s="24" t="s">
        <v>997</v>
      </c>
      <c r="C111" s="24" t="s">
        <v>180</v>
      </c>
      <c r="D111" s="24" t="s">
        <v>988</v>
      </c>
      <c r="E111" s="24" t="s">
        <v>988</v>
      </c>
      <c r="F111" s="24">
        <v>6.0</v>
      </c>
      <c r="G111" s="24" t="s">
        <v>755</v>
      </c>
      <c r="H111" s="24">
        <v>44.0</v>
      </c>
      <c r="I111" s="28">
        <v>1.8333333333333333</v>
      </c>
    </row>
    <row r="112" ht="14.25" customHeight="1">
      <c r="A112" s="24" t="s">
        <v>999</v>
      </c>
      <c r="B112" s="24" t="s">
        <v>1000</v>
      </c>
      <c r="C112" s="24" t="s">
        <v>180</v>
      </c>
      <c r="D112" s="24" t="s">
        <v>988</v>
      </c>
      <c r="E112" s="24" t="s">
        <v>988</v>
      </c>
      <c r="F112" s="24">
        <v>6.0</v>
      </c>
      <c r="G112" s="24" t="s">
        <v>755</v>
      </c>
      <c r="H112" s="24">
        <v>43.0</v>
      </c>
      <c r="I112" s="28">
        <v>1.7916666666666667</v>
      </c>
    </row>
    <row r="113" ht="14.25" customHeight="1">
      <c r="A113" s="24" t="s">
        <v>1002</v>
      </c>
      <c r="B113" s="24" t="s">
        <v>1003</v>
      </c>
      <c r="C113" s="24" t="s">
        <v>180</v>
      </c>
      <c r="D113" s="24" t="s">
        <v>988</v>
      </c>
      <c r="E113" s="24" t="s">
        <v>988</v>
      </c>
      <c r="F113" s="24">
        <v>6.0</v>
      </c>
      <c r="G113" s="24" t="s">
        <v>755</v>
      </c>
      <c r="H113" s="24">
        <v>29.0</v>
      </c>
      <c r="I113" s="28">
        <v>1.2083333333333333</v>
      </c>
    </row>
    <row r="114" ht="14.25" customHeight="1">
      <c r="A114" s="24" t="s">
        <v>1005</v>
      </c>
      <c r="B114" s="24" t="s">
        <v>1006</v>
      </c>
      <c r="C114" s="24" t="s">
        <v>180</v>
      </c>
      <c r="D114" s="24" t="s">
        <v>988</v>
      </c>
      <c r="E114" s="24" t="s">
        <v>988</v>
      </c>
      <c r="F114" s="24">
        <v>6.0</v>
      </c>
      <c r="G114" s="24" t="s">
        <v>755</v>
      </c>
      <c r="H114" s="24">
        <v>23.0</v>
      </c>
      <c r="I114" s="29">
        <v>0.9583333333333334</v>
      </c>
    </row>
    <row r="115" ht="14.25" customHeight="1">
      <c r="A115" s="24" t="s">
        <v>1008</v>
      </c>
      <c r="B115" s="24" t="s">
        <v>1009</v>
      </c>
      <c r="C115" s="24" t="s">
        <v>180</v>
      </c>
      <c r="D115" s="24" t="s">
        <v>988</v>
      </c>
      <c r="E115" s="24" t="s">
        <v>988</v>
      </c>
      <c r="F115" s="24">
        <v>6.0</v>
      </c>
      <c r="G115" s="24" t="s">
        <v>755</v>
      </c>
      <c r="H115" s="24">
        <v>21.0</v>
      </c>
      <c r="I115" s="29">
        <v>0.875</v>
      </c>
    </row>
    <row r="116" ht="14.25" customHeight="1">
      <c r="A116" s="24" t="s">
        <v>1011</v>
      </c>
      <c r="B116" s="24" t="s">
        <v>1012</v>
      </c>
      <c r="C116" s="24" t="s">
        <v>180</v>
      </c>
      <c r="D116" s="24" t="s">
        <v>988</v>
      </c>
      <c r="E116" s="24" t="s">
        <v>988</v>
      </c>
      <c r="F116" s="24">
        <v>6.0</v>
      </c>
      <c r="G116" s="24" t="s">
        <v>755</v>
      </c>
      <c r="H116" s="24">
        <v>20.0</v>
      </c>
      <c r="I116" s="29">
        <v>0.8333333333333334</v>
      </c>
    </row>
    <row r="117" ht="14.25" customHeight="1">
      <c r="A117" s="24" t="s">
        <v>1014</v>
      </c>
      <c r="B117" s="24" t="s">
        <v>1015</v>
      </c>
      <c r="C117" s="24" t="s">
        <v>180</v>
      </c>
      <c r="D117" s="24" t="s">
        <v>988</v>
      </c>
      <c r="E117" s="24" t="s">
        <v>988</v>
      </c>
      <c r="F117" s="24">
        <v>6.0</v>
      </c>
      <c r="G117" s="24" t="s">
        <v>755</v>
      </c>
      <c r="H117" s="24">
        <v>19.0</v>
      </c>
      <c r="I117" s="29">
        <v>0.7916666666666666</v>
      </c>
    </row>
    <row r="118" ht="14.25" customHeight="1">
      <c r="A118" s="24" t="s">
        <v>1017</v>
      </c>
      <c r="B118" s="24" t="s">
        <v>1018</v>
      </c>
      <c r="C118" s="24" t="s">
        <v>180</v>
      </c>
      <c r="D118" s="24" t="s">
        <v>988</v>
      </c>
      <c r="E118" s="24" t="s">
        <v>988</v>
      </c>
      <c r="F118" s="24">
        <v>6.0</v>
      </c>
      <c r="G118" s="24" t="s">
        <v>755</v>
      </c>
      <c r="H118" s="24">
        <v>19.0</v>
      </c>
      <c r="I118" s="29">
        <v>0.7916666666666666</v>
      </c>
    </row>
    <row r="119" ht="14.25" customHeight="1">
      <c r="A119" s="24" t="s">
        <v>1020</v>
      </c>
      <c r="B119" s="24" t="s">
        <v>1021</v>
      </c>
      <c r="C119" s="24" t="s">
        <v>180</v>
      </c>
      <c r="D119" s="24" t="s">
        <v>988</v>
      </c>
      <c r="E119" s="24" t="s">
        <v>988</v>
      </c>
      <c r="F119" s="24">
        <v>6.0</v>
      </c>
      <c r="G119" s="24" t="s">
        <v>755</v>
      </c>
      <c r="H119" s="24">
        <v>16.0</v>
      </c>
      <c r="I119" s="29">
        <v>0.6666666666666666</v>
      </c>
    </row>
    <row r="120" ht="14.25" customHeight="1">
      <c r="A120" s="24" t="s">
        <v>1023</v>
      </c>
      <c r="B120" s="24" t="s">
        <v>1024</v>
      </c>
      <c r="C120" s="24" t="s">
        <v>180</v>
      </c>
      <c r="D120" s="24" t="s">
        <v>988</v>
      </c>
      <c r="E120" s="24" t="s">
        <v>988</v>
      </c>
      <c r="F120" s="24">
        <v>6.0</v>
      </c>
      <c r="G120" s="24" t="s">
        <v>755</v>
      </c>
      <c r="H120" s="24">
        <v>16.0</v>
      </c>
      <c r="I120" s="29">
        <v>0.6666666666666666</v>
      </c>
    </row>
    <row r="121" ht="14.25" customHeight="1">
      <c r="A121" s="24" t="s">
        <v>1026</v>
      </c>
      <c r="B121" s="24" t="s">
        <v>1027</v>
      </c>
      <c r="C121" s="24" t="s">
        <v>180</v>
      </c>
      <c r="D121" s="24" t="s">
        <v>988</v>
      </c>
      <c r="E121" s="24" t="s">
        <v>988</v>
      </c>
      <c r="F121" s="24">
        <v>6.0</v>
      </c>
      <c r="G121" s="24" t="s">
        <v>755</v>
      </c>
      <c r="H121" s="24">
        <v>15.0</v>
      </c>
      <c r="I121" s="29">
        <v>0.625</v>
      </c>
    </row>
    <row r="122" ht="14.25" customHeight="1">
      <c r="A122" s="24" t="s">
        <v>1029</v>
      </c>
      <c r="B122" s="24" t="s">
        <v>1030</v>
      </c>
      <c r="C122" s="24" t="s">
        <v>180</v>
      </c>
      <c r="D122" s="24" t="s">
        <v>988</v>
      </c>
      <c r="E122" s="24" t="s">
        <v>988</v>
      </c>
      <c r="F122" s="24">
        <v>6.0</v>
      </c>
      <c r="G122" s="24" t="s">
        <v>755</v>
      </c>
      <c r="H122" s="24">
        <v>14.0</v>
      </c>
      <c r="I122" s="29">
        <v>0.5833333333333334</v>
      </c>
    </row>
    <row r="123" ht="14.25" customHeight="1">
      <c r="A123" s="24" t="s">
        <v>1032</v>
      </c>
      <c r="B123" s="24" t="s">
        <v>1033</v>
      </c>
      <c r="C123" s="24" t="s">
        <v>180</v>
      </c>
      <c r="D123" s="24" t="s">
        <v>988</v>
      </c>
      <c r="E123" s="24" t="s">
        <v>988</v>
      </c>
      <c r="F123" s="24">
        <v>6.0</v>
      </c>
      <c r="G123" s="24" t="s">
        <v>755</v>
      </c>
      <c r="H123" s="24">
        <v>13.0</v>
      </c>
      <c r="I123" s="29">
        <v>0.5416666666666666</v>
      </c>
    </row>
    <row r="124" ht="14.25" customHeight="1">
      <c r="A124" s="24" t="s">
        <v>1035</v>
      </c>
      <c r="B124" s="24" t="s">
        <v>1036</v>
      </c>
      <c r="C124" s="24" t="s">
        <v>180</v>
      </c>
      <c r="D124" s="24" t="s">
        <v>988</v>
      </c>
      <c r="E124" s="24" t="s">
        <v>988</v>
      </c>
      <c r="F124" s="24">
        <v>6.0</v>
      </c>
      <c r="G124" s="24" t="s">
        <v>755</v>
      </c>
      <c r="H124" s="24">
        <v>8.0</v>
      </c>
      <c r="I124" s="29">
        <v>0.3333333333333333</v>
      </c>
    </row>
    <row r="125" ht="14.25" customHeight="1">
      <c r="A125" s="24" t="s">
        <v>1038</v>
      </c>
      <c r="B125" s="24" t="s">
        <v>1039</v>
      </c>
      <c r="C125" s="24" t="s">
        <v>180</v>
      </c>
      <c r="D125" s="24" t="s">
        <v>1040</v>
      </c>
      <c r="E125" s="24" t="s">
        <v>1040</v>
      </c>
      <c r="F125" s="24">
        <v>2.0</v>
      </c>
      <c r="G125" s="24" t="s">
        <v>755</v>
      </c>
      <c r="H125" s="24">
        <v>60.0</v>
      </c>
      <c r="I125" s="28">
        <v>2.5</v>
      </c>
    </row>
    <row r="126" ht="14.25" customHeight="1">
      <c r="A126" s="24" t="s">
        <v>1042</v>
      </c>
      <c r="B126" s="24" t="s">
        <v>1043</v>
      </c>
      <c r="C126" s="24" t="s">
        <v>180</v>
      </c>
      <c r="D126" s="24" t="s">
        <v>1040</v>
      </c>
      <c r="E126" s="24" t="s">
        <v>1040</v>
      </c>
      <c r="F126" s="24">
        <v>2.0</v>
      </c>
      <c r="G126" s="24" t="s">
        <v>755</v>
      </c>
      <c r="H126" s="24">
        <v>51.0</v>
      </c>
      <c r="I126" s="29">
        <v>0.035416666666666666</v>
      </c>
    </row>
    <row r="127" ht="14.25" customHeight="1">
      <c r="A127" s="24" t="s">
        <v>1045</v>
      </c>
      <c r="B127" s="24" t="s">
        <v>1046</v>
      </c>
      <c r="C127" s="24" t="s">
        <v>180</v>
      </c>
      <c r="D127" s="24" t="s">
        <v>1040</v>
      </c>
      <c r="E127" s="24" t="s">
        <v>1040</v>
      </c>
      <c r="F127" s="24">
        <v>2.0</v>
      </c>
      <c r="G127" s="24" t="s">
        <v>755</v>
      </c>
      <c r="H127" s="24">
        <v>25.0</v>
      </c>
      <c r="I127" s="28">
        <v>1.0416666666666667</v>
      </c>
    </row>
    <row r="128" ht="14.25" customHeight="1">
      <c r="A128" s="24" t="s">
        <v>1048</v>
      </c>
      <c r="B128" s="24" t="s">
        <v>1049</v>
      </c>
      <c r="C128" s="24" t="s">
        <v>180</v>
      </c>
      <c r="D128" s="24" t="s">
        <v>1040</v>
      </c>
      <c r="E128" s="24" t="s">
        <v>1040</v>
      </c>
      <c r="F128" s="24">
        <v>2.0</v>
      </c>
      <c r="G128" s="24" t="s">
        <v>755</v>
      </c>
      <c r="H128" s="24">
        <v>19.0</v>
      </c>
      <c r="I128" s="29">
        <v>0.7916666666666666</v>
      </c>
    </row>
    <row r="129" ht="14.25" customHeight="1">
      <c r="A129" s="24" t="s">
        <v>1051</v>
      </c>
      <c r="B129" s="24" t="s">
        <v>1052</v>
      </c>
      <c r="C129" s="24" t="s">
        <v>180</v>
      </c>
      <c r="D129" s="24" t="s">
        <v>1053</v>
      </c>
      <c r="E129" s="24" t="s">
        <v>1053</v>
      </c>
      <c r="F129" s="24">
        <v>4.0</v>
      </c>
      <c r="G129" s="24" t="s">
        <v>755</v>
      </c>
      <c r="H129" s="24">
        <v>20.0</v>
      </c>
      <c r="I129" s="29">
        <v>0.8333333333333334</v>
      </c>
    </row>
    <row r="130" ht="14.25" customHeight="1">
      <c r="A130" s="24" t="s">
        <v>1055</v>
      </c>
      <c r="B130" s="24" t="s">
        <v>1056</v>
      </c>
      <c r="C130" s="24" t="s">
        <v>180</v>
      </c>
      <c r="D130" s="24" t="s">
        <v>1057</v>
      </c>
      <c r="E130" s="24" t="s">
        <v>1057</v>
      </c>
      <c r="F130" s="24">
        <v>29.0</v>
      </c>
      <c r="G130" s="24" t="s">
        <v>755</v>
      </c>
      <c r="H130" s="24">
        <v>237.0</v>
      </c>
      <c r="I130" s="24" t="s">
        <v>1058</v>
      </c>
    </row>
    <row r="131" ht="14.25" customHeight="1">
      <c r="A131" s="24" t="s">
        <v>1060</v>
      </c>
      <c r="B131" s="24" t="s">
        <v>1061</v>
      </c>
      <c r="C131" s="24" t="s">
        <v>180</v>
      </c>
      <c r="D131" s="24" t="s">
        <v>1057</v>
      </c>
      <c r="E131" s="24" t="s">
        <v>1057</v>
      </c>
      <c r="F131" s="24">
        <v>29.0</v>
      </c>
      <c r="G131" s="24" t="s">
        <v>755</v>
      </c>
      <c r="H131" s="24">
        <v>203.0</v>
      </c>
      <c r="I131" s="24" t="s">
        <v>1062</v>
      </c>
    </row>
    <row r="132" ht="14.25" customHeight="1">
      <c r="A132" s="24" t="s">
        <v>1064</v>
      </c>
      <c r="B132" s="24" t="s">
        <v>1065</v>
      </c>
      <c r="C132" s="24" t="s">
        <v>180</v>
      </c>
      <c r="D132" s="24" t="s">
        <v>1057</v>
      </c>
      <c r="E132" s="24" t="s">
        <v>1057</v>
      </c>
      <c r="F132" s="24">
        <v>29.0</v>
      </c>
      <c r="G132" s="24" t="s">
        <v>755</v>
      </c>
      <c r="H132" s="24">
        <v>188.0</v>
      </c>
      <c r="I132" s="24" t="s">
        <v>1066</v>
      </c>
    </row>
    <row r="133" ht="14.25" customHeight="1">
      <c r="A133" s="24" t="s">
        <v>1068</v>
      </c>
      <c r="B133" s="24" t="s">
        <v>1069</v>
      </c>
      <c r="C133" s="24" t="s">
        <v>180</v>
      </c>
      <c r="D133" s="24" t="s">
        <v>1057</v>
      </c>
      <c r="E133" s="24" t="s">
        <v>1057</v>
      </c>
      <c r="F133" s="24">
        <v>29.0</v>
      </c>
      <c r="G133" s="24" t="s">
        <v>755</v>
      </c>
      <c r="H133" s="24">
        <v>183.0</v>
      </c>
      <c r="I133" s="24" t="s">
        <v>1070</v>
      </c>
    </row>
    <row r="134" ht="14.25" customHeight="1">
      <c r="A134" s="24" t="s">
        <v>1072</v>
      </c>
      <c r="B134" s="24" t="s">
        <v>1073</v>
      </c>
      <c r="C134" s="24" t="s">
        <v>180</v>
      </c>
      <c r="D134" s="24" t="s">
        <v>1057</v>
      </c>
      <c r="E134" s="24" t="s">
        <v>1057</v>
      </c>
      <c r="F134" s="24">
        <v>29.0</v>
      </c>
      <c r="G134" s="24" t="s">
        <v>755</v>
      </c>
      <c r="H134" s="24">
        <v>165.0</v>
      </c>
      <c r="I134" s="24" t="s">
        <v>1074</v>
      </c>
    </row>
    <row r="135" ht="14.25" customHeight="1">
      <c r="A135" s="24" t="s">
        <v>1076</v>
      </c>
      <c r="B135" s="24" t="s">
        <v>1077</v>
      </c>
      <c r="C135" s="24" t="s">
        <v>180</v>
      </c>
      <c r="D135" s="24" t="s">
        <v>1057</v>
      </c>
      <c r="E135" s="24" t="s">
        <v>1057</v>
      </c>
      <c r="F135" s="24">
        <v>29.0</v>
      </c>
      <c r="G135" s="24" t="s">
        <v>755</v>
      </c>
      <c r="H135" s="24">
        <v>131.0</v>
      </c>
      <c r="I135" s="28">
        <v>3.3277777777777775</v>
      </c>
    </row>
    <row r="136" ht="14.25" customHeight="1">
      <c r="A136" s="24" t="s">
        <v>1079</v>
      </c>
      <c r="B136" s="24" t="s">
        <v>1080</v>
      </c>
      <c r="C136" s="24" t="s">
        <v>180</v>
      </c>
      <c r="D136" s="24" t="s">
        <v>1057</v>
      </c>
      <c r="E136" s="24" t="s">
        <v>1057</v>
      </c>
      <c r="F136" s="24">
        <v>29.0</v>
      </c>
      <c r="G136" s="24" t="s">
        <v>755</v>
      </c>
      <c r="H136" s="24">
        <v>142.0</v>
      </c>
      <c r="I136" s="24" t="s">
        <v>1081</v>
      </c>
    </row>
    <row r="137" ht="14.25" customHeight="1">
      <c r="A137" s="24" t="s">
        <v>1083</v>
      </c>
      <c r="B137" s="24" t="s">
        <v>1084</v>
      </c>
      <c r="C137" s="24" t="s">
        <v>180</v>
      </c>
      <c r="D137" s="24" t="s">
        <v>1057</v>
      </c>
      <c r="E137" s="24" t="s">
        <v>1057</v>
      </c>
      <c r="F137" s="24">
        <v>29.0</v>
      </c>
      <c r="G137" s="24" t="s">
        <v>755</v>
      </c>
      <c r="H137" s="24">
        <v>176.0</v>
      </c>
      <c r="I137" s="24" t="s">
        <v>1085</v>
      </c>
    </row>
    <row r="138" ht="14.25" customHeight="1">
      <c r="A138" s="24" t="s">
        <v>1087</v>
      </c>
      <c r="B138" s="24" t="s">
        <v>1088</v>
      </c>
      <c r="C138" s="24" t="s">
        <v>180</v>
      </c>
      <c r="D138" s="24" t="s">
        <v>1057</v>
      </c>
      <c r="E138" s="24" t="s">
        <v>1057</v>
      </c>
      <c r="F138" s="24">
        <v>29.0</v>
      </c>
      <c r="G138" s="24" t="s">
        <v>755</v>
      </c>
      <c r="H138" s="24">
        <v>160.0</v>
      </c>
      <c r="I138" s="28">
        <v>4.290277777777778</v>
      </c>
    </row>
    <row r="139" ht="14.25" customHeight="1">
      <c r="A139" s="24" t="s">
        <v>1090</v>
      </c>
      <c r="B139" s="24" t="s">
        <v>1091</v>
      </c>
      <c r="C139" s="24" t="s">
        <v>180</v>
      </c>
      <c r="D139" s="24" t="s">
        <v>1057</v>
      </c>
      <c r="E139" s="24" t="s">
        <v>1057</v>
      </c>
      <c r="F139" s="24">
        <v>29.0</v>
      </c>
      <c r="G139" s="24" t="s">
        <v>755</v>
      </c>
      <c r="H139" s="24">
        <v>162.0</v>
      </c>
      <c r="I139" s="24" t="s">
        <v>1092</v>
      </c>
    </row>
    <row r="140" ht="14.25" customHeight="1">
      <c r="A140" s="24" t="s">
        <v>1094</v>
      </c>
      <c r="B140" s="24" t="s">
        <v>1095</v>
      </c>
      <c r="C140" s="24" t="s">
        <v>180</v>
      </c>
      <c r="D140" s="24" t="s">
        <v>1057</v>
      </c>
      <c r="E140" s="24" t="s">
        <v>1057</v>
      </c>
      <c r="F140" s="24">
        <v>29.0</v>
      </c>
      <c r="G140" s="24" t="s">
        <v>755</v>
      </c>
      <c r="H140" s="24">
        <v>156.0</v>
      </c>
      <c r="I140" s="24" t="s">
        <v>1096</v>
      </c>
    </row>
    <row r="141" ht="14.25" customHeight="1">
      <c r="A141" s="24" t="s">
        <v>1098</v>
      </c>
      <c r="B141" s="24" t="s">
        <v>1099</v>
      </c>
      <c r="C141" s="24" t="s">
        <v>180</v>
      </c>
      <c r="D141" s="24" t="s">
        <v>1057</v>
      </c>
      <c r="E141" s="24" t="s">
        <v>1057</v>
      </c>
      <c r="F141" s="24">
        <v>29.0</v>
      </c>
      <c r="G141" s="24" t="s">
        <v>755</v>
      </c>
      <c r="H141" s="24">
        <v>185.0</v>
      </c>
      <c r="I141" s="24" t="s">
        <v>1100</v>
      </c>
    </row>
    <row r="142" ht="14.25" customHeight="1">
      <c r="A142" s="24" t="s">
        <v>1103</v>
      </c>
      <c r="B142" s="24" t="s">
        <v>1104</v>
      </c>
      <c r="C142" s="24" t="s">
        <v>180</v>
      </c>
      <c r="D142" s="24" t="s">
        <v>1057</v>
      </c>
      <c r="E142" s="24" t="s">
        <v>1057</v>
      </c>
      <c r="F142" s="24">
        <v>29.0</v>
      </c>
      <c r="G142" s="24" t="s">
        <v>755</v>
      </c>
      <c r="H142" s="24">
        <v>154.0</v>
      </c>
      <c r="I142" s="24" t="s">
        <v>1105</v>
      </c>
    </row>
    <row r="143" ht="14.25" customHeight="1">
      <c r="A143" s="24" t="s">
        <v>1108</v>
      </c>
      <c r="B143" s="24" t="s">
        <v>1109</v>
      </c>
      <c r="C143" s="24" t="s">
        <v>180</v>
      </c>
      <c r="D143" s="24" t="s">
        <v>1057</v>
      </c>
      <c r="E143" s="24" t="s">
        <v>1057</v>
      </c>
      <c r="F143" s="24">
        <v>29.0</v>
      </c>
      <c r="G143" s="24" t="s">
        <v>755</v>
      </c>
      <c r="H143" s="24">
        <v>145.0</v>
      </c>
      <c r="I143" s="28">
        <v>3.9930555555555554</v>
      </c>
    </row>
    <row r="144" ht="14.25" customHeight="1">
      <c r="A144" s="24" t="s">
        <v>1112</v>
      </c>
      <c r="B144" s="24" t="s">
        <v>1113</v>
      </c>
      <c r="C144" s="24" t="s">
        <v>180</v>
      </c>
      <c r="D144" s="24" t="s">
        <v>1057</v>
      </c>
      <c r="E144" s="24" t="s">
        <v>1057</v>
      </c>
      <c r="F144" s="24">
        <v>29.0</v>
      </c>
      <c r="G144" s="24" t="s">
        <v>755</v>
      </c>
      <c r="H144" s="24">
        <v>138.0</v>
      </c>
      <c r="I144" s="24" t="s">
        <v>1114</v>
      </c>
    </row>
    <row r="145" ht="14.25" customHeight="1">
      <c r="A145" s="24" t="s">
        <v>1116</v>
      </c>
      <c r="B145" s="24" t="s">
        <v>1117</v>
      </c>
      <c r="C145" s="24" t="s">
        <v>180</v>
      </c>
      <c r="D145" s="24" t="s">
        <v>1057</v>
      </c>
      <c r="E145" s="24" t="s">
        <v>1057</v>
      </c>
      <c r="F145" s="24">
        <v>29.0</v>
      </c>
      <c r="G145" s="24" t="s">
        <v>755</v>
      </c>
      <c r="H145" s="24">
        <v>138.0</v>
      </c>
      <c r="I145" s="28">
        <v>3.8243055555555556</v>
      </c>
    </row>
    <row r="146" ht="14.25" customHeight="1">
      <c r="A146" s="24" t="s">
        <v>1119</v>
      </c>
      <c r="B146" s="24" t="s">
        <v>1120</v>
      </c>
      <c r="C146" s="24" t="s">
        <v>180</v>
      </c>
      <c r="D146" s="24" t="s">
        <v>1057</v>
      </c>
      <c r="E146" s="24" t="s">
        <v>1057</v>
      </c>
      <c r="F146" s="24">
        <v>29.0</v>
      </c>
      <c r="G146" s="24" t="s">
        <v>755</v>
      </c>
      <c r="H146" s="24">
        <v>103.0</v>
      </c>
      <c r="I146" s="28">
        <v>2.2840277777777778</v>
      </c>
    </row>
    <row r="147" ht="14.25" customHeight="1">
      <c r="A147" s="24" t="s">
        <v>1122</v>
      </c>
      <c r="B147" s="24" t="s">
        <v>1123</v>
      </c>
      <c r="C147" s="24" t="s">
        <v>180</v>
      </c>
      <c r="D147" s="24" t="s">
        <v>1057</v>
      </c>
      <c r="E147" s="24" t="s">
        <v>1057</v>
      </c>
      <c r="F147" s="24">
        <v>29.0</v>
      </c>
      <c r="G147" s="24" t="s">
        <v>755</v>
      </c>
      <c r="H147" s="24">
        <v>106.0</v>
      </c>
      <c r="I147" s="28">
        <v>2.81875</v>
      </c>
    </row>
    <row r="148" ht="14.25" customHeight="1">
      <c r="A148" s="24" t="s">
        <v>1125</v>
      </c>
      <c r="B148" s="24" t="s">
        <v>1126</v>
      </c>
      <c r="C148" s="24" t="s">
        <v>180</v>
      </c>
      <c r="D148" s="24" t="s">
        <v>1057</v>
      </c>
      <c r="E148" s="24" t="s">
        <v>1057</v>
      </c>
      <c r="F148" s="24">
        <v>29.0</v>
      </c>
      <c r="G148" s="24" t="s">
        <v>755</v>
      </c>
      <c r="H148" s="24">
        <v>107.0</v>
      </c>
      <c r="I148" s="28">
        <v>2.7375000000000003</v>
      </c>
    </row>
    <row r="149" ht="14.25" customHeight="1">
      <c r="A149" s="24" t="s">
        <v>1128</v>
      </c>
      <c r="B149" s="24" t="s">
        <v>1129</v>
      </c>
      <c r="C149" s="24" t="s">
        <v>180</v>
      </c>
      <c r="D149" s="24" t="s">
        <v>1057</v>
      </c>
      <c r="E149" s="24" t="s">
        <v>1057</v>
      </c>
      <c r="F149" s="24">
        <v>29.0</v>
      </c>
      <c r="G149" s="24" t="s">
        <v>755</v>
      </c>
      <c r="H149" s="24">
        <v>147.0</v>
      </c>
      <c r="I149" s="28">
        <v>3.8305555555555557</v>
      </c>
    </row>
    <row r="150" ht="14.25" customHeight="1">
      <c r="A150" s="24" t="s">
        <v>1131</v>
      </c>
      <c r="B150" s="24" t="s">
        <v>1132</v>
      </c>
      <c r="C150" s="24" t="s">
        <v>180</v>
      </c>
      <c r="D150" s="24" t="s">
        <v>1057</v>
      </c>
      <c r="E150" s="24" t="s">
        <v>1057</v>
      </c>
      <c r="F150" s="24">
        <v>29.0</v>
      </c>
      <c r="G150" s="24" t="s">
        <v>755</v>
      </c>
      <c r="H150" s="24">
        <v>116.0</v>
      </c>
      <c r="I150" s="28">
        <v>2.9895833333333335</v>
      </c>
    </row>
    <row r="151" ht="14.25" customHeight="1">
      <c r="A151" s="24" t="s">
        <v>1134</v>
      </c>
      <c r="B151" s="24" t="s">
        <v>1135</v>
      </c>
      <c r="C151" s="24" t="s">
        <v>180</v>
      </c>
      <c r="D151" s="24" t="s">
        <v>1057</v>
      </c>
      <c r="E151" s="24" t="s">
        <v>1057</v>
      </c>
      <c r="F151" s="24">
        <v>29.0</v>
      </c>
      <c r="G151" s="24" t="s">
        <v>755</v>
      </c>
      <c r="H151" s="24">
        <v>147.0</v>
      </c>
      <c r="I151" s="28">
        <v>4.486111111111112</v>
      </c>
    </row>
    <row r="152" ht="14.25" customHeight="1">
      <c r="A152" s="24" t="s">
        <v>1137</v>
      </c>
      <c r="B152" s="24" t="s">
        <v>1138</v>
      </c>
      <c r="C152" s="24" t="s">
        <v>180</v>
      </c>
      <c r="D152" s="24" t="s">
        <v>1057</v>
      </c>
      <c r="E152" s="24" t="s">
        <v>1057</v>
      </c>
      <c r="F152" s="24">
        <v>29.0</v>
      </c>
      <c r="G152" s="24" t="s">
        <v>755</v>
      </c>
      <c r="H152" s="24">
        <v>83.0</v>
      </c>
      <c r="I152" s="28">
        <v>1.7375</v>
      </c>
    </row>
    <row r="153" ht="14.25" customHeight="1">
      <c r="A153" s="24" t="s">
        <v>1140</v>
      </c>
      <c r="B153" s="24" t="s">
        <v>1141</v>
      </c>
      <c r="C153" s="24" t="s">
        <v>180</v>
      </c>
      <c r="D153" s="24" t="s">
        <v>1057</v>
      </c>
      <c r="E153" s="24" t="s">
        <v>1057</v>
      </c>
      <c r="F153" s="24">
        <v>29.0</v>
      </c>
      <c r="G153" s="24" t="s">
        <v>755</v>
      </c>
      <c r="H153" s="24">
        <v>121.0</v>
      </c>
      <c r="I153" s="24" t="s">
        <v>1142</v>
      </c>
    </row>
    <row r="154" ht="14.25" customHeight="1">
      <c r="A154" s="24" t="s">
        <v>1143</v>
      </c>
      <c r="B154" s="24" t="s">
        <v>1144</v>
      </c>
      <c r="C154" s="24" t="s">
        <v>180</v>
      </c>
      <c r="D154" s="24" t="s">
        <v>1057</v>
      </c>
      <c r="E154" s="24" t="s">
        <v>1057</v>
      </c>
      <c r="F154" s="24">
        <v>29.0</v>
      </c>
      <c r="G154" s="24" t="s">
        <v>755</v>
      </c>
      <c r="H154" s="24">
        <v>92.0</v>
      </c>
      <c r="I154" s="28">
        <v>2.1125000000000003</v>
      </c>
    </row>
    <row r="155" ht="14.25" customHeight="1">
      <c r="A155" s="24" t="s">
        <v>1145</v>
      </c>
      <c r="B155" s="24" t="s">
        <v>1146</v>
      </c>
      <c r="C155" s="24" t="s">
        <v>180</v>
      </c>
      <c r="D155" s="24" t="s">
        <v>1057</v>
      </c>
      <c r="E155" s="24" t="s">
        <v>1057</v>
      </c>
      <c r="F155" s="24">
        <v>29.0</v>
      </c>
      <c r="G155" s="24" t="s">
        <v>755</v>
      </c>
      <c r="H155" s="24">
        <v>117.0</v>
      </c>
      <c r="I155" s="28">
        <v>2.9493055555555556</v>
      </c>
    </row>
    <row r="156" ht="14.25" customHeight="1">
      <c r="A156" s="24" t="s">
        <v>1147</v>
      </c>
      <c r="B156" s="24" t="s">
        <v>1148</v>
      </c>
      <c r="C156" s="24" t="s">
        <v>180</v>
      </c>
      <c r="D156" s="24" t="s">
        <v>1057</v>
      </c>
      <c r="E156" s="24" t="s">
        <v>1057</v>
      </c>
      <c r="F156" s="24">
        <v>29.0</v>
      </c>
      <c r="G156" s="24" t="s">
        <v>755</v>
      </c>
      <c r="H156" s="24">
        <v>113.0</v>
      </c>
      <c r="I156" s="28">
        <v>3.233333333333333</v>
      </c>
    </row>
    <row r="157" ht="14.25" customHeight="1">
      <c r="A157" s="24" t="s">
        <v>1149</v>
      </c>
      <c r="B157" s="24" t="s">
        <v>1150</v>
      </c>
      <c r="C157" s="24" t="s">
        <v>180</v>
      </c>
      <c r="D157" s="24" t="s">
        <v>1057</v>
      </c>
      <c r="E157" s="24" t="s">
        <v>1057</v>
      </c>
      <c r="F157" s="24">
        <v>29.0</v>
      </c>
      <c r="G157" s="24" t="s">
        <v>755</v>
      </c>
      <c r="H157" s="24">
        <v>115.0</v>
      </c>
      <c r="I157" s="28">
        <v>2.988888888888889</v>
      </c>
    </row>
    <row r="158" ht="14.25" customHeight="1">
      <c r="A158" s="24" t="s">
        <v>1151</v>
      </c>
      <c r="B158" s="24" t="s">
        <v>1152</v>
      </c>
      <c r="C158" s="24" t="s">
        <v>180</v>
      </c>
      <c r="D158" s="24" t="s">
        <v>1057</v>
      </c>
      <c r="E158" s="24" t="s">
        <v>1057</v>
      </c>
      <c r="F158" s="24">
        <v>29.0</v>
      </c>
      <c r="G158" s="24" t="s">
        <v>755</v>
      </c>
      <c r="H158" s="24">
        <v>84.0</v>
      </c>
      <c r="I158" s="28">
        <v>1.3284722222222223</v>
      </c>
    </row>
    <row r="159" ht="14.25" customHeight="1">
      <c r="A159" s="24" t="s">
        <v>1153</v>
      </c>
      <c r="B159" s="24" t="s">
        <v>1154</v>
      </c>
      <c r="C159" s="24" t="s">
        <v>180</v>
      </c>
      <c r="D159" s="24" t="s">
        <v>1057</v>
      </c>
      <c r="E159" s="24" t="s">
        <v>1057</v>
      </c>
      <c r="F159" s="24">
        <v>29.0</v>
      </c>
      <c r="G159" s="24" t="s">
        <v>755</v>
      </c>
      <c r="H159" s="24">
        <v>15.0</v>
      </c>
      <c r="I159" s="29">
        <v>0.625</v>
      </c>
    </row>
    <row r="160" ht="14.25" customHeight="1">
      <c r="A160" s="24" t="s">
        <v>1155</v>
      </c>
      <c r="B160" s="24" t="s">
        <v>1156</v>
      </c>
      <c r="C160" s="24" t="s">
        <v>180</v>
      </c>
      <c r="D160" s="24" t="s">
        <v>1057</v>
      </c>
      <c r="E160" s="24" t="s">
        <v>1057</v>
      </c>
      <c r="F160" s="24">
        <v>29.0</v>
      </c>
      <c r="G160" s="24" t="s">
        <v>755</v>
      </c>
      <c r="H160" s="24">
        <v>11.0</v>
      </c>
      <c r="I160" s="29">
        <v>0.4583333333333333</v>
      </c>
    </row>
    <row r="161" ht="14.25" customHeight="1">
      <c r="A161" s="24" t="s">
        <v>1157</v>
      </c>
      <c r="B161" s="24" t="s">
        <v>1158</v>
      </c>
      <c r="C161" s="24" t="s">
        <v>180</v>
      </c>
      <c r="D161" s="24" t="s">
        <v>1057</v>
      </c>
      <c r="E161" s="24" t="s">
        <v>1057</v>
      </c>
      <c r="F161" s="24">
        <v>29.0</v>
      </c>
      <c r="G161" s="24" t="s">
        <v>755</v>
      </c>
      <c r="H161" s="24">
        <v>10.0</v>
      </c>
      <c r="I161" s="29">
        <v>0.4166666666666667</v>
      </c>
    </row>
    <row r="162" ht="14.25" customHeight="1">
      <c r="A162" s="24" t="s">
        <v>1159</v>
      </c>
      <c r="B162" s="24" t="s">
        <v>1160</v>
      </c>
      <c r="C162" s="24" t="s">
        <v>180</v>
      </c>
      <c r="D162" s="24" t="s">
        <v>1057</v>
      </c>
      <c r="E162" s="24" t="s">
        <v>1057</v>
      </c>
      <c r="F162" s="24">
        <v>29.0</v>
      </c>
      <c r="G162" s="24" t="s">
        <v>755</v>
      </c>
      <c r="H162" s="24">
        <v>7.0</v>
      </c>
      <c r="I162" s="29">
        <v>0.2916666666666667</v>
      </c>
    </row>
    <row r="163" ht="14.25" customHeight="1">
      <c r="A163" s="24" t="s">
        <v>1161</v>
      </c>
      <c r="B163" s="24" t="s">
        <v>1162</v>
      </c>
      <c r="C163" s="24" t="s">
        <v>180</v>
      </c>
      <c r="D163" s="24" t="s">
        <v>1057</v>
      </c>
      <c r="E163" s="24" t="s">
        <v>1057</v>
      </c>
      <c r="F163" s="24">
        <v>29.0</v>
      </c>
      <c r="G163" s="24" t="s">
        <v>755</v>
      </c>
      <c r="H163" s="24">
        <v>7.0</v>
      </c>
      <c r="I163" s="29">
        <v>0.2916666666666667</v>
      </c>
    </row>
    <row r="164" ht="14.25" customHeight="1">
      <c r="A164" s="24" t="s">
        <v>526</v>
      </c>
      <c r="B164" s="24" t="s">
        <v>527</v>
      </c>
      <c r="C164" s="24" t="s">
        <v>180</v>
      </c>
      <c r="D164" s="24" t="s">
        <v>528</v>
      </c>
      <c r="E164" s="24" t="s">
        <v>528</v>
      </c>
      <c r="F164" s="24">
        <v>4.0</v>
      </c>
      <c r="G164" s="24" t="s">
        <v>755</v>
      </c>
      <c r="H164" s="24">
        <v>71.0</v>
      </c>
      <c r="I164" s="28">
        <v>2.9583333333333335</v>
      </c>
    </row>
    <row r="165" ht="14.25" customHeight="1">
      <c r="A165" s="24" t="s">
        <v>530</v>
      </c>
      <c r="B165" s="24" t="s">
        <v>531</v>
      </c>
      <c r="C165" s="24" t="s">
        <v>180</v>
      </c>
      <c r="D165" s="24" t="s">
        <v>528</v>
      </c>
      <c r="E165" s="24" t="s">
        <v>528</v>
      </c>
      <c r="F165" s="24">
        <v>4.0</v>
      </c>
      <c r="G165" s="24" t="s">
        <v>755</v>
      </c>
      <c r="H165" s="24">
        <v>57.0</v>
      </c>
      <c r="I165" s="29">
        <v>0.03958333333333333</v>
      </c>
    </row>
    <row r="166" ht="14.25" customHeight="1">
      <c r="A166" s="24" t="s">
        <v>533</v>
      </c>
      <c r="B166" s="24" t="s">
        <v>534</v>
      </c>
      <c r="C166" s="24" t="s">
        <v>180</v>
      </c>
      <c r="D166" s="24" t="s">
        <v>528</v>
      </c>
      <c r="E166" s="24" t="s">
        <v>528</v>
      </c>
      <c r="F166" s="24">
        <v>4.0</v>
      </c>
      <c r="G166" s="24" t="s">
        <v>755</v>
      </c>
      <c r="H166" s="24">
        <v>22.0</v>
      </c>
      <c r="I166" s="29">
        <v>0.9166666666666666</v>
      </c>
    </row>
    <row r="167" ht="14.25" customHeight="1">
      <c r="A167" s="24" t="s">
        <v>178</v>
      </c>
      <c r="B167" s="24" t="s">
        <v>179</v>
      </c>
      <c r="C167" s="24" t="s">
        <v>180</v>
      </c>
      <c r="D167" s="24" t="s">
        <v>181</v>
      </c>
      <c r="E167" s="24" t="s">
        <v>181</v>
      </c>
      <c r="F167" s="24">
        <v>26.0</v>
      </c>
      <c r="G167" s="24" t="s">
        <v>755</v>
      </c>
      <c r="H167" s="24">
        <v>77.0</v>
      </c>
      <c r="I167" s="28">
        <v>3.2083333333333335</v>
      </c>
    </row>
    <row r="168" ht="14.25" customHeight="1">
      <c r="A168" s="24" t="s">
        <v>183</v>
      </c>
      <c r="B168" s="24" t="s">
        <v>184</v>
      </c>
      <c r="C168" s="24" t="s">
        <v>180</v>
      </c>
      <c r="D168" s="24" t="s">
        <v>181</v>
      </c>
      <c r="E168" s="24" t="s">
        <v>185</v>
      </c>
      <c r="F168" s="29">
        <v>0.4173611111111111</v>
      </c>
      <c r="G168" s="24" t="s">
        <v>755</v>
      </c>
      <c r="H168" s="24">
        <v>43.0</v>
      </c>
      <c r="I168" s="29">
        <v>0.029861111111111113</v>
      </c>
    </row>
    <row r="169" ht="14.25" customHeight="1">
      <c r="A169" s="24" t="s">
        <v>188</v>
      </c>
      <c r="B169" s="24" t="s">
        <v>189</v>
      </c>
      <c r="C169" s="24" t="s">
        <v>180</v>
      </c>
      <c r="D169" s="24" t="s">
        <v>181</v>
      </c>
      <c r="E169" s="24" t="s">
        <v>181</v>
      </c>
      <c r="F169" s="24">
        <v>26.0</v>
      </c>
      <c r="G169" s="24" t="s">
        <v>755</v>
      </c>
      <c r="H169" s="24">
        <v>41.0</v>
      </c>
      <c r="I169" s="29">
        <v>0.02847222222222222</v>
      </c>
    </row>
    <row r="170" ht="14.25" customHeight="1">
      <c r="A170" s="24" t="s">
        <v>190</v>
      </c>
      <c r="B170" s="24" t="s">
        <v>191</v>
      </c>
      <c r="C170" s="24" t="s">
        <v>180</v>
      </c>
      <c r="D170" s="24" t="s">
        <v>181</v>
      </c>
      <c r="E170" s="24" t="s">
        <v>185</v>
      </c>
      <c r="F170" s="29">
        <v>0.4173611111111111</v>
      </c>
      <c r="G170" s="24" t="s">
        <v>755</v>
      </c>
      <c r="H170" s="24">
        <v>40.0</v>
      </c>
      <c r="I170" s="28">
        <v>1.6666666666666667</v>
      </c>
    </row>
    <row r="171" ht="14.25" customHeight="1">
      <c r="A171" s="24" t="s">
        <v>193</v>
      </c>
      <c r="B171" s="24" t="s">
        <v>194</v>
      </c>
      <c r="C171" s="24" t="s">
        <v>180</v>
      </c>
      <c r="D171" s="24" t="s">
        <v>181</v>
      </c>
      <c r="E171" s="24" t="s">
        <v>181</v>
      </c>
      <c r="F171" s="24">
        <v>26.0</v>
      </c>
      <c r="G171" s="24" t="s">
        <v>755</v>
      </c>
      <c r="H171" s="24">
        <v>39.0</v>
      </c>
      <c r="I171" s="28">
        <v>1.625</v>
      </c>
    </row>
    <row r="172" ht="14.25" customHeight="1">
      <c r="A172" s="24" t="s">
        <v>196</v>
      </c>
      <c r="B172" s="24" t="s">
        <v>197</v>
      </c>
      <c r="C172" s="24" t="s">
        <v>180</v>
      </c>
      <c r="D172" s="24" t="s">
        <v>181</v>
      </c>
      <c r="E172" s="24" t="s">
        <v>181</v>
      </c>
      <c r="F172" s="24">
        <v>26.0</v>
      </c>
      <c r="G172" s="24" t="s">
        <v>755</v>
      </c>
      <c r="H172" s="24">
        <v>33.0</v>
      </c>
      <c r="I172" s="28">
        <v>1.375</v>
      </c>
    </row>
    <row r="173" ht="14.25" customHeight="1">
      <c r="A173" s="24" t="s">
        <v>199</v>
      </c>
      <c r="B173" s="24" t="s">
        <v>200</v>
      </c>
      <c r="C173" s="24" t="s">
        <v>180</v>
      </c>
      <c r="D173" s="24" t="s">
        <v>181</v>
      </c>
      <c r="E173" s="24" t="s">
        <v>181</v>
      </c>
      <c r="F173" s="24">
        <v>26.0</v>
      </c>
      <c r="G173" s="24" t="s">
        <v>755</v>
      </c>
      <c r="H173" s="24">
        <v>15.0</v>
      </c>
      <c r="I173" s="29">
        <v>0.625</v>
      </c>
    </row>
    <row r="174" ht="14.25" customHeight="1">
      <c r="A174" s="24" t="s">
        <v>202</v>
      </c>
      <c r="B174" s="24" t="s">
        <v>203</v>
      </c>
      <c r="C174" s="24" t="s">
        <v>180</v>
      </c>
      <c r="D174" s="24" t="s">
        <v>181</v>
      </c>
      <c r="E174" s="24" t="s">
        <v>185</v>
      </c>
      <c r="F174" s="29">
        <v>0.4173611111111111</v>
      </c>
      <c r="G174" s="24" t="s">
        <v>755</v>
      </c>
      <c r="H174" s="24">
        <v>14.0</v>
      </c>
      <c r="I174" s="29">
        <v>0.5833333333333334</v>
      </c>
    </row>
    <row r="175" ht="14.25" customHeight="1">
      <c r="A175" s="24" t="s">
        <v>204</v>
      </c>
      <c r="B175" s="24" t="s">
        <v>205</v>
      </c>
      <c r="C175" s="24" t="s">
        <v>180</v>
      </c>
      <c r="D175" s="24" t="s">
        <v>181</v>
      </c>
      <c r="E175" s="24" t="s">
        <v>181</v>
      </c>
      <c r="F175" s="24">
        <v>26.0</v>
      </c>
      <c r="G175" s="24" t="s">
        <v>755</v>
      </c>
      <c r="H175" s="24">
        <v>10.0</v>
      </c>
      <c r="I175" s="29">
        <v>0.4166666666666667</v>
      </c>
    </row>
    <row r="176" ht="14.25" customHeight="1">
      <c r="A176" s="24" t="s">
        <v>206</v>
      </c>
      <c r="B176" s="24" t="s">
        <v>207</v>
      </c>
      <c r="C176" s="24" t="s">
        <v>180</v>
      </c>
      <c r="D176" s="24" t="s">
        <v>181</v>
      </c>
      <c r="E176" s="24" t="s">
        <v>185</v>
      </c>
      <c r="F176" s="29">
        <v>0.4173611111111111</v>
      </c>
      <c r="G176" s="24" t="s">
        <v>755</v>
      </c>
      <c r="H176" s="24">
        <v>10.0</v>
      </c>
      <c r="I176" s="29">
        <v>0.4166666666666667</v>
      </c>
    </row>
    <row r="177" ht="14.25" customHeight="1">
      <c r="A177" s="24" t="s">
        <v>1163</v>
      </c>
      <c r="B177" s="24" t="s">
        <v>1164</v>
      </c>
      <c r="C177" s="24" t="s">
        <v>180</v>
      </c>
      <c r="D177" s="24" t="s">
        <v>1165</v>
      </c>
      <c r="E177" s="24" t="s">
        <v>1165</v>
      </c>
      <c r="F177" s="24">
        <v>2.0</v>
      </c>
      <c r="G177" s="24" t="s">
        <v>755</v>
      </c>
      <c r="H177" s="24">
        <v>54.0</v>
      </c>
      <c r="I177" s="29">
        <v>0.0375</v>
      </c>
    </row>
    <row r="178" ht="14.25" customHeight="1">
      <c r="A178" s="24" t="s">
        <v>1166</v>
      </c>
      <c r="B178" s="24" t="s">
        <v>1167</v>
      </c>
      <c r="C178" s="24" t="s">
        <v>180</v>
      </c>
      <c r="D178" s="24" t="s">
        <v>1165</v>
      </c>
      <c r="E178" s="24" t="s">
        <v>1165</v>
      </c>
      <c r="F178" s="24">
        <v>2.0</v>
      </c>
      <c r="G178" s="24" t="s">
        <v>755</v>
      </c>
      <c r="H178" s="24">
        <v>39.0</v>
      </c>
      <c r="I178" s="28">
        <v>1.625</v>
      </c>
    </row>
    <row r="179" ht="14.25" customHeight="1">
      <c r="A179" s="24" t="s">
        <v>1168</v>
      </c>
      <c r="B179" s="24" t="s">
        <v>1169</v>
      </c>
      <c r="C179" s="24" t="s">
        <v>180</v>
      </c>
      <c r="D179" s="24" t="s">
        <v>1170</v>
      </c>
      <c r="E179" s="24" t="s">
        <v>1170</v>
      </c>
      <c r="F179" s="24">
        <v>1.0</v>
      </c>
      <c r="G179" s="24" t="s">
        <v>755</v>
      </c>
      <c r="H179" s="24">
        <v>12.0</v>
      </c>
      <c r="I179" s="29">
        <v>0.008333333333333333</v>
      </c>
    </row>
    <row r="180" ht="14.25" customHeight="1">
      <c r="A180" s="24" t="s">
        <v>1171</v>
      </c>
      <c r="B180" s="24" t="s">
        <v>1172</v>
      </c>
      <c r="C180" s="24" t="s">
        <v>180</v>
      </c>
      <c r="D180" s="24" t="s">
        <v>1170</v>
      </c>
      <c r="E180" s="24" t="s">
        <v>1170</v>
      </c>
      <c r="F180" s="24">
        <v>1.0</v>
      </c>
      <c r="G180" s="24" t="s">
        <v>755</v>
      </c>
      <c r="H180" s="24">
        <v>10.0</v>
      </c>
      <c r="I180" s="29">
        <v>0.006944444444444444</v>
      </c>
    </row>
    <row r="181" ht="14.25" customHeight="1">
      <c r="A181" s="24" t="s">
        <v>1173</v>
      </c>
      <c r="B181" s="24" t="s">
        <v>1174</v>
      </c>
      <c r="C181" s="24" t="s">
        <v>180</v>
      </c>
      <c r="D181" s="24" t="s">
        <v>1175</v>
      </c>
      <c r="E181" s="24" t="s">
        <v>1175</v>
      </c>
      <c r="F181" s="24">
        <v>1.0</v>
      </c>
      <c r="G181" s="24" t="s">
        <v>755</v>
      </c>
      <c r="H181" s="24">
        <v>88.0</v>
      </c>
      <c r="I181" s="28">
        <v>3.6666666666666665</v>
      </c>
    </row>
    <row r="182" ht="14.25" customHeight="1">
      <c r="A182" s="24" t="s">
        <v>1176</v>
      </c>
      <c r="B182" s="24" t="s">
        <v>1177</v>
      </c>
      <c r="C182" s="24" t="s">
        <v>180</v>
      </c>
      <c r="D182" s="24" t="s">
        <v>1175</v>
      </c>
      <c r="E182" s="24" t="s">
        <v>1175</v>
      </c>
      <c r="F182" s="24">
        <v>2.0</v>
      </c>
      <c r="G182" s="24" t="s">
        <v>755</v>
      </c>
      <c r="H182" s="24">
        <v>52.0</v>
      </c>
      <c r="I182" s="29">
        <v>0.036111111111111115</v>
      </c>
    </row>
    <row r="183" ht="14.25" customHeight="1">
      <c r="A183" s="24" t="s">
        <v>1178</v>
      </c>
      <c r="B183" s="24" t="s">
        <v>1179</v>
      </c>
      <c r="C183" s="24" t="s">
        <v>180</v>
      </c>
      <c r="D183" s="24" t="s">
        <v>1175</v>
      </c>
      <c r="E183" s="24" t="s">
        <v>1175</v>
      </c>
      <c r="F183" s="24">
        <v>2.0</v>
      </c>
      <c r="G183" s="24" t="s">
        <v>755</v>
      </c>
      <c r="H183" s="24">
        <v>42.0</v>
      </c>
      <c r="I183" s="28">
        <v>1.75</v>
      </c>
    </row>
    <row r="184" ht="14.25" customHeight="1">
      <c r="A184" s="24" t="s">
        <v>1180</v>
      </c>
      <c r="B184" s="24" t="s">
        <v>1181</v>
      </c>
      <c r="C184" s="24" t="s">
        <v>180</v>
      </c>
      <c r="D184" s="24" t="s">
        <v>1175</v>
      </c>
      <c r="E184" s="24" t="s">
        <v>1175</v>
      </c>
      <c r="F184" s="24">
        <v>2.0</v>
      </c>
      <c r="G184" s="24" t="s">
        <v>755</v>
      </c>
      <c r="H184" s="24">
        <v>38.0</v>
      </c>
      <c r="I184" s="28">
        <v>1.5833333333333333</v>
      </c>
    </row>
    <row r="185" ht="14.25" customHeight="1">
      <c r="A185" s="24" t="s">
        <v>1182</v>
      </c>
      <c r="B185" s="24" t="s">
        <v>1183</v>
      </c>
      <c r="C185" s="24" t="s">
        <v>180</v>
      </c>
      <c r="D185" s="24" t="s">
        <v>1175</v>
      </c>
      <c r="E185" s="24" t="s">
        <v>1175</v>
      </c>
      <c r="F185" s="24">
        <v>1.0</v>
      </c>
      <c r="G185" s="24" t="s">
        <v>755</v>
      </c>
      <c r="H185" s="24">
        <v>20.0</v>
      </c>
      <c r="I185" s="29">
        <v>0.013888888888888888</v>
      </c>
    </row>
    <row r="186" ht="14.25" customHeight="1">
      <c r="A186" s="24" t="s">
        <v>1184</v>
      </c>
      <c r="B186" s="24" t="s">
        <v>1185</v>
      </c>
      <c r="C186" s="24" t="s">
        <v>180</v>
      </c>
      <c r="D186" s="24" t="s">
        <v>1175</v>
      </c>
      <c r="E186" s="24" t="s">
        <v>1175</v>
      </c>
      <c r="F186" s="24">
        <v>2.0</v>
      </c>
      <c r="G186" s="24" t="s">
        <v>755</v>
      </c>
      <c r="H186" s="24">
        <v>19.0</v>
      </c>
      <c r="I186" s="29">
        <v>0.7916666666666666</v>
      </c>
    </row>
    <row r="187" ht="14.25" customHeight="1">
      <c r="A187" s="24" t="s">
        <v>1186</v>
      </c>
      <c r="B187" s="24" t="s">
        <v>1187</v>
      </c>
      <c r="C187" s="24" t="s">
        <v>180</v>
      </c>
      <c r="D187" s="24" t="s">
        <v>1175</v>
      </c>
      <c r="E187" s="24" t="s">
        <v>1175</v>
      </c>
      <c r="F187" s="24">
        <v>2.0</v>
      </c>
      <c r="G187" s="24" t="s">
        <v>755</v>
      </c>
      <c r="H187" s="24">
        <v>18.0</v>
      </c>
      <c r="I187" s="29">
        <v>0.75</v>
      </c>
    </row>
    <row r="188" ht="14.25" customHeight="1">
      <c r="A188" s="24" t="s">
        <v>1188</v>
      </c>
      <c r="B188" s="24" t="s">
        <v>1189</v>
      </c>
      <c r="C188" s="24" t="s">
        <v>180</v>
      </c>
      <c r="D188" s="24" t="s">
        <v>1175</v>
      </c>
      <c r="E188" s="24" t="s">
        <v>1175</v>
      </c>
      <c r="F188" s="24">
        <v>2.0</v>
      </c>
      <c r="G188" s="24" t="s">
        <v>755</v>
      </c>
      <c r="H188" s="24">
        <v>17.0</v>
      </c>
      <c r="I188" s="29">
        <v>0.7083333333333334</v>
      </c>
    </row>
    <row r="189" ht="14.25" customHeight="1">
      <c r="A189" s="24" t="s">
        <v>1190</v>
      </c>
      <c r="B189" s="24" t="s">
        <v>1191</v>
      </c>
      <c r="C189" s="24" t="s">
        <v>180</v>
      </c>
      <c r="D189" s="24" t="s">
        <v>1175</v>
      </c>
      <c r="E189" s="24" t="s">
        <v>1175</v>
      </c>
      <c r="F189" s="24">
        <v>1.0</v>
      </c>
      <c r="G189" s="24" t="s">
        <v>755</v>
      </c>
      <c r="H189" s="24">
        <v>16.0</v>
      </c>
      <c r="I189" s="29">
        <v>0.6666666666666666</v>
      </c>
    </row>
    <row r="190" ht="14.25" customHeight="1">
      <c r="A190" s="24" t="s">
        <v>1192</v>
      </c>
      <c r="B190" s="24" t="s">
        <v>1193</v>
      </c>
      <c r="C190" s="24" t="s">
        <v>180</v>
      </c>
      <c r="D190" s="24" t="s">
        <v>1175</v>
      </c>
      <c r="E190" s="24" t="s">
        <v>1175</v>
      </c>
      <c r="F190" s="24">
        <v>3.0</v>
      </c>
      <c r="G190" s="24" t="s">
        <v>755</v>
      </c>
      <c r="H190" s="24">
        <v>14.0</v>
      </c>
      <c r="I190" s="29">
        <v>0.009722222222222222</v>
      </c>
    </row>
    <row r="191" ht="14.25" customHeight="1">
      <c r="A191" s="24" t="s">
        <v>1194</v>
      </c>
      <c r="B191" s="24" t="s">
        <v>1195</v>
      </c>
      <c r="C191" s="24" t="s">
        <v>180</v>
      </c>
      <c r="D191" s="24" t="s">
        <v>1175</v>
      </c>
      <c r="E191" s="24" t="s">
        <v>1175</v>
      </c>
      <c r="F191" s="24">
        <v>2.0</v>
      </c>
      <c r="G191" s="24" t="s">
        <v>755</v>
      </c>
      <c r="H191" s="24">
        <v>14.0</v>
      </c>
      <c r="I191" s="29">
        <v>0.5833333333333334</v>
      </c>
    </row>
    <row r="192" ht="14.25" customHeight="1">
      <c r="A192" s="24" t="s">
        <v>1196</v>
      </c>
      <c r="B192" s="24" t="s">
        <v>1197</v>
      </c>
      <c r="C192" s="24" t="s">
        <v>180</v>
      </c>
      <c r="D192" s="24" t="s">
        <v>1175</v>
      </c>
      <c r="E192" s="24" t="s">
        <v>1175</v>
      </c>
      <c r="F192" s="24">
        <v>2.0</v>
      </c>
      <c r="G192" s="24" t="s">
        <v>755</v>
      </c>
      <c r="H192" s="24">
        <v>14.0</v>
      </c>
      <c r="I192" s="29">
        <v>0.5833333333333334</v>
      </c>
    </row>
    <row r="193" ht="14.25" customHeight="1">
      <c r="A193" s="24" t="s">
        <v>1198</v>
      </c>
      <c r="B193" s="24" t="s">
        <v>1199</v>
      </c>
      <c r="C193" s="24" t="s">
        <v>180</v>
      </c>
      <c r="D193" s="24" t="s">
        <v>1175</v>
      </c>
      <c r="E193" s="24" t="s">
        <v>1175</v>
      </c>
      <c r="F193" s="24">
        <v>2.0</v>
      </c>
      <c r="G193" s="24" t="s">
        <v>755</v>
      </c>
      <c r="H193" s="24">
        <v>14.0</v>
      </c>
      <c r="I193" s="29">
        <v>0.5833333333333334</v>
      </c>
    </row>
    <row r="194" ht="14.25" customHeight="1">
      <c r="A194" s="24" t="s">
        <v>1200</v>
      </c>
      <c r="B194" s="24" t="s">
        <v>1201</v>
      </c>
      <c r="C194" s="24" t="s">
        <v>180</v>
      </c>
      <c r="D194" s="24" t="s">
        <v>1175</v>
      </c>
      <c r="E194" s="24" t="s">
        <v>1175</v>
      </c>
      <c r="F194" s="24">
        <v>2.0</v>
      </c>
      <c r="G194" s="24" t="s">
        <v>755</v>
      </c>
      <c r="H194" s="24">
        <v>13.0</v>
      </c>
      <c r="I194" s="29">
        <v>0.5416666666666666</v>
      </c>
    </row>
    <row r="195" ht="14.25" customHeight="1">
      <c r="A195" s="24" t="s">
        <v>1202</v>
      </c>
      <c r="B195" s="24" t="s">
        <v>1203</v>
      </c>
      <c r="C195" s="24" t="s">
        <v>180</v>
      </c>
      <c r="D195" s="24" t="s">
        <v>1175</v>
      </c>
      <c r="E195" s="24" t="s">
        <v>1175</v>
      </c>
      <c r="F195" s="24">
        <v>1.0</v>
      </c>
      <c r="G195" s="24" t="s">
        <v>755</v>
      </c>
      <c r="H195" s="24">
        <v>13.0</v>
      </c>
      <c r="I195" s="29">
        <v>0.5416666666666666</v>
      </c>
    </row>
    <row r="196" ht="14.25" customHeight="1">
      <c r="A196" s="24" t="s">
        <v>1204</v>
      </c>
      <c r="B196" s="24" t="s">
        <v>1205</v>
      </c>
      <c r="C196" s="24" t="s">
        <v>180</v>
      </c>
      <c r="D196" s="24" t="s">
        <v>1175</v>
      </c>
      <c r="E196" s="24" t="s">
        <v>1175</v>
      </c>
      <c r="F196" s="24">
        <v>1.0</v>
      </c>
      <c r="G196" s="24" t="s">
        <v>755</v>
      </c>
      <c r="H196" s="24">
        <v>12.0</v>
      </c>
      <c r="I196" s="29">
        <v>0.5</v>
      </c>
    </row>
    <row r="197" ht="14.25" customHeight="1">
      <c r="A197" s="24" t="s">
        <v>1206</v>
      </c>
      <c r="B197" s="24" t="s">
        <v>1207</v>
      </c>
      <c r="C197" s="24" t="s">
        <v>180</v>
      </c>
      <c r="D197" s="24" t="s">
        <v>1175</v>
      </c>
      <c r="E197" s="24" t="s">
        <v>1175</v>
      </c>
      <c r="F197" s="24">
        <v>1.0</v>
      </c>
      <c r="G197" s="24" t="s">
        <v>755</v>
      </c>
      <c r="H197" s="24">
        <v>11.0</v>
      </c>
      <c r="I197" s="29">
        <v>0.4583333333333333</v>
      </c>
    </row>
    <row r="198" ht="14.25" customHeight="1">
      <c r="A198" s="24" t="s">
        <v>1208</v>
      </c>
      <c r="B198" s="24" t="s">
        <v>1209</v>
      </c>
      <c r="C198" s="24" t="s">
        <v>180</v>
      </c>
      <c r="D198" s="24" t="s">
        <v>1175</v>
      </c>
      <c r="E198" s="24" t="s">
        <v>1175</v>
      </c>
      <c r="F198" s="24">
        <v>1.0</v>
      </c>
      <c r="G198" s="24" t="s">
        <v>755</v>
      </c>
      <c r="H198" s="24">
        <v>11.0</v>
      </c>
      <c r="I198" s="29">
        <v>0.4583333333333333</v>
      </c>
    </row>
    <row r="199" ht="14.25" customHeight="1">
      <c r="A199" s="24" t="s">
        <v>1210</v>
      </c>
      <c r="B199" s="24" t="s">
        <v>1211</v>
      </c>
      <c r="C199" s="24" t="s">
        <v>180</v>
      </c>
      <c r="D199" s="24" t="s">
        <v>1175</v>
      </c>
      <c r="E199" s="24" t="s">
        <v>1175</v>
      </c>
      <c r="F199" s="24">
        <v>1.0</v>
      </c>
      <c r="G199" s="24" t="s">
        <v>755</v>
      </c>
      <c r="H199" s="24">
        <v>10.0</v>
      </c>
      <c r="I199" s="29">
        <v>0.4166666666666667</v>
      </c>
    </row>
    <row r="200" ht="14.25" customHeight="1">
      <c r="A200" s="24" t="s">
        <v>1212</v>
      </c>
      <c r="B200" s="24" t="s">
        <v>1213</v>
      </c>
      <c r="C200" s="24" t="s">
        <v>180</v>
      </c>
      <c r="D200" s="24" t="s">
        <v>1175</v>
      </c>
      <c r="E200" s="24" t="s">
        <v>1175</v>
      </c>
      <c r="F200" s="24">
        <v>1.0</v>
      </c>
      <c r="G200" s="24" t="s">
        <v>755</v>
      </c>
      <c r="H200" s="24">
        <v>7.0</v>
      </c>
      <c r="I200" s="29">
        <v>0.2916666666666667</v>
      </c>
    </row>
    <row r="201" ht="14.25" customHeight="1">
      <c r="A201" s="24" t="s">
        <v>2089</v>
      </c>
      <c r="B201" s="24" t="s">
        <v>2090</v>
      </c>
      <c r="C201" s="24" t="s">
        <v>180</v>
      </c>
      <c r="D201" s="24" t="s">
        <v>1216</v>
      </c>
      <c r="E201" s="24" t="s">
        <v>1170</v>
      </c>
      <c r="F201" s="24">
        <v>1.0</v>
      </c>
      <c r="G201" s="24" t="s">
        <v>1509</v>
      </c>
      <c r="H201" s="24">
        <v>46.0</v>
      </c>
      <c r="I201" s="28">
        <v>1.9166666666666667</v>
      </c>
    </row>
    <row r="202" ht="14.25" customHeight="1">
      <c r="A202" s="24" t="s">
        <v>1214</v>
      </c>
      <c r="B202" s="24" t="s">
        <v>1215</v>
      </c>
      <c r="C202" s="24" t="s">
        <v>180</v>
      </c>
      <c r="D202" s="24" t="s">
        <v>1216</v>
      </c>
      <c r="E202" s="24" t="s">
        <v>1216</v>
      </c>
      <c r="F202" s="24">
        <v>8.0</v>
      </c>
      <c r="G202" s="24" t="s">
        <v>755</v>
      </c>
      <c r="H202" s="24">
        <v>27.0</v>
      </c>
      <c r="I202" s="28">
        <v>1.125</v>
      </c>
    </row>
    <row r="203" ht="14.25" customHeight="1">
      <c r="A203" s="24" t="s">
        <v>1217</v>
      </c>
      <c r="B203" s="24" t="s">
        <v>1218</v>
      </c>
      <c r="C203" s="24" t="s">
        <v>180</v>
      </c>
      <c r="D203" s="24" t="s">
        <v>1216</v>
      </c>
      <c r="E203" s="24" t="s">
        <v>1216</v>
      </c>
      <c r="F203" s="24">
        <v>2.0</v>
      </c>
      <c r="G203" s="24" t="s">
        <v>755</v>
      </c>
      <c r="H203" s="24">
        <v>25.0</v>
      </c>
      <c r="I203" s="29">
        <v>0.017361111111111112</v>
      </c>
    </row>
    <row r="204" ht="14.25" customHeight="1">
      <c r="A204" s="24" t="s">
        <v>1219</v>
      </c>
      <c r="B204" s="24" t="s">
        <v>1220</v>
      </c>
      <c r="C204" s="24" t="s">
        <v>180</v>
      </c>
      <c r="D204" s="24" t="s">
        <v>1216</v>
      </c>
      <c r="E204" s="24" t="s">
        <v>1216</v>
      </c>
      <c r="F204" s="24">
        <v>8.0</v>
      </c>
      <c r="G204" s="24" t="s">
        <v>755</v>
      </c>
      <c r="H204" s="24">
        <v>24.0</v>
      </c>
      <c r="I204" s="28">
        <v>1.0</v>
      </c>
    </row>
    <row r="205" ht="14.25" customHeight="1">
      <c r="A205" s="24" t="s">
        <v>1221</v>
      </c>
      <c r="B205" s="24" t="s">
        <v>1222</v>
      </c>
      <c r="C205" s="24" t="s">
        <v>180</v>
      </c>
      <c r="D205" s="24" t="s">
        <v>1216</v>
      </c>
      <c r="E205" s="24" t="s">
        <v>1216</v>
      </c>
      <c r="F205" s="24">
        <v>2.0</v>
      </c>
      <c r="G205" s="24" t="s">
        <v>755</v>
      </c>
      <c r="H205" s="24">
        <v>23.0</v>
      </c>
      <c r="I205" s="29">
        <v>0.9583333333333334</v>
      </c>
    </row>
    <row r="206" ht="14.25" customHeight="1">
      <c r="A206" s="24" t="s">
        <v>1223</v>
      </c>
      <c r="B206" s="24" t="s">
        <v>1224</v>
      </c>
      <c r="C206" s="24" t="s">
        <v>180</v>
      </c>
      <c r="D206" s="24" t="s">
        <v>1216</v>
      </c>
      <c r="E206" s="24" t="s">
        <v>1216</v>
      </c>
      <c r="F206" s="24">
        <v>8.0</v>
      </c>
      <c r="G206" s="24" t="s">
        <v>755</v>
      </c>
      <c r="H206" s="24">
        <v>22.0</v>
      </c>
      <c r="I206" s="29">
        <v>0.9166666666666666</v>
      </c>
    </row>
    <row r="207" ht="14.25" customHeight="1">
      <c r="A207" s="24" t="s">
        <v>1225</v>
      </c>
      <c r="B207" s="24" t="s">
        <v>1226</v>
      </c>
      <c r="C207" s="24" t="s">
        <v>180</v>
      </c>
      <c r="D207" s="24" t="s">
        <v>1216</v>
      </c>
      <c r="E207" s="24" t="s">
        <v>1216</v>
      </c>
      <c r="F207" s="24">
        <v>8.0</v>
      </c>
      <c r="G207" s="24" t="s">
        <v>755</v>
      </c>
      <c r="H207" s="24">
        <v>22.0</v>
      </c>
      <c r="I207" s="29">
        <v>0.9166666666666666</v>
      </c>
    </row>
    <row r="208" ht="14.25" customHeight="1">
      <c r="A208" s="24" t="s">
        <v>1227</v>
      </c>
      <c r="B208" s="24" t="s">
        <v>1228</v>
      </c>
      <c r="C208" s="24" t="s">
        <v>180</v>
      </c>
      <c r="D208" s="24" t="s">
        <v>1216</v>
      </c>
      <c r="E208" s="24" t="s">
        <v>1216</v>
      </c>
      <c r="F208" s="24">
        <v>2.0</v>
      </c>
      <c r="G208" s="24" t="s">
        <v>755</v>
      </c>
      <c r="H208" s="24">
        <v>20.0</v>
      </c>
      <c r="I208" s="29">
        <v>0.8333333333333334</v>
      </c>
    </row>
    <row r="209" ht="14.25" customHeight="1">
      <c r="A209" s="24" t="s">
        <v>1229</v>
      </c>
      <c r="B209" s="24" t="s">
        <v>1230</v>
      </c>
      <c r="C209" s="24" t="s">
        <v>180</v>
      </c>
      <c r="D209" s="24" t="s">
        <v>1216</v>
      </c>
      <c r="E209" s="24" t="s">
        <v>1216</v>
      </c>
      <c r="F209" s="24">
        <v>2.0</v>
      </c>
      <c r="G209" s="24" t="s">
        <v>755</v>
      </c>
      <c r="H209" s="24">
        <v>19.0</v>
      </c>
      <c r="I209" s="29">
        <v>0.7916666666666666</v>
      </c>
    </row>
    <row r="210" ht="14.25" customHeight="1">
      <c r="A210" s="24" t="s">
        <v>1231</v>
      </c>
      <c r="B210" s="24" t="s">
        <v>1232</v>
      </c>
      <c r="C210" s="24" t="s">
        <v>180</v>
      </c>
      <c r="D210" s="24" t="s">
        <v>1216</v>
      </c>
      <c r="E210" s="24" t="s">
        <v>1216</v>
      </c>
      <c r="F210" s="24">
        <v>2.0</v>
      </c>
      <c r="G210" s="24" t="s">
        <v>755</v>
      </c>
      <c r="H210" s="24">
        <v>16.0</v>
      </c>
      <c r="I210" s="29">
        <v>0.6666666666666666</v>
      </c>
    </row>
    <row r="211" ht="14.25" customHeight="1">
      <c r="A211" s="24" t="s">
        <v>2091</v>
      </c>
      <c r="B211" s="24" t="s">
        <v>2092</v>
      </c>
      <c r="C211" s="24" t="s">
        <v>180</v>
      </c>
      <c r="D211" s="24" t="s">
        <v>1216</v>
      </c>
      <c r="E211" s="24" t="s">
        <v>1170</v>
      </c>
      <c r="F211" s="24">
        <v>1.0</v>
      </c>
      <c r="G211" s="24" t="s">
        <v>1509</v>
      </c>
      <c r="H211" s="24">
        <v>14.0</v>
      </c>
      <c r="I211" s="29">
        <v>0.009722222222222222</v>
      </c>
    </row>
    <row r="212" ht="14.25" customHeight="1">
      <c r="A212" s="24" t="s">
        <v>1233</v>
      </c>
      <c r="B212" s="24" t="s">
        <v>1234</v>
      </c>
      <c r="C212" s="24" t="s">
        <v>180</v>
      </c>
      <c r="D212" s="24" t="s">
        <v>1216</v>
      </c>
      <c r="E212" s="24" t="s">
        <v>1216</v>
      </c>
      <c r="F212" s="24">
        <v>7.0</v>
      </c>
      <c r="G212" s="24" t="s">
        <v>755</v>
      </c>
      <c r="H212" s="24">
        <v>11.0</v>
      </c>
      <c r="I212" s="29">
        <v>0.4583333333333333</v>
      </c>
    </row>
    <row r="213" ht="14.25" customHeight="1">
      <c r="A213" s="24" t="s">
        <v>1235</v>
      </c>
      <c r="B213" s="24" t="s">
        <v>1236</v>
      </c>
      <c r="C213" s="24" t="s">
        <v>180</v>
      </c>
      <c r="D213" s="24" t="s">
        <v>1216</v>
      </c>
      <c r="E213" s="24" t="s">
        <v>1216</v>
      </c>
      <c r="F213" s="24">
        <v>1.0</v>
      </c>
      <c r="G213" s="24" t="s">
        <v>755</v>
      </c>
      <c r="H213" s="24">
        <v>11.0</v>
      </c>
      <c r="I213" s="29">
        <v>0.007638888888888889</v>
      </c>
    </row>
    <row r="214" ht="14.25" customHeight="1">
      <c r="A214" s="24" t="s">
        <v>536</v>
      </c>
      <c r="B214" s="24" t="s">
        <v>537</v>
      </c>
      <c r="C214" s="24" t="s">
        <v>180</v>
      </c>
      <c r="D214" s="24" t="s">
        <v>538</v>
      </c>
      <c r="E214" s="24" t="s">
        <v>538</v>
      </c>
      <c r="F214" s="24">
        <v>1.0</v>
      </c>
      <c r="G214" s="24" t="s">
        <v>755</v>
      </c>
      <c r="H214" s="24">
        <v>155.0</v>
      </c>
      <c r="I214" s="28">
        <v>6.458333333333333</v>
      </c>
    </row>
    <row r="215" ht="14.25" customHeight="1">
      <c r="A215" s="24" t="s">
        <v>540</v>
      </c>
      <c r="B215" s="24" t="s">
        <v>541</v>
      </c>
      <c r="C215" s="24" t="s">
        <v>180</v>
      </c>
      <c r="D215" s="24" t="s">
        <v>538</v>
      </c>
      <c r="E215" s="24" t="s">
        <v>538</v>
      </c>
      <c r="F215" s="24">
        <v>1.0</v>
      </c>
      <c r="G215" s="24" t="s">
        <v>755</v>
      </c>
      <c r="H215" s="24">
        <v>76.0</v>
      </c>
      <c r="I215" s="28">
        <v>3.1666666666666665</v>
      </c>
    </row>
    <row r="216" ht="14.25" customHeight="1">
      <c r="A216" s="24" t="s">
        <v>543</v>
      </c>
      <c r="B216" s="24" t="s">
        <v>544</v>
      </c>
      <c r="C216" s="24" t="s">
        <v>180</v>
      </c>
      <c r="D216" s="24" t="s">
        <v>538</v>
      </c>
      <c r="E216" s="24" t="s">
        <v>538</v>
      </c>
      <c r="F216" s="24">
        <v>1.0</v>
      </c>
      <c r="G216" s="24" t="s">
        <v>755</v>
      </c>
      <c r="H216" s="24">
        <v>58.0</v>
      </c>
      <c r="I216" s="29">
        <v>0.04027777777777778</v>
      </c>
    </row>
    <row r="217" ht="14.25" customHeight="1">
      <c r="A217" s="24" t="s">
        <v>546</v>
      </c>
      <c r="B217" s="24" t="s">
        <v>547</v>
      </c>
      <c r="C217" s="24" t="s">
        <v>180</v>
      </c>
      <c r="D217" s="24" t="s">
        <v>538</v>
      </c>
      <c r="E217" s="24" t="s">
        <v>538</v>
      </c>
      <c r="F217" s="24">
        <v>3.0</v>
      </c>
      <c r="G217" s="24" t="s">
        <v>755</v>
      </c>
      <c r="H217" s="24">
        <v>33.0</v>
      </c>
      <c r="I217" s="28">
        <v>1.375</v>
      </c>
    </row>
    <row r="218" ht="14.25" customHeight="1">
      <c r="A218" s="24" t="s">
        <v>548</v>
      </c>
      <c r="B218" s="24" t="s">
        <v>549</v>
      </c>
      <c r="C218" s="24" t="s">
        <v>180</v>
      </c>
      <c r="D218" s="24" t="s">
        <v>538</v>
      </c>
      <c r="E218" s="24" t="s">
        <v>538</v>
      </c>
      <c r="F218" s="24">
        <v>1.0</v>
      </c>
      <c r="G218" s="24" t="s">
        <v>755</v>
      </c>
      <c r="H218" s="24">
        <v>44.0</v>
      </c>
      <c r="I218" s="28">
        <v>1.8333333333333333</v>
      </c>
    </row>
    <row r="219" ht="14.25" customHeight="1">
      <c r="A219" s="24" t="s">
        <v>551</v>
      </c>
      <c r="B219" s="24" t="s">
        <v>552</v>
      </c>
      <c r="C219" s="24" t="s">
        <v>180</v>
      </c>
      <c r="D219" s="24" t="s">
        <v>538</v>
      </c>
      <c r="E219" s="24" t="s">
        <v>538</v>
      </c>
      <c r="F219" s="24">
        <v>1.0</v>
      </c>
      <c r="G219" s="24" t="s">
        <v>755</v>
      </c>
      <c r="H219" s="24">
        <v>39.0</v>
      </c>
      <c r="I219" s="28">
        <v>1.625</v>
      </c>
    </row>
    <row r="220" ht="14.25" customHeight="1">
      <c r="A220" s="24" t="s">
        <v>553</v>
      </c>
      <c r="B220" s="24" t="s">
        <v>554</v>
      </c>
      <c r="C220" s="24" t="s">
        <v>180</v>
      </c>
      <c r="D220" s="24" t="s">
        <v>538</v>
      </c>
      <c r="E220" s="24" t="s">
        <v>538</v>
      </c>
      <c r="F220" s="24">
        <v>1.0</v>
      </c>
      <c r="G220" s="24" t="s">
        <v>755</v>
      </c>
      <c r="H220" s="24">
        <v>22.0</v>
      </c>
      <c r="I220" s="29">
        <v>0.015277777777777777</v>
      </c>
    </row>
    <row r="221" ht="14.25" customHeight="1">
      <c r="A221" s="24" t="s">
        <v>555</v>
      </c>
      <c r="B221" s="24" t="s">
        <v>556</v>
      </c>
      <c r="C221" s="24" t="s">
        <v>180</v>
      </c>
      <c r="D221" s="24" t="s">
        <v>538</v>
      </c>
      <c r="E221" s="24" t="s">
        <v>538</v>
      </c>
      <c r="F221" s="24">
        <v>2.0</v>
      </c>
      <c r="G221" s="24" t="s">
        <v>755</v>
      </c>
      <c r="H221" s="24">
        <v>13.0</v>
      </c>
      <c r="I221" s="29">
        <v>0.5416666666666666</v>
      </c>
    </row>
    <row r="222" ht="14.25" customHeight="1">
      <c r="A222" s="24" t="s">
        <v>1237</v>
      </c>
      <c r="B222" s="24" t="s">
        <v>1238</v>
      </c>
      <c r="C222" s="24" t="s">
        <v>180</v>
      </c>
      <c r="D222" s="24" t="s">
        <v>1239</v>
      </c>
      <c r="E222" s="24" t="s">
        <v>1239</v>
      </c>
      <c r="F222" s="24">
        <v>1.0</v>
      </c>
      <c r="G222" s="24" t="s">
        <v>755</v>
      </c>
      <c r="H222" s="24">
        <v>99.0</v>
      </c>
      <c r="I222" s="28">
        <v>4.125</v>
      </c>
    </row>
    <row r="223" ht="14.25" customHeight="1">
      <c r="A223" s="24" t="s">
        <v>1241</v>
      </c>
      <c r="B223" s="24" t="s">
        <v>1242</v>
      </c>
      <c r="C223" s="24" t="s">
        <v>180</v>
      </c>
      <c r="D223" s="24" t="s">
        <v>1239</v>
      </c>
      <c r="E223" s="24" t="s">
        <v>1239</v>
      </c>
      <c r="F223" s="24">
        <v>1.0</v>
      </c>
      <c r="G223" s="24" t="s">
        <v>755</v>
      </c>
      <c r="H223" s="24">
        <v>41.0</v>
      </c>
      <c r="I223" s="28">
        <v>1.7083333333333333</v>
      </c>
    </row>
    <row r="224" ht="14.25" customHeight="1">
      <c r="A224" s="24" t="s">
        <v>1243</v>
      </c>
      <c r="B224" s="24" t="s">
        <v>1244</v>
      </c>
      <c r="C224" s="24" t="s">
        <v>180</v>
      </c>
      <c r="D224" s="24" t="s">
        <v>1239</v>
      </c>
      <c r="E224" s="24" t="s">
        <v>1239</v>
      </c>
      <c r="F224" s="24">
        <v>1.0</v>
      </c>
      <c r="G224" s="24" t="s">
        <v>755</v>
      </c>
      <c r="H224" s="24">
        <v>13.0</v>
      </c>
      <c r="I224" s="29">
        <v>0.5416666666666666</v>
      </c>
    </row>
    <row r="225" ht="14.25" customHeight="1">
      <c r="A225" s="24" t="s">
        <v>1245</v>
      </c>
      <c r="B225" s="24" t="s">
        <v>1246</v>
      </c>
      <c r="C225" s="24" t="s">
        <v>180</v>
      </c>
      <c r="D225" s="24" t="s">
        <v>1239</v>
      </c>
      <c r="E225" s="24" t="s">
        <v>1239</v>
      </c>
      <c r="F225" s="24">
        <v>1.0</v>
      </c>
      <c r="G225" s="24" t="s">
        <v>755</v>
      </c>
      <c r="H225" s="24">
        <v>8.0</v>
      </c>
      <c r="I225" s="29">
        <v>0.3333333333333333</v>
      </c>
    </row>
    <row r="226" ht="14.25" customHeight="1">
      <c r="A226" s="24" t="s">
        <v>1247</v>
      </c>
      <c r="B226" s="24" t="s">
        <v>1248</v>
      </c>
      <c r="C226" s="24" t="s">
        <v>180</v>
      </c>
      <c r="D226" s="24" t="s">
        <v>1239</v>
      </c>
      <c r="E226" s="24" t="s">
        <v>1239</v>
      </c>
      <c r="F226" s="24">
        <v>1.0</v>
      </c>
      <c r="G226" s="24" t="s">
        <v>755</v>
      </c>
      <c r="H226" s="24">
        <v>8.0</v>
      </c>
      <c r="I226" s="29">
        <v>0.3333333333333333</v>
      </c>
    </row>
    <row r="227" ht="14.25" customHeight="1">
      <c r="A227" s="24" t="s">
        <v>1249</v>
      </c>
      <c r="B227" s="24" t="s">
        <v>1250</v>
      </c>
      <c r="C227" s="24" t="s">
        <v>180</v>
      </c>
      <c r="D227" s="24" t="s">
        <v>1239</v>
      </c>
      <c r="E227" s="24" t="s">
        <v>1239</v>
      </c>
      <c r="F227" s="24">
        <v>1.0</v>
      </c>
      <c r="G227" s="24" t="s">
        <v>755</v>
      </c>
      <c r="H227" s="24">
        <v>8.0</v>
      </c>
      <c r="I227" s="29">
        <v>0.3333333333333333</v>
      </c>
    </row>
    <row r="228" ht="14.25" customHeight="1">
      <c r="A228" s="24" t="s">
        <v>1251</v>
      </c>
      <c r="B228" s="24" t="s">
        <v>1252</v>
      </c>
      <c r="C228" s="24" t="s">
        <v>180</v>
      </c>
      <c r="D228" s="24" t="s">
        <v>1253</v>
      </c>
      <c r="E228" s="24" t="s">
        <v>1253</v>
      </c>
      <c r="F228" s="24">
        <v>2.0</v>
      </c>
      <c r="G228" s="24" t="s">
        <v>755</v>
      </c>
      <c r="H228" s="24">
        <v>102.0</v>
      </c>
      <c r="I228" s="24">
        <v>0.07083333333333333</v>
      </c>
    </row>
    <row r="229" ht="14.25" customHeight="1">
      <c r="A229" s="24" t="s">
        <v>1254</v>
      </c>
      <c r="B229" s="24" t="s">
        <v>1255</v>
      </c>
      <c r="C229" s="24" t="s">
        <v>180</v>
      </c>
      <c r="D229" s="24" t="s">
        <v>1253</v>
      </c>
      <c r="E229" s="24" t="s">
        <v>1253</v>
      </c>
      <c r="F229" s="24">
        <v>2.0</v>
      </c>
      <c r="G229" s="24" t="s">
        <v>755</v>
      </c>
      <c r="H229" s="24">
        <v>24.0</v>
      </c>
      <c r="I229" s="28">
        <v>1.0</v>
      </c>
    </row>
    <row r="230" ht="14.25" customHeight="1">
      <c r="A230" s="24" t="s">
        <v>1256</v>
      </c>
      <c r="B230" s="24" t="s">
        <v>1257</v>
      </c>
      <c r="C230" s="24" t="s">
        <v>180</v>
      </c>
      <c r="D230" s="24" t="s">
        <v>1253</v>
      </c>
      <c r="E230" s="24" t="s">
        <v>1253</v>
      </c>
      <c r="F230" s="24">
        <v>2.0</v>
      </c>
      <c r="G230" s="24" t="s">
        <v>755</v>
      </c>
      <c r="H230" s="24">
        <v>22.0</v>
      </c>
      <c r="I230" s="29">
        <v>0.9166666666666666</v>
      </c>
    </row>
    <row r="231" ht="14.25" customHeight="1">
      <c r="A231" s="24" t="s">
        <v>1258</v>
      </c>
      <c r="B231" s="24" t="s">
        <v>1259</v>
      </c>
      <c r="C231" s="24" t="s">
        <v>180</v>
      </c>
      <c r="D231" s="24" t="s">
        <v>1253</v>
      </c>
      <c r="E231" s="24" t="s">
        <v>1253</v>
      </c>
      <c r="F231" s="24">
        <v>2.0</v>
      </c>
      <c r="G231" s="24" t="s">
        <v>755</v>
      </c>
      <c r="H231" s="24">
        <v>20.0</v>
      </c>
      <c r="I231" s="29">
        <v>0.8333333333333334</v>
      </c>
    </row>
    <row r="232" ht="14.25" customHeight="1">
      <c r="A232" s="24" t="s">
        <v>1260</v>
      </c>
      <c r="B232" s="24" t="s">
        <v>1261</v>
      </c>
      <c r="C232" s="24" t="s">
        <v>180</v>
      </c>
      <c r="D232" s="24" t="s">
        <v>1253</v>
      </c>
      <c r="E232" s="24" t="s">
        <v>1253</v>
      </c>
      <c r="F232" s="24">
        <v>2.0</v>
      </c>
      <c r="G232" s="24" t="s">
        <v>755</v>
      </c>
      <c r="H232" s="24">
        <v>18.0</v>
      </c>
      <c r="I232" s="29">
        <v>0.75</v>
      </c>
    </row>
    <row r="233" ht="14.25" customHeight="1">
      <c r="A233" s="24" t="s">
        <v>1262</v>
      </c>
      <c r="B233" s="24" t="s">
        <v>1263</v>
      </c>
      <c r="C233" s="24" t="s">
        <v>180</v>
      </c>
      <c r="D233" s="24" t="s">
        <v>1253</v>
      </c>
      <c r="E233" s="24" t="s">
        <v>1253</v>
      </c>
      <c r="F233" s="24">
        <v>2.0</v>
      </c>
      <c r="G233" s="24" t="s">
        <v>755</v>
      </c>
      <c r="H233" s="24">
        <v>15.0</v>
      </c>
      <c r="I233" s="29">
        <v>0.625</v>
      </c>
    </row>
    <row r="234" ht="14.25" customHeight="1">
      <c r="A234" s="24" t="s">
        <v>208</v>
      </c>
      <c r="B234" s="24" t="s">
        <v>209</v>
      </c>
      <c r="C234" s="24" t="s">
        <v>180</v>
      </c>
      <c r="D234" s="24" t="s">
        <v>210</v>
      </c>
      <c r="E234" s="24" t="s">
        <v>210</v>
      </c>
      <c r="F234" s="24">
        <v>13.0</v>
      </c>
      <c r="G234" s="24" t="s">
        <v>755</v>
      </c>
      <c r="H234" s="24">
        <v>129.0</v>
      </c>
      <c r="I234" s="28">
        <v>3.2854166666666664</v>
      </c>
    </row>
    <row r="235" ht="14.25" customHeight="1">
      <c r="A235" s="24" t="s">
        <v>212</v>
      </c>
      <c r="B235" s="24" t="s">
        <v>213</v>
      </c>
      <c r="C235" s="24" t="s">
        <v>180</v>
      </c>
      <c r="D235" s="24" t="s">
        <v>210</v>
      </c>
      <c r="E235" s="24" t="s">
        <v>210</v>
      </c>
      <c r="F235" s="24">
        <v>13.0</v>
      </c>
      <c r="G235" s="24" t="s">
        <v>755</v>
      </c>
      <c r="H235" s="24">
        <v>81.0</v>
      </c>
      <c r="I235" s="28">
        <v>3.375</v>
      </c>
    </row>
    <row r="236" ht="14.25" customHeight="1">
      <c r="A236" s="24" t="s">
        <v>215</v>
      </c>
      <c r="B236" s="24" t="s">
        <v>216</v>
      </c>
      <c r="C236" s="24" t="s">
        <v>180</v>
      </c>
      <c r="D236" s="24" t="s">
        <v>210</v>
      </c>
      <c r="E236" s="24" t="s">
        <v>210</v>
      </c>
      <c r="F236" s="24">
        <v>13.0</v>
      </c>
      <c r="G236" s="24" t="s">
        <v>755</v>
      </c>
      <c r="H236" s="24">
        <v>71.0</v>
      </c>
      <c r="I236" s="24">
        <v>0.049305555555555554</v>
      </c>
    </row>
    <row r="237" ht="14.25" customHeight="1">
      <c r="A237" s="24" t="s">
        <v>218</v>
      </c>
      <c r="B237" s="24" t="s">
        <v>219</v>
      </c>
      <c r="C237" s="24" t="s">
        <v>180</v>
      </c>
      <c r="D237" s="24" t="s">
        <v>210</v>
      </c>
      <c r="E237" s="24" t="s">
        <v>210</v>
      </c>
      <c r="F237" s="24">
        <v>13.0</v>
      </c>
      <c r="G237" s="24" t="s">
        <v>755</v>
      </c>
      <c r="H237" s="24">
        <v>53.0</v>
      </c>
      <c r="I237" s="28">
        <v>2.2083333333333335</v>
      </c>
    </row>
    <row r="238" ht="14.25" customHeight="1">
      <c r="A238" s="24" t="s">
        <v>221</v>
      </c>
      <c r="B238" s="24" t="s">
        <v>222</v>
      </c>
      <c r="C238" s="24" t="s">
        <v>180</v>
      </c>
      <c r="D238" s="24" t="s">
        <v>210</v>
      </c>
      <c r="E238" s="24" t="s">
        <v>210</v>
      </c>
      <c r="F238" s="24">
        <v>13.0</v>
      </c>
      <c r="G238" s="24" t="s">
        <v>755</v>
      </c>
      <c r="H238" s="24">
        <v>46.0</v>
      </c>
      <c r="I238" s="28">
        <v>1.9166666666666667</v>
      </c>
    </row>
    <row r="239" ht="14.25" customHeight="1">
      <c r="A239" s="24" t="s">
        <v>224</v>
      </c>
      <c r="B239" s="24" t="s">
        <v>225</v>
      </c>
      <c r="C239" s="24" t="s">
        <v>180</v>
      </c>
      <c r="D239" s="24" t="s">
        <v>210</v>
      </c>
      <c r="E239" s="24" t="s">
        <v>210</v>
      </c>
      <c r="F239" s="24">
        <v>13.0</v>
      </c>
      <c r="G239" s="24" t="s">
        <v>755</v>
      </c>
      <c r="H239" s="24">
        <v>30.0</v>
      </c>
      <c r="I239" s="29">
        <v>0.5534722222222223</v>
      </c>
    </row>
    <row r="240" ht="14.25" customHeight="1">
      <c r="A240" s="24" t="s">
        <v>227</v>
      </c>
      <c r="B240" s="24" t="s">
        <v>228</v>
      </c>
      <c r="C240" s="24" t="s">
        <v>180</v>
      </c>
      <c r="D240" s="24" t="s">
        <v>210</v>
      </c>
      <c r="E240" s="24" t="s">
        <v>210</v>
      </c>
      <c r="F240" s="24">
        <v>13.0</v>
      </c>
      <c r="G240" s="24" t="s">
        <v>755</v>
      </c>
      <c r="H240" s="24">
        <v>26.0</v>
      </c>
      <c r="I240" s="29">
        <v>0.6736111111111112</v>
      </c>
    </row>
    <row r="241" ht="14.25" customHeight="1">
      <c r="A241" s="24" t="s">
        <v>230</v>
      </c>
      <c r="B241" s="24" t="s">
        <v>231</v>
      </c>
      <c r="C241" s="24" t="s">
        <v>180</v>
      </c>
      <c r="D241" s="24" t="s">
        <v>210</v>
      </c>
      <c r="E241" s="24" t="s">
        <v>210</v>
      </c>
      <c r="F241" s="24">
        <v>13.0</v>
      </c>
      <c r="G241" s="24" t="s">
        <v>755</v>
      </c>
      <c r="H241" s="24">
        <v>24.0</v>
      </c>
      <c r="I241" s="29">
        <v>0.63125</v>
      </c>
    </row>
    <row r="242" ht="14.25" customHeight="1">
      <c r="A242" s="24" t="s">
        <v>233</v>
      </c>
      <c r="B242" s="24" t="s">
        <v>234</v>
      </c>
      <c r="C242" s="24" t="s">
        <v>180</v>
      </c>
      <c r="D242" s="24" t="s">
        <v>210</v>
      </c>
      <c r="E242" s="24" t="s">
        <v>210</v>
      </c>
      <c r="F242" s="24">
        <v>13.0</v>
      </c>
      <c r="G242" s="24" t="s">
        <v>755</v>
      </c>
      <c r="H242" s="24">
        <v>23.0</v>
      </c>
      <c r="I242" s="29">
        <v>0.4666666666666666</v>
      </c>
    </row>
    <row r="243" ht="14.25" customHeight="1">
      <c r="A243" s="24" t="s">
        <v>236</v>
      </c>
      <c r="B243" s="24" t="s">
        <v>237</v>
      </c>
      <c r="C243" s="24" t="s">
        <v>180</v>
      </c>
      <c r="D243" s="24" t="s">
        <v>210</v>
      </c>
      <c r="E243" s="24" t="s">
        <v>210</v>
      </c>
      <c r="F243" s="24">
        <v>13.0</v>
      </c>
      <c r="G243" s="24" t="s">
        <v>755</v>
      </c>
      <c r="H243" s="24">
        <v>17.0</v>
      </c>
      <c r="I243" s="29">
        <v>0.7083333333333334</v>
      </c>
    </row>
    <row r="244" ht="14.25" customHeight="1">
      <c r="A244" s="24" t="s">
        <v>239</v>
      </c>
      <c r="B244" s="24" t="s">
        <v>240</v>
      </c>
      <c r="C244" s="24" t="s">
        <v>180</v>
      </c>
      <c r="D244" s="24" t="s">
        <v>210</v>
      </c>
      <c r="E244" s="24" t="s">
        <v>210</v>
      </c>
      <c r="F244" s="24">
        <v>13.0</v>
      </c>
      <c r="G244" s="24" t="s">
        <v>755</v>
      </c>
      <c r="H244" s="24">
        <v>16.0</v>
      </c>
      <c r="I244" s="29">
        <v>0.6666666666666666</v>
      </c>
    </row>
    <row r="245" ht="14.25" customHeight="1">
      <c r="A245" s="24" t="s">
        <v>242</v>
      </c>
      <c r="B245" s="24" t="s">
        <v>243</v>
      </c>
      <c r="C245" s="24" t="s">
        <v>180</v>
      </c>
      <c r="D245" s="24" t="s">
        <v>210</v>
      </c>
      <c r="E245" s="24" t="s">
        <v>210</v>
      </c>
      <c r="F245" s="24">
        <v>13.0</v>
      </c>
      <c r="G245" s="24" t="s">
        <v>755</v>
      </c>
      <c r="H245" s="24">
        <v>16.0</v>
      </c>
      <c r="I245" s="29">
        <v>0.6666666666666666</v>
      </c>
    </row>
    <row r="246" ht="14.25" customHeight="1">
      <c r="A246" s="24" t="s">
        <v>244</v>
      </c>
      <c r="B246" s="24" t="s">
        <v>245</v>
      </c>
      <c r="C246" s="24" t="s">
        <v>180</v>
      </c>
      <c r="D246" s="24" t="s">
        <v>210</v>
      </c>
      <c r="E246" s="24" t="s">
        <v>210</v>
      </c>
      <c r="F246" s="24">
        <v>13.0</v>
      </c>
      <c r="G246" s="24" t="s">
        <v>755</v>
      </c>
      <c r="H246" s="24">
        <v>16.0</v>
      </c>
      <c r="I246" s="29">
        <v>0.6666666666666666</v>
      </c>
    </row>
    <row r="247" ht="14.25" customHeight="1">
      <c r="A247" s="24" t="s">
        <v>2093</v>
      </c>
      <c r="B247" s="24" t="s">
        <v>2094</v>
      </c>
      <c r="C247" s="24" t="s">
        <v>180</v>
      </c>
      <c r="D247" s="24" t="s">
        <v>2095</v>
      </c>
      <c r="E247" s="24" t="s">
        <v>988</v>
      </c>
      <c r="F247" s="24">
        <v>1.0</v>
      </c>
      <c r="G247" s="24" t="s">
        <v>1509</v>
      </c>
      <c r="H247" s="24">
        <v>4.0</v>
      </c>
      <c r="I247" s="29">
        <v>0.16666666666666666</v>
      </c>
    </row>
    <row r="248" ht="14.25" customHeight="1">
      <c r="A248" s="24" t="s">
        <v>2096</v>
      </c>
      <c r="B248" s="24" t="s">
        <v>2097</v>
      </c>
      <c r="C248" s="24" t="s">
        <v>180</v>
      </c>
      <c r="D248" s="24" t="s">
        <v>2095</v>
      </c>
      <c r="E248" s="24" t="s">
        <v>988</v>
      </c>
      <c r="F248" s="24">
        <v>1.0</v>
      </c>
      <c r="G248" s="24" t="s">
        <v>1509</v>
      </c>
      <c r="H248" s="24">
        <v>4.0</v>
      </c>
      <c r="I248" s="29">
        <v>0.16666666666666666</v>
      </c>
    </row>
    <row r="249" ht="14.25" customHeight="1">
      <c r="A249" s="24" t="s">
        <v>2098</v>
      </c>
      <c r="B249" s="24" t="s">
        <v>2099</v>
      </c>
      <c r="C249" s="24" t="s">
        <v>180</v>
      </c>
      <c r="D249" s="24" t="s">
        <v>2095</v>
      </c>
      <c r="E249" s="24" t="s">
        <v>988</v>
      </c>
      <c r="F249" s="24">
        <v>1.0</v>
      </c>
      <c r="G249" s="24" t="s">
        <v>1509</v>
      </c>
      <c r="H249" s="24">
        <v>4.0</v>
      </c>
      <c r="I249" s="29">
        <v>0.16666666666666666</v>
      </c>
    </row>
    <row r="250" ht="14.25" customHeight="1">
      <c r="A250" s="24" t="s">
        <v>2100</v>
      </c>
      <c r="B250" s="24" t="s">
        <v>2101</v>
      </c>
      <c r="C250" s="24" t="s">
        <v>180</v>
      </c>
      <c r="D250" s="24" t="s">
        <v>2095</v>
      </c>
      <c r="E250" s="24" t="s">
        <v>988</v>
      </c>
      <c r="F250" s="24">
        <v>1.0</v>
      </c>
      <c r="G250" s="24" t="s">
        <v>1509</v>
      </c>
      <c r="H250" s="24">
        <v>3.0</v>
      </c>
      <c r="I250" s="29">
        <v>0.125</v>
      </c>
    </row>
    <row r="251" ht="14.25" customHeight="1">
      <c r="A251" s="24" t="s">
        <v>246</v>
      </c>
      <c r="B251" s="24" t="s">
        <v>247</v>
      </c>
      <c r="C251" s="24" t="s">
        <v>180</v>
      </c>
      <c r="D251" s="24" t="s">
        <v>248</v>
      </c>
      <c r="E251" s="24" t="s">
        <v>248</v>
      </c>
      <c r="F251" s="24">
        <v>5.0</v>
      </c>
      <c r="G251" s="24" t="s">
        <v>755</v>
      </c>
      <c r="H251" s="24">
        <v>200.0</v>
      </c>
      <c r="I251" s="24" t="s">
        <v>249</v>
      </c>
    </row>
    <row r="252" ht="14.25" customHeight="1">
      <c r="A252" s="24" t="s">
        <v>250</v>
      </c>
      <c r="B252" s="24" t="s">
        <v>251</v>
      </c>
      <c r="C252" s="24" t="s">
        <v>180</v>
      </c>
      <c r="D252" s="24" t="s">
        <v>248</v>
      </c>
      <c r="E252" s="24" t="s">
        <v>248</v>
      </c>
      <c r="F252" s="24">
        <v>5.0</v>
      </c>
      <c r="G252" s="24" t="s">
        <v>755</v>
      </c>
      <c r="H252" s="24">
        <v>195.0</v>
      </c>
      <c r="I252" s="24" t="s">
        <v>252</v>
      </c>
    </row>
    <row r="253" ht="14.25" customHeight="1">
      <c r="A253" s="24" t="s">
        <v>253</v>
      </c>
      <c r="B253" s="24" t="s">
        <v>254</v>
      </c>
      <c r="C253" s="24" t="s">
        <v>180</v>
      </c>
      <c r="D253" s="24" t="s">
        <v>248</v>
      </c>
      <c r="E253" s="24" t="s">
        <v>248</v>
      </c>
      <c r="F253" s="24">
        <v>5.0</v>
      </c>
      <c r="G253" s="24" t="s">
        <v>755</v>
      </c>
      <c r="H253" s="24">
        <v>108.0</v>
      </c>
      <c r="I253" s="28">
        <v>3.516666666666667</v>
      </c>
    </row>
    <row r="254" ht="14.25" customHeight="1">
      <c r="A254" s="24" t="s">
        <v>256</v>
      </c>
      <c r="B254" s="24" t="s">
        <v>257</v>
      </c>
      <c r="C254" s="24" t="s">
        <v>180</v>
      </c>
      <c r="D254" s="24" t="s">
        <v>248</v>
      </c>
      <c r="E254" s="24" t="s">
        <v>248</v>
      </c>
      <c r="F254" s="24">
        <v>5.0</v>
      </c>
      <c r="G254" s="24" t="s">
        <v>755</v>
      </c>
      <c r="H254" s="24">
        <v>108.0</v>
      </c>
      <c r="I254" s="24" t="s">
        <v>258</v>
      </c>
    </row>
    <row r="255" ht="14.25" customHeight="1">
      <c r="A255" s="24" t="s">
        <v>259</v>
      </c>
      <c r="B255" s="24" t="s">
        <v>260</v>
      </c>
      <c r="C255" s="24" t="s">
        <v>180</v>
      </c>
      <c r="D255" s="24" t="s">
        <v>248</v>
      </c>
      <c r="E255" s="24" t="s">
        <v>248</v>
      </c>
      <c r="F255" s="24">
        <v>5.0</v>
      </c>
      <c r="G255" s="24" t="s">
        <v>755</v>
      </c>
      <c r="H255" s="24">
        <v>104.0</v>
      </c>
      <c r="I255" s="24" t="s">
        <v>261</v>
      </c>
    </row>
    <row r="256" ht="14.25" customHeight="1">
      <c r="A256" s="24" t="s">
        <v>262</v>
      </c>
      <c r="B256" s="24" t="s">
        <v>263</v>
      </c>
      <c r="C256" s="24" t="s">
        <v>180</v>
      </c>
      <c r="D256" s="24" t="s">
        <v>248</v>
      </c>
      <c r="E256" s="24" t="s">
        <v>248</v>
      </c>
      <c r="F256" s="24">
        <v>5.0</v>
      </c>
      <c r="G256" s="24" t="s">
        <v>755</v>
      </c>
      <c r="H256" s="24">
        <v>95.0</v>
      </c>
      <c r="I256" s="28">
        <v>1.7868055555555555</v>
      </c>
    </row>
    <row r="257" ht="14.25" customHeight="1">
      <c r="A257" s="24" t="s">
        <v>265</v>
      </c>
      <c r="B257" s="24" t="s">
        <v>266</v>
      </c>
      <c r="C257" s="24" t="s">
        <v>180</v>
      </c>
      <c r="D257" s="24" t="s">
        <v>248</v>
      </c>
      <c r="E257" s="24" t="s">
        <v>248</v>
      </c>
      <c r="F257" s="24">
        <v>5.0</v>
      </c>
      <c r="G257" s="24" t="s">
        <v>755</v>
      </c>
      <c r="H257" s="24">
        <v>92.0</v>
      </c>
      <c r="I257" s="24" t="s">
        <v>267</v>
      </c>
    </row>
    <row r="258" ht="14.25" customHeight="1">
      <c r="A258" s="24" t="s">
        <v>268</v>
      </c>
      <c r="B258" s="24" t="s">
        <v>269</v>
      </c>
      <c r="C258" s="24" t="s">
        <v>180</v>
      </c>
      <c r="D258" s="24" t="s">
        <v>248</v>
      </c>
      <c r="E258" s="24" t="s">
        <v>248</v>
      </c>
      <c r="F258" s="24">
        <v>5.0</v>
      </c>
      <c r="G258" s="24" t="s">
        <v>755</v>
      </c>
      <c r="H258" s="24">
        <v>86.0</v>
      </c>
      <c r="I258" s="28">
        <v>1.3298611111111112</v>
      </c>
    </row>
    <row r="259" ht="14.25" customHeight="1">
      <c r="A259" s="24" t="s">
        <v>271</v>
      </c>
      <c r="B259" s="24" t="s">
        <v>272</v>
      </c>
      <c r="C259" s="24" t="s">
        <v>180</v>
      </c>
      <c r="D259" s="24" t="s">
        <v>248</v>
      </c>
      <c r="E259" s="24" t="s">
        <v>248</v>
      </c>
      <c r="F259" s="24">
        <v>5.0</v>
      </c>
      <c r="G259" s="24" t="s">
        <v>755</v>
      </c>
      <c r="H259" s="24">
        <v>28.0</v>
      </c>
      <c r="I259" s="29">
        <v>0.7979166666666666</v>
      </c>
    </row>
    <row r="260" ht="14.25" customHeight="1">
      <c r="A260" s="24" t="s">
        <v>274</v>
      </c>
      <c r="B260" s="24" t="s">
        <v>275</v>
      </c>
      <c r="C260" s="24" t="s">
        <v>180</v>
      </c>
      <c r="D260" s="24" t="s">
        <v>248</v>
      </c>
      <c r="E260" s="24" t="s">
        <v>248</v>
      </c>
      <c r="F260" s="24">
        <v>5.0</v>
      </c>
      <c r="G260" s="24" t="s">
        <v>755</v>
      </c>
      <c r="H260" s="24">
        <v>60.0</v>
      </c>
      <c r="I260" s="28">
        <v>2.0902777777777777</v>
      </c>
    </row>
    <row r="261" ht="14.25" customHeight="1">
      <c r="A261" s="24" t="s">
        <v>277</v>
      </c>
      <c r="B261" s="24" t="s">
        <v>278</v>
      </c>
      <c r="C261" s="24" t="s">
        <v>180</v>
      </c>
      <c r="D261" s="24" t="s">
        <v>248</v>
      </c>
      <c r="E261" s="24" t="s">
        <v>248</v>
      </c>
      <c r="F261" s="24">
        <v>5.0</v>
      </c>
      <c r="G261" s="24" t="s">
        <v>755</v>
      </c>
      <c r="H261" s="24">
        <v>58.0</v>
      </c>
      <c r="I261" s="28">
        <v>1.1055555555555556</v>
      </c>
    </row>
    <row r="262" ht="14.25" customHeight="1">
      <c r="A262" s="24" t="s">
        <v>280</v>
      </c>
      <c r="B262" s="24" t="s">
        <v>281</v>
      </c>
      <c r="C262" s="24" t="s">
        <v>180</v>
      </c>
      <c r="D262" s="24" t="s">
        <v>248</v>
      </c>
      <c r="E262" s="24" t="s">
        <v>248</v>
      </c>
      <c r="F262" s="24">
        <v>5.0</v>
      </c>
      <c r="G262" s="24" t="s">
        <v>755</v>
      </c>
      <c r="H262" s="24">
        <v>54.0</v>
      </c>
      <c r="I262" s="29">
        <v>0.938888888888889</v>
      </c>
    </row>
    <row r="263" ht="14.25" customHeight="1">
      <c r="A263" s="24" t="s">
        <v>283</v>
      </c>
      <c r="B263" s="24" t="s">
        <v>284</v>
      </c>
      <c r="C263" s="24" t="s">
        <v>180</v>
      </c>
      <c r="D263" s="24" t="s">
        <v>248</v>
      </c>
      <c r="E263" s="24" t="s">
        <v>248</v>
      </c>
      <c r="F263" s="24">
        <v>5.0</v>
      </c>
      <c r="G263" s="24" t="s">
        <v>755</v>
      </c>
      <c r="H263" s="24">
        <v>50.0</v>
      </c>
      <c r="I263" s="29">
        <v>0.8951388888888889</v>
      </c>
    </row>
    <row r="264" ht="14.25" customHeight="1">
      <c r="A264" s="24" t="s">
        <v>286</v>
      </c>
      <c r="B264" s="24" t="s">
        <v>287</v>
      </c>
      <c r="C264" s="24" t="s">
        <v>180</v>
      </c>
      <c r="D264" s="24" t="s">
        <v>248</v>
      </c>
      <c r="E264" s="24" t="s">
        <v>248</v>
      </c>
      <c r="F264" s="24">
        <v>5.0</v>
      </c>
      <c r="G264" s="24" t="s">
        <v>755</v>
      </c>
      <c r="H264" s="24">
        <v>42.0</v>
      </c>
      <c r="I264" s="28">
        <v>1.0125</v>
      </c>
    </row>
    <row r="265" ht="14.25" customHeight="1">
      <c r="A265" s="24" t="s">
        <v>289</v>
      </c>
      <c r="B265" s="24" t="s">
        <v>290</v>
      </c>
      <c r="C265" s="24" t="s">
        <v>180</v>
      </c>
      <c r="D265" s="24" t="s">
        <v>248</v>
      </c>
      <c r="E265" s="24" t="s">
        <v>248</v>
      </c>
      <c r="F265" s="24">
        <v>5.0</v>
      </c>
      <c r="G265" s="24" t="s">
        <v>755</v>
      </c>
      <c r="H265" s="24">
        <v>34.0</v>
      </c>
      <c r="I265" s="29">
        <v>0.9249999999999999</v>
      </c>
    </row>
    <row r="266" ht="14.25" customHeight="1">
      <c r="A266" s="24" t="s">
        <v>292</v>
      </c>
      <c r="B266" s="24" t="s">
        <v>293</v>
      </c>
      <c r="C266" s="24" t="s">
        <v>180</v>
      </c>
      <c r="D266" s="24" t="s">
        <v>248</v>
      </c>
      <c r="E266" s="24" t="s">
        <v>248</v>
      </c>
      <c r="F266" s="24">
        <v>5.0</v>
      </c>
      <c r="G266" s="24" t="s">
        <v>755</v>
      </c>
      <c r="H266" s="24">
        <v>12.0</v>
      </c>
      <c r="I266" s="29">
        <v>0.5</v>
      </c>
    </row>
    <row r="267" ht="14.25" customHeight="1">
      <c r="A267" s="24" t="s">
        <v>295</v>
      </c>
      <c r="B267" s="24" t="s">
        <v>296</v>
      </c>
      <c r="C267" s="24" t="s">
        <v>180</v>
      </c>
      <c r="D267" s="24" t="s">
        <v>248</v>
      </c>
      <c r="E267" s="24" t="s">
        <v>248</v>
      </c>
      <c r="F267" s="24">
        <v>5.0</v>
      </c>
      <c r="G267" s="24" t="s">
        <v>755</v>
      </c>
      <c r="H267" s="24">
        <v>10.0</v>
      </c>
      <c r="I267" s="29">
        <v>0.4166666666666667</v>
      </c>
    </row>
    <row r="268" ht="14.25" customHeight="1">
      <c r="A268" s="24" t="s">
        <v>297</v>
      </c>
      <c r="B268" s="24" t="s">
        <v>298</v>
      </c>
      <c r="C268" s="24" t="s">
        <v>180</v>
      </c>
      <c r="D268" s="24" t="s">
        <v>248</v>
      </c>
      <c r="E268" s="24" t="s">
        <v>248</v>
      </c>
      <c r="F268" s="24">
        <v>5.0</v>
      </c>
      <c r="G268" s="24" t="s">
        <v>755</v>
      </c>
      <c r="H268" s="24">
        <v>9.0</v>
      </c>
      <c r="I268" s="29">
        <v>0.375</v>
      </c>
    </row>
    <row r="269" ht="14.25" customHeight="1">
      <c r="A269" s="24" t="s">
        <v>300</v>
      </c>
      <c r="B269" s="24" t="s">
        <v>301</v>
      </c>
      <c r="C269" s="24" t="s">
        <v>180</v>
      </c>
      <c r="D269" s="24" t="s">
        <v>248</v>
      </c>
      <c r="E269" s="24" t="s">
        <v>248</v>
      </c>
      <c r="F269" s="24">
        <v>5.0</v>
      </c>
      <c r="G269" s="24" t="s">
        <v>755</v>
      </c>
      <c r="H269" s="24">
        <v>7.0</v>
      </c>
      <c r="I269" s="29">
        <v>0.2916666666666667</v>
      </c>
    </row>
    <row r="270" ht="14.25" customHeight="1">
      <c r="A270" s="24" t="s">
        <v>1264</v>
      </c>
      <c r="B270" s="24" t="s">
        <v>1265</v>
      </c>
      <c r="C270" s="24" t="s">
        <v>180</v>
      </c>
      <c r="D270" s="24" t="s">
        <v>1266</v>
      </c>
      <c r="E270" s="24" t="s">
        <v>1266</v>
      </c>
      <c r="F270" s="24">
        <v>14.0</v>
      </c>
      <c r="G270" s="24" t="s">
        <v>755</v>
      </c>
      <c r="H270" s="24">
        <v>180.0</v>
      </c>
      <c r="I270" s="24" t="s">
        <v>1267</v>
      </c>
    </row>
    <row r="271" ht="14.25" customHeight="1">
      <c r="A271" s="24" t="s">
        <v>1268</v>
      </c>
      <c r="B271" s="24" t="s">
        <v>1269</v>
      </c>
      <c r="C271" s="24" t="s">
        <v>180</v>
      </c>
      <c r="D271" s="24" t="s">
        <v>1266</v>
      </c>
      <c r="E271" s="24" t="s">
        <v>1266</v>
      </c>
      <c r="F271" s="24">
        <v>14.0</v>
      </c>
      <c r="G271" s="24" t="s">
        <v>755</v>
      </c>
      <c r="H271" s="24">
        <v>182.0</v>
      </c>
      <c r="I271" s="24" t="s">
        <v>1270</v>
      </c>
    </row>
    <row r="272" ht="14.25" customHeight="1">
      <c r="A272" s="24" t="s">
        <v>1271</v>
      </c>
      <c r="B272" s="24" t="s">
        <v>1272</v>
      </c>
      <c r="C272" s="24" t="s">
        <v>180</v>
      </c>
      <c r="D272" s="24" t="s">
        <v>1266</v>
      </c>
      <c r="E272" s="24" t="s">
        <v>1266</v>
      </c>
      <c r="F272" s="24">
        <v>14.0</v>
      </c>
      <c r="G272" s="24" t="s">
        <v>755</v>
      </c>
      <c r="H272" s="24">
        <v>155.0</v>
      </c>
      <c r="I272" s="24" t="s">
        <v>1273</v>
      </c>
    </row>
    <row r="273" ht="14.25" customHeight="1">
      <c r="A273" s="24" t="s">
        <v>1274</v>
      </c>
      <c r="B273" s="24" t="s">
        <v>1275</v>
      </c>
      <c r="C273" s="24" t="s">
        <v>180</v>
      </c>
      <c r="D273" s="24" t="s">
        <v>1266</v>
      </c>
      <c r="E273" s="24" t="s">
        <v>1266</v>
      </c>
      <c r="F273" s="24">
        <v>14.0</v>
      </c>
      <c r="G273" s="24" t="s">
        <v>755</v>
      </c>
      <c r="H273" s="24">
        <v>159.0</v>
      </c>
      <c r="I273" s="24" t="s">
        <v>1276</v>
      </c>
    </row>
    <row r="274" ht="14.25" customHeight="1">
      <c r="A274" s="24" t="s">
        <v>1277</v>
      </c>
      <c r="B274" s="24" t="s">
        <v>1278</v>
      </c>
      <c r="C274" s="24" t="s">
        <v>180</v>
      </c>
      <c r="D274" s="24" t="s">
        <v>1266</v>
      </c>
      <c r="E274" s="24" t="s">
        <v>1266</v>
      </c>
      <c r="F274" s="24">
        <v>14.0</v>
      </c>
      <c r="G274" s="24" t="s">
        <v>755</v>
      </c>
      <c r="H274" s="24">
        <v>141.0</v>
      </c>
      <c r="I274" s="24" t="s">
        <v>1279</v>
      </c>
    </row>
    <row r="275" ht="14.25" customHeight="1">
      <c r="A275" s="24" t="s">
        <v>1280</v>
      </c>
      <c r="B275" s="24" t="s">
        <v>1281</v>
      </c>
      <c r="C275" s="24" t="s">
        <v>180</v>
      </c>
      <c r="D275" s="24" t="s">
        <v>1266</v>
      </c>
      <c r="E275" s="24" t="s">
        <v>1266</v>
      </c>
      <c r="F275" s="24">
        <v>14.0</v>
      </c>
      <c r="G275" s="24" t="s">
        <v>755</v>
      </c>
      <c r="H275" s="24">
        <v>152.0</v>
      </c>
      <c r="I275" s="24" t="s">
        <v>1282</v>
      </c>
    </row>
    <row r="276" ht="14.25" customHeight="1">
      <c r="A276" s="24" t="s">
        <v>1283</v>
      </c>
      <c r="B276" s="24" t="s">
        <v>1284</v>
      </c>
      <c r="C276" s="24" t="s">
        <v>180</v>
      </c>
      <c r="D276" s="24" t="s">
        <v>1266</v>
      </c>
      <c r="E276" s="24" t="s">
        <v>1266</v>
      </c>
      <c r="F276" s="24">
        <v>14.0</v>
      </c>
      <c r="G276" s="24" t="s">
        <v>755</v>
      </c>
      <c r="H276" s="24">
        <v>145.0</v>
      </c>
      <c r="I276" s="28">
        <v>3.7472222222222222</v>
      </c>
    </row>
    <row r="277" ht="14.25" customHeight="1">
      <c r="A277" s="24" t="s">
        <v>1285</v>
      </c>
      <c r="B277" s="24" t="s">
        <v>1286</v>
      </c>
      <c r="C277" s="24" t="s">
        <v>180</v>
      </c>
      <c r="D277" s="24" t="s">
        <v>1266</v>
      </c>
      <c r="E277" s="24" t="s">
        <v>1266</v>
      </c>
      <c r="F277" s="24">
        <v>14.0</v>
      </c>
      <c r="G277" s="24" t="s">
        <v>755</v>
      </c>
      <c r="H277" s="24">
        <v>143.0</v>
      </c>
      <c r="I277" s="24" t="s">
        <v>1287</v>
      </c>
    </row>
    <row r="278" ht="14.25" customHeight="1">
      <c r="A278" s="24" t="s">
        <v>1288</v>
      </c>
      <c r="B278" s="24" t="s">
        <v>1289</v>
      </c>
      <c r="C278" s="24" t="s">
        <v>180</v>
      </c>
      <c r="D278" s="24" t="s">
        <v>1266</v>
      </c>
      <c r="E278" s="24" t="s">
        <v>1266</v>
      </c>
      <c r="F278" s="24">
        <v>14.0</v>
      </c>
      <c r="G278" s="24" t="s">
        <v>755</v>
      </c>
      <c r="H278" s="24">
        <v>141.0</v>
      </c>
      <c r="I278" s="24" t="s">
        <v>1290</v>
      </c>
    </row>
    <row r="279" ht="14.25" customHeight="1">
      <c r="A279" s="24" t="s">
        <v>1291</v>
      </c>
      <c r="B279" s="24" t="s">
        <v>1292</v>
      </c>
      <c r="C279" s="24" t="s">
        <v>180</v>
      </c>
      <c r="D279" s="24" t="s">
        <v>1266</v>
      </c>
      <c r="E279" s="24" t="s">
        <v>1266</v>
      </c>
      <c r="F279" s="24">
        <v>14.0</v>
      </c>
      <c r="G279" s="24" t="s">
        <v>755</v>
      </c>
      <c r="H279" s="24">
        <v>130.0</v>
      </c>
      <c r="I279" s="24" t="s">
        <v>1293</v>
      </c>
    </row>
    <row r="280" ht="14.25" customHeight="1">
      <c r="A280" s="24" t="s">
        <v>1294</v>
      </c>
      <c r="B280" s="24" t="s">
        <v>1295</v>
      </c>
      <c r="C280" s="24" t="s">
        <v>180</v>
      </c>
      <c r="D280" s="24" t="s">
        <v>1266</v>
      </c>
      <c r="E280" s="24" t="s">
        <v>1266</v>
      </c>
      <c r="F280" s="24">
        <v>14.0</v>
      </c>
      <c r="G280" s="24" t="s">
        <v>755</v>
      </c>
      <c r="H280" s="24">
        <v>127.0</v>
      </c>
      <c r="I280" s="24" t="s">
        <v>1296</v>
      </c>
    </row>
    <row r="281" ht="14.25" customHeight="1">
      <c r="A281" s="24" t="s">
        <v>1297</v>
      </c>
      <c r="B281" s="24" t="s">
        <v>1298</v>
      </c>
      <c r="C281" s="24" t="s">
        <v>180</v>
      </c>
      <c r="D281" s="24" t="s">
        <v>1266</v>
      </c>
      <c r="E281" s="24" t="s">
        <v>1266</v>
      </c>
      <c r="F281" s="24">
        <v>14.0</v>
      </c>
      <c r="G281" s="24" t="s">
        <v>755</v>
      </c>
      <c r="H281" s="24">
        <v>134.0</v>
      </c>
      <c r="I281" s="24" t="s">
        <v>1299</v>
      </c>
    </row>
    <row r="282" ht="14.25" customHeight="1">
      <c r="A282" s="24" t="s">
        <v>1300</v>
      </c>
      <c r="B282" s="24" t="s">
        <v>1301</v>
      </c>
      <c r="C282" s="24" t="s">
        <v>180</v>
      </c>
      <c r="D282" s="24" t="s">
        <v>1266</v>
      </c>
      <c r="E282" s="24" t="s">
        <v>1266</v>
      </c>
      <c r="F282" s="24">
        <v>14.0</v>
      </c>
      <c r="G282" s="24" t="s">
        <v>755</v>
      </c>
      <c r="H282" s="24">
        <v>128.0</v>
      </c>
      <c r="I282" s="28">
        <v>3.079861111111111</v>
      </c>
    </row>
    <row r="283" ht="14.25" customHeight="1">
      <c r="A283" s="24" t="s">
        <v>1302</v>
      </c>
      <c r="B283" s="24" t="s">
        <v>1303</v>
      </c>
      <c r="C283" s="24" t="s">
        <v>180</v>
      </c>
      <c r="D283" s="24" t="s">
        <v>1266</v>
      </c>
      <c r="E283" s="24" t="s">
        <v>1266</v>
      </c>
      <c r="F283" s="24">
        <v>14.0</v>
      </c>
      <c r="G283" s="24" t="s">
        <v>755</v>
      </c>
      <c r="H283" s="24">
        <v>128.0</v>
      </c>
      <c r="I283" s="24" t="s">
        <v>1304</v>
      </c>
    </row>
    <row r="284" ht="14.25" customHeight="1">
      <c r="A284" s="24" t="s">
        <v>1305</v>
      </c>
      <c r="B284" s="24" t="s">
        <v>1306</v>
      </c>
      <c r="C284" s="24" t="s">
        <v>180</v>
      </c>
      <c r="D284" s="24" t="s">
        <v>1266</v>
      </c>
      <c r="E284" s="24" t="s">
        <v>1266</v>
      </c>
      <c r="F284" s="24">
        <v>14.0</v>
      </c>
      <c r="G284" s="24" t="s">
        <v>755</v>
      </c>
      <c r="H284" s="24">
        <v>117.0</v>
      </c>
      <c r="I284" s="28">
        <v>3.1131944444444444</v>
      </c>
    </row>
    <row r="285" ht="14.25" customHeight="1">
      <c r="A285" s="24" t="s">
        <v>1307</v>
      </c>
      <c r="B285" s="24" t="s">
        <v>1308</v>
      </c>
      <c r="C285" s="24" t="s">
        <v>180</v>
      </c>
      <c r="D285" s="24" t="s">
        <v>1266</v>
      </c>
      <c r="E285" s="24" t="s">
        <v>1266</v>
      </c>
      <c r="F285" s="24">
        <v>14.0</v>
      </c>
      <c r="G285" s="24" t="s">
        <v>755</v>
      </c>
      <c r="H285" s="24">
        <v>109.0</v>
      </c>
      <c r="I285" s="28">
        <v>2.4520833333333334</v>
      </c>
    </row>
    <row r="286" ht="14.25" customHeight="1">
      <c r="A286" s="24" t="s">
        <v>1309</v>
      </c>
      <c r="B286" s="24" t="s">
        <v>1310</v>
      </c>
      <c r="C286" s="24" t="s">
        <v>180</v>
      </c>
      <c r="D286" s="24" t="s">
        <v>1266</v>
      </c>
      <c r="E286" s="24" t="s">
        <v>1266</v>
      </c>
      <c r="F286" s="24">
        <v>14.0</v>
      </c>
      <c r="G286" s="24" t="s">
        <v>755</v>
      </c>
      <c r="H286" s="24">
        <v>110.0</v>
      </c>
      <c r="I286" s="28">
        <v>2.329861111111111</v>
      </c>
    </row>
    <row r="287" ht="14.25" customHeight="1">
      <c r="A287" s="24" t="s">
        <v>1311</v>
      </c>
      <c r="B287" s="24" t="s">
        <v>1312</v>
      </c>
      <c r="C287" s="24" t="s">
        <v>180</v>
      </c>
      <c r="D287" s="24" t="s">
        <v>1266</v>
      </c>
      <c r="E287" s="24" t="s">
        <v>1266</v>
      </c>
      <c r="F287" s="24">
        <v>14.0</v>
      </c>
      <c r="G287" s="24" t="s">
        <v>755</v>
      </c>
      <c r="H287" s="24">
        <v>106.0</v>
      </c>
      <c r="I287" s="28">
        <v>1.9993055555555557</v>
      </c>
    </row>
    <row r="288" ht="14.25" customHeight="1">
      <c r="A288" s="24" t="s">
        <v>1313</v>
      </c>
      <c r="B288" s="24" t="s">
        <v>1314</v>
      </c>
      <c r="C288" s="24" t="s">
        <v>180</v>
      </c>
      <c r="D288" s="24" t="s">
        <v>1266</v>
      </c>
      <c r="E288" s="24" t="s">
        <v>1266</v>
      </c>
      <c r="F288" s="24">
        <v>14.0</v>
      </c>
      <c r="G288" s="24" t="s">
        <v>755</v>
      </c>
      <c r="H288" s="24">
        <v>107.0</v>
      </c>
      <c r="I288" s="28">
        <v>2.5326388888888887</v>
      </c>
    </row>
    <row r="289" ht="14.25" customHeight="1">
      <c r="A289" s="24" t="s">
        <v>1315</v>
      </c>
      <c r="B289" s="24" t="s">
        <v>1316</v>
      </c>
      <c r="C289" s="24" t="s">
        <v>180</v>
      </c>
      <c r="D289" s="24" t="s">
        <v>1266</v>
      </c>
      <c r="E289" s="24" t="s">
        <v>1266</v>
      </c>
      <c r="F289" s="24">
        <v>14.0</v>
      </c>
      <c r="G289" s="24" t="s">
        <v>755</v>
      </c>
      <c r="H289" s="24">
        <v>111.0</v>
      </c>
      <c r="I289" s="28">
        <v>2.3305555555555553</v>
      </c>
    </row>
    <row r="290" ht="14.25" customHeight="1">
      <c r="A290" s="24" t="s">
        <v>1317</v>
      </c>
      <c r="B290" s="24" t="s">
        <v>1318</v>
      </c>
      <c r="C290" s="24" t="s">
        <v>180</v>
      </c>
      <c r="D290" s="24" t="s">
        <v>1266</v>
      </c>
      <c r="E290" s="24" t="s">
        <v>1266</v>
      </c>
      <c r="F290" s="24">
        <v>14.0</v>
      </c>
      <c r="G290" s="24" t="s">
        <v>755</v>
      </c>
      <c r="H290" s="24">
        <v>118.0</v>
      </c>
      <c r="I290" s="28">
        <v>2.5812500000000003</v>
      </c>
    </row>
    <row r="291" ht="14.25" customHeight="1">
      <c r="A291" s="24" t="s">
        <v>1319</v>
      </c>
      <c r="B291" s="24" t="s">
        <v>1320</v>
      </c>
      <c r="C291" s="24" t="s">
        <v>180</v>
      </c>
      <c r="D291" s="24" t="s">
        <v>1266</v>
      </c>
      <c r="E291" s="24" t="s">
        <v>1266</v>
      </c>
      <c r="F291" s="24">
        <v>14.0</v>
      </c>
      <c r="G291" s="24" t="s">
        <v>755</v>
      </c>
      <c r="H291" s="24">
        <v>98.0</v>
      </c>
      <c r="I291" s="28">
        <v>1.7069444444444446</v>
      </c>
    </row>
    <row r="292" ht="14.25" customHeight="1">
      <c r="A292" s="24" t="s">
        <v>1321</v>
      </c>
      <c r="B292" s="24" t="s">
        <v>1322</v>
      </c>
      <c r="C292" s="24" t="s">
        <v>180</v>
      </c>
      <c r="D292" s="24" t="s">
        <v>1266</v>
      </c>
      <c r="E292" s="24" t="s">
        <v>1266</v>
      </c>
      <c r="F292" s="24">
        <v>14.0</v>
      </c>
      <c r="G292" s="24" t="s">
        <v>755</v>
      </c>
      <c r="H292" s="24">
        <v>83.0</v>
      </c>
      <c r="I292" s="28">
        <v>1.573611111111111</v>
      </c>
    </row>
    <row r="293" ht="14.25" customHeight="1">
      <c r="A293" s="24" t="s">
        <v>1323</v>
      </c>
      <c r="B293" s="24" t="s">
        <v>1324</v>
      </c>
      <c r="C293" s="24" t="s">
        <v>180</v>
      </c>
      <c r="D293" s="24" t="s">
        <v>1266</v>
      </c>
      <c r="E293" s="24" t="s">
        <v>1266</v>
      </c>
      <c r="F293" s="24">
        <v>14.0</v>
      </c>
      <c r="G293" s="24" t="s">
        <v>755</v>
      </c>
      <c r="H293" s="24">
        <v>94.0</v>
      </c>
      <c r="I293" s="28">
        <v>1.95</v>
      </c>
    </row>
    <row r="294" ht="14.25" customHeight="1">
      <c r="A294" s="24" t="s">
        <v>1325</v>
      </c>
      <c r="B294" s="24" t="s">
        <v>1326</v>
      </c>
      <c r="C294" s="24" t="s">
        <v>180</v>
      </c>
      <c r="D294" s="24" t="s">
        <v>1266</v>
      </c>
      <c r="E294" s="24" t="s">
        <v>1266</v>
      </c>
      <c r="F294" s="24">
        <v>14.0</v>
      </c>
      <c r="G294" s="24" t="s">
        <v>755</v>
      </c>
      <c r="H294" s="24">
        <v>88.0</v>
      </c>
      <c r="I294" s="28">
        <v>1.863888888888889</v>
      </c>
    </row>
    <row r="295" ht="14.25" customHeight="1">
      <c r="A295" s="24" t="s">
        <v>1327</v>
      </c>
      <c r="B295" s="24" t="s">
        <v>1328</v>
      </c>
      <c r="C295" s="24" t="s">
        <v>180</v>
      </c>
      <c r="D295" s="24" t="s">
        <v>1266</v>
      </c>
      <c r="E295" s="24" t="s">
        <v>1266</v>
      </c>
      <c r="F295" s="24">
        <v>1.0</v>
      </c>
      <c r="G295" s="24" t="s">
        <v>755</v>
      </c>
      <c r="H295" s="24">
        <v>116.0</v>
      </c>
      <c r="I295" s="28">
        <v>4.751388888888889</v>
      </c>
    </row>
    <row r="296" ht="14.25" customHeight="1">
      <c r="A296" s="24" t="s">
        <v>1329</v>
      </c>
      <c r="B296" s="24" t="s">
        <v>1330</v>
      </c>
      <c r="C296" s="24" t="s">
        <v>180</v>
      </c>
      <c r="D296" s="24" t="s">
        <v>1266</v>
      </c>
      <c r="E296" s="24" t="s">
        <v>1266</v>
      </c>
      <c r="F296" s="24">
        <v>14.0</v>
      </c>
      <c r="G296" s="24" t="s">
        <v>755</v>
      </c>
      <c r="H296" s="24">
        <v>86.0</v>
      </c>
      <c r="I296" s="28">
        <v>1.9854166666666666</v>
      </c>
    </row>
    <row r="297" ht="14.25" customHeight="1">
      <c r="A297" s="24" t="s">
        <v>1331</v>
      </c>
      <c r="B297" s="24" t="s">
        <v>1332</v>
      </c>
      <c r="C297" s="24" t="s">
        <v>180</v>
      </c>
      <c r="D297" s="24" t="s">
        <v>1266</v>
      </c>
      <c r="E297" s="24" t="s">
        <v>1266</v>
      </c>
      <c r="F297" s="24">
        <v>14.0</v>
      </c>
      <c r="G297" s="24" t="s">
        <v>755</v>
      </c>
      <c r="H297" s="24">
        <v>90.0</v>
      </c>
      <c r="I297" s="28">
        <v>1.7833333333333332</v>
      </c>
    </row>
    <row r="298" ht="14.25" customHeight="1">
      <c r="A298" s="24" t="s">
        <v>1333</v>
      </c>
      <c r="B298" s="24" t="s">
        <v>1334</v>
      </c>
      <c r="C298" s="24" t="s">
        <v>180</v>
      </c>
      <c r="D298" s="24" t="s">
        <v>1266</v>
      </c>
      <c r="E298" s="24" t="s">
        <v>1266</v>
      </c>
      <c r="F298" s="24">
        <v>14.0</v>
      </c>
      <c r="G298" s="24" t="s">
        <v>755</v>
      </c>
      <c r="H298" s="24">
        <v>88.0</v>
      </c>
      <c r="I298" s="28">
        <v>2.109722222222222</v>
      </c>
    </row>
    <row r="299" ht="14.25" customHeight="1">
      <c r="A299" s="24" t="s">
        <v>1335</v>
      </c>
      <c r="B299" s="24" t="s">
        <v>1336</v>
      </c>
      <c r="C299" s="24" t="s">
        <v>180</v>
      </c>
      <c r="D299" s="24" t="s">
        <v>1266</v>
      </c>
      <c r="E299" s="24" t="s">
        <v>1266</v>
      </c>
      <c r="F299" s="24">
        <v>14.0</v>
      </c>
      <c r="G299" s="24" t="s">
        <v>755</v>
      </c>
      <c r="H299" s="24">
        <v>89.0</v>
      </c>
      <c r="I299" s="28">
        <v>2.0284722222222222</v>
      </c>
    </row>
    <row r="300" ht="14.25" customHeight="1">
      <c r="A300" s="24" t="s">
        <v>1337</v>
      </c>
      <c r="B300" s="24" t="s">
        <v>1338</v>
      </c>
      <c r="C300" s="24" t="s">
        <v>180</v>
      </c>
      <c r="D300" s="24" t="s">
        <v>1266</v>
      </c>
      <c r="E300" s="24" t="s">
        <v>1266</v>
      </c>
      <c r="F300" s="24">
        <v>14.0</v>
      </c>
      <c r="G300" s="24" t="s">
        <v>755</v>
      </c>
      <c r="H300" s="24">
        <v>83.0</v>
      </c>
      <c r="I300" s="28">
        <v>1.8194444444444444</v>
      </c>
    </row>
    <row r="301" ht="14.25" customHeight="1">
      <c r="A301" s="24" t="s">
        <v>1339</v>
      </c>
      <c r="B301" s="24" t="s">
        <v>1340</v>
      </c>
      <c r="C301" s="24" t="s">
        <v>180</v>
      </c>
      <c r="D301" s="24" t="s">
        <v>1266</v>
      </c>
      <c r="E301" s="24" t="s">
        <v>1266</v>
      </c>
      <c r="F301" s="24">
        <v>14.0</v>
      </c>
      <c r="G301" s="24" t="s">
        <v>755</v>
      </c>
      <c r="H301" s="24">
        <v>89.0</v>
      </c>
      <c r="I301" s="28">
        <v>2.397222222222222</v>
      </c>
    </row>
    <row r="302" ht="14.25" customHeight="1">
      <c r="A302" s="24" t="s">
        <v>1341</v>
      </c>
      <c r="B302" s="24" t="s">
        <v>1342</v>
      </c>
      <c r="C302" s="24" t="s">
        <v>180</v>
      </c>
      <c r="D302" s="24" t="s">
        <v>1266</v>
      </c>
      <c r="E302" s="24" t="s">
        <v>1266</v>
      </c>
      <c r="F302" s="24">
        <v>1.0</v>
      </c>
      <c r="G302" s="24" t="s">
        <v>755</v>
      </c>
      <c r="H302" s="24">
        <v>96.0</v>
      </c>
      <c r="I302" s="28">
        <v>3.139583333333333</v>
      </c>
    </row>
    <row r="303" ht="14.25" customHeight="1">
      <c r="A303" s="24" t="s">
        <v>1343</v>
      </c>
      <c r="B303" s="24" t="s">
        <v>1344</v>
      </c>
      <c r="C303" s="24" t="s">
        <v>180</v>
      </c>
      <c r="D303" s="24" t="s">
        <v>1266</v>
      </c>
      <c r="E303" s="24" t="s">
        <v>1266</v>
      </c>
      <c r="F303" s="24">
        <v>1.0</v>
      </c>
      <c r="G303" s="24" t="s">
        <v>755</v>
      </c>
      <c r="H303" s="24">
        <v>84.0</v>
      </c>
      <c r="I303" s="28">
        <v>1.5333333333333332</v>
      </c>
    </row>
    <row r="304" ht="14.25" customHeight="1">
      <c r="A304" s="24" t="s">
        <v>1345</v>
      </c>
      <c r="B304" s="24" t="s">
        <v>1346</v>
      </c>
      <c r="C304" s="24" t="s">
        <v>180</v>
      </c>
      <c r="D304" s="24" t="s">
        <v>1266</v>
      </c>
      <c r="E304" s="24" t="s">
        <v>1266</v>
      </c>
      <c r="F304" s="24">
        <v>14.0</v>
      </c>
      <c r="G304" s="24" t="s">
        <v>755</v>
      </c>
      <c r="H304" s="24">
        <v>68.0</v>
      </c>
      <c r="I304" s="28">
        <v>1.2763888888888888</v>
      </c>
    </row>
    <row r="305" ht="14.25" customHeight="1">
      <c r="A305" s="24" t="s">
        <v>1347</v>
      </c>
      <c r="B305" s="24" t="s">
        <v>1348</v>
      </c>
      <c r="C305" s="24" t="s">
        <v>180</v>
      </c>
      <c r="D305" s="24" t="s">
        <v>1266</v>
      </c>
      <c r="E305" s="24" t="s">
        <v>1266</v>
      </c>
      <c r="F305" s="24">
        <v>1.0</v>
      </c>
      <c r="G305" s="24" t="s">
        <v>755</v>
      </c>
      <c r="H305" s="24">
        <v>69.0</v>
      </c>
      <c r="I305" s="28">
        <v>1.1131944444444444</v>
      </c>
    </row>
    <row r="306" ht="14.25" customHeight="1">
      <c r="A306" s="24" t="s">
        <v>1349</v>
      </c>
      <c r="B306" s="24" t="s">
        <v>1350</v>
      </c>
      <c r="C306" s="24" t="s">
        <v>180</v>
      </c>
      <c r="D306" s="24" t="s">
        <v>1266</v>
      </c>
      <c r="E306" s="24" t="s">
        <v>1266</v>
      </c>
      <c r="F306" s="24">
        <v>1.0</v>
      </c>
      <c r="G306" s="24" t="s">
        <v>755</v>
      </c>
      <c r="H306" s="24">
        <v>73.0</v>
      </c>
      <c r="I306" s="28">
        <v>2.0993055555555555</v>
      </c>
    </row>
    <row r="307" ht="14.25" customHeight="1">
      <c r="A307" s="24" t="s">
        <v>1351</v>
      </c>
      <c r="B307" s="24" t="s">
        <v>1352</v>
      </c>
      <c r="C307" s="24" t="s">
        <v>180</v>
      </c>
      <c r="D307" s="24" t="s">
        <v>1266</v>
      </c>
      <c r="E307" s="24" t="s">
        <v>1266</v>
      </c>
      <c r="F307" s="24">
        <v>1.0</v>
      </c>
      <c r="G307" s="24" t="s">
        <v>755</v>
      </c>
      <c r="H307" s="24">
        <v>47.0</v>
      </c>
      <c r="I307" s="28">
        <v>1.0159722222222223</v>
      </c>
    </row>
    <row r="308" ht="14.25" customHeight="1">
      <c r="A308" s="24" t="s">
        <v>1353</v>
      </c>
      <c r="B308" s="24" t="s">
        <v>1354</v>
      </c>
      <c r="C308" s="24" t="s">
        <v>180</v>
      </c>
      <c r="D308" s="24" t="s">
        <v>1266</v>
      </c>
      <c r="E308" s="24" t="s">
        <v>1266</v>
      </c>
      <c r="F308" s="24">
        <v>1.0</v>
      </c>
      <c r="G308" s="24" t="s">
        <v>755</v>
      </c>
      <c r="H308" s="24">
        <v>68.0</v>
      </c>
      <c r="I308" s="28">
        <v>2.2597222222222224</v>
      </c>
    </row>
    <row r="309" ht="14.25" customHeight="1">
      <c r="A309" s="24" t="s">
        <v>1355</v>
      </c>
      <c r="B309" s="24" t="s">
        <v>1356</v>
      </c>
      <c r="C309" s="24" t="s">
        <v>180</v>
      </c>
      <c r="D309" s="24" t="s">
        <v>1266</v>
      </c>
      <c r="E309" s="24" t="s">
        <v>1266</v>
      </c>
      <c r="F309" s="24">
        <v>1.0</v>
      </c>
      <c r="G309" s="24" t="s">
        <v>755</v>
      </c>
      <c r="H309" s="24">
        <v>58.0</v>
      </c>
      <c r="I309" s="28">
        <v>1.3513888888888888</v>
      </c>
    </row>
    <row r="310" ht="14.25" customHeight="1">
      <c r="A310" s="24" t="s">
        <v>1357</v>
      </c>
      <c r="B310" s="24" t="s">
        <v>1358</v>
      </c>
      <c r="C310" s="24" t="s">
        <v>180</v>
      </c>
      <c r="D310" s="24" t="s">
        <v>1266</v>
      </c>
      <c r="E310" s="24" t="s">
        <v>1266</v>
      </c>
      <c r="F310" s="24">
        <v>1.0</v>
      </c>
      <c r="G310" s="24" t="s">
        <v>755</v>
      </c>
      <c r="H310" s="24">
        <v>57.0</v>
      </c>
      <c r="I310" s="28">
        <v>1.8423611111111111</v>
      </c>
    </row>
    <row r="311" ht="14.25" customHeight="1">
      <c r="A311" s="24" t="s">
        <v>1359</v>
      </c>
      <c r="B311" s="24" t="s">
        <v>1360</v>
      </c>
      <c r="C311" s="24" t="s">
        <v>180</v>
      </c>
      <c r="D311" s="24" t="s">
        <v>1266</v>
      </c>
      <c r="E311" s="24" t="s">
        <v>1266</v>
      </c>
      <c r="F311" s="24">
        <v>1.0</v>
      </c>
      <c r="G311" s="24" t="s">
        <v>755</v>
      </c>
      <c r="H311" s="24">
        <v>44.0</v>
      </c>
      <c r="I311" s="29">
        <v>0.7270833333333333</v>
      </c>
    </row>
    <row r="312" ht="14.25" customHeight="1">
      <c r="A312" s="24" t="s">
        <v>1361</v>
      </c>
      <c r="B312" s="24" t="s">
        <v>1362</v>
      </c>
      <c r="C312" s="24" t="s">
        <v>180</v>
      </c>
      <c r="D312" s="24" t="s">
        <v>1266</v>
      </c>
      <c r="E312" s="24" t="s">
        <v>1266</v>
      </c>
      <c r="F312" s="24">
        <v>1.0</v>
      </c>
      <c r="G312" s="24" t="s">
        <v>755</v>
      </c>
      <c r="H312" s="24">
        <v>39.0</v>
      </c>
      <c r="I312" s="28">
        <v>1.1333333333333333</v>
      </c>
    </row>
    <row r="313" ht="14.25" customHeight="1">
      <c r="A313" s="24" t="s">
        <v>1363</v>
      </c>
      <c r="B313" s="24" t="s">
        <v>1364</v>
      </c>
      <c r="C313" s="24" t="s">
        <v>180</v>
      </c>
      <c r="D313" s="24" t="s">
        <v>1266</v>
      </c>
      <c r="E313" s="24" t="s">
        <v>1266</v>
      </c>
      <c r="F313" s="24">
        <v>1.0</v>
      </c>
      <c r="G313" s="24" t="s">
        <v>755</v>
      </c>
      <c r="H313" s="24">
        <v>41.0</v>
      </c>
      <c r="I313" s="29">
        <v>0.6430555555555556</v>
      </c>
    </row>
    <row r="314" ht="14.25" customHeight="1">
      <c r="A314" s="24" t="s">
        <v>1365</v>
      </c>
      <c r="B314" s="24" t="s">
        <v>1366</v>
      </c>
      <c r="C314" s="24" t="s">
        <v>180</v>
      </c>
      <c r="D314" s="24" t="s">
        <v>1266</v>
      </c>
      <c r="E314" s="24" t="s">
        <v>1266</v>
      </c>
      <c r="F314" s="24">
        <v>15.0</v>
      </c>
      <c r="G314" s="24" t="s">
        <v>755</v>
      </c>
      <c r="H314" s="24">
        <v>34.0</v>
      </c>
      <c r="I314" s="29">
        <v>0.7611111111111111</v>
      </c>
    </row>
    <row r="315" ht="14.25" customHeight="1">
      <c r="A315" s="24" t="s">
        <v>1367</v>
      </c>
      <c r="B315" s="24" t="s">
        <v>1368</v>
      </c>
      <c r="C315" s="24" t="s">
        <v>180</v>
      </c>
      <c r="D315" s="24" t="s">
        <v>1266</v>
      </c>
      <c r="E315" s="24" t="s">
        <v>1266</v>
      </c>
      <c r="F315" s="24">
        <v>1.0</v>
      </c>
      <c r="G315" s="24" t="s">
        <v>755</v>
      </c>
      <c r="H315" s="24">
        <v>33.0</v>
      </c>
      <c r="I315" s="29">
        <v>0.8833333333333333</v>
      </c>
    </row>
    <row r="316" ht="14.25" customHeight="1">
      <c r="A316" s="24" t="s">
        <v>1369</v>
      </c>
      <c r="B316" s="24" t="s">
        <v>1370</v>
      </c>
      <c r="C316" s="24" t="s">
        <v>180</v>
      </c>
      <c r="D316" s="24" t="s">
        <v>1266</v>
      </c>
      <c r="E316" s="24" t="s">
        <v>1266</v>
      </c>
      <c r="F316" s="24">
        <v>1.0</v>
      </c>
      <c r="G316" s="24" t="s">
        <v>755</v>
      </c>
      <c r="H316" s="24">
        <v>32.0</v>
      </c>
      <c r="I316" s="29">
        <v>0.71875</v>
      </c>
    </row>
    <row r="317" ht="14.25" customHeight="1">
      <c r="A317" s="24" t="s">
        <v>1371</v>
      </c>
      <c r="B317" s="24" t="s">
        <v>1372</v>
      </c>
      <c r="C317" s="24" t="s">
        <v>180</v>
      </c>
      <c r="D317" s="24" t="s">
        <v>1266</v>
      </c>
      <c r="E317" s="24" t="s">
        <v>1266</v>
      </c>
      <c r="F317" s="24">
        <v>14.0</v>
      </c>
      <c r="G317" s="24" t="s">
        <v>755</v>
      </c>
      <c r="H317" s="24">
        <v>21.0</v>
      </c>
      <c r="I317" s="29">
        <v>0.875</v>
      </c>
    </row>
    <row r="318" ht="14.25" customHeight="1">
      <c r="A318" s="24" t="s">
        <v>1373</v>
      </c>
      <c r="B318" s="24" t="s">
        <v>1374</v>
      </c>
      <c r="C318" s="24" t="s">
        <v>180</v>
      </c>
      <c r="D318" s="24" t="s">
        <v>1266</v>
      </c>
      <c r="E318" s="24" t="s">
        <v>1266</v>
      </c>
      <c r="F318" s="24">
        <v>14.0</v>
      </c>
      <c r="G318" s="24" t="s">
        <v>755</v>
      </c>
      <c r="H318" s="24">
        <v>19.0</v>
      </c>
      <c r="I318" s="29">
        <v>0.7916666666666666</v>
      </c>
    </row>
    <row r="319" ht="14.25" customHeight="1">
      <c r="A319" s="24" t="s">
        <v>1375</v>
      </c>
      <c r="B319" s="24" t="s">
        <v>1376</v>
      </c>
      <c r="C319" s="24" t="s">
        <v>180</v>
      </c>
      <c r="D319" s="24" t="s">
        <v>1266</v>
      </c>
      <c r="E319" s="24" t="s">
        <v>1266</v>
      </c>
      <c r="F319" s="24">
        <v>14.0</v>
      </c>
      <c r="G319" s="24" t="s">
        <v>755</v>
      </c>
      <c r="H319" s="24">
        <v>16.0</v>
      </c>
      <c r="I319" s="29">
        <v>0.6666666666666666</v>
      </c>
    </row>
    <row r="320" ht="14.25" customHeight="1">
      <c r="A320" s="24" t="s">
        <v>1377</v>
      </c>
      <c r="B320" s="24" t="s">
        <v>1378</v>
      </c>
      <c r="C320" s="24" t="s">
        <v>180</v>
      </c>
      <c r="D320" s="24" t="s">
        <v>1266</v>
      </c>
      <c r="E320" s="24" t="s">
        <v>1266</v>
      </c>
      <c r="F320" s="24">
        <v>14.0</v>
      </c>
      <c r="G320" s="24" t="s">
        <v>755</v>
      </c>
      <c r="H320" s="24">
        <v>16.0</v>
      </c>
      <c r="I320" s="29">
        <v>0.6666666666666666</v>
      </c>
    </row>
    <row r="321" ht="14.25" customHeight="1">
      <c r="A321" s="24" t="s">
        <v>1379</v>
      </c>
      <c r="B321" s="24" t="s">
        <v>1380</v>
      </c>
      <c r="C321" s="24" t="s">
        <v>180</v>
      </c>
      <c r="D321" s="24" t="s">
        <v>1266</v>
      </c>
      <c r="E321" s="24" t="s">
        <v>1266</v>
      </c>
      <c r="F321" s="24">
        <v>15.0</v>
      </c>
      <c r="G321" s="24" t="s">
        <v>755</v>
      </c>
      <c r="H321" s="24">
        <v>12.0</v>
      </c>
      <c r="I321" s="29">
        <v>0.008333333333333333</v>
      </c>
    </row>
    <row r="322" ht="14.25" customHeight="1">
      <c r="A322" s="24" t="s">
        <v>1381</v>
      </c>
      <c r="B322" s="24" t="s">
        <v>1382</v>
      </c>
      <c r="C322" s="24" t="s">
        <v>180</v>
      </c>
      <c r="D322" s="24" t="s">
        <v>1266</v>
      </c>
      <c r="E322" s="24" t="s">
        <v>1266</v>
      </c>
      <c r="F322" s="24">
        <v>15.0</v>
      </c>
      <c r="G322" s="24" t="s">
        <v>755</v>
      </c>
      <c r="H322" s="24">
        <v>12.0</v>
      </c>
      <c r="I322" s="29">
        <v>0.008333333333333333</v>
      </c>
    </row>
    <row r="323" ht="14.25" customHeight="1">
      <c r="A323" s="24" t="s">
        <v>1383</v>
      </c>
      <c r="B323" s="24" t="s">
        <v>1384</v>
      </c>
      <c r="C323" s="24" t="s">
        <v>180</v>
      </c>
      <c r="D323" s="24" t="s">
        <v>1266</v>
      </c>
      <c r="E323" s="24" t="s">
        <v>1266</v>
      </c>
      <c r="F323" s="24">
        <v>15.0</v>
      </c>
      <c r="G323" s="24" t="s">
        <v>755</v>
      </c>
      <c r="H323" s="24">
        <v>11.0</v>
      </c>
      <c r="I323" s="29">
        <v>0.007638888888888889</v>
      </c>
    </row>
    <row r="324" ht="14.25" customHeight="1">
      <c r="A324" s="24" t="s">
        <v>1385</v>
      </c>
      <c r="B324" s="24" t="s">
        <v>1386</v>
      </c>
      <c r="C324" s="24" t="s">
        <v>180</v>
      </c>
      <c r="D324" s="24" t="s">
        <v>1266</v>
      </c>
      <c r="E324" s="24" t="s">
        <v>1266</v>
      </c>
      <c r="F324" s="24">
        <v>15.0</v>
      </c>
      <c r="G324" s="24" t="s">
        <v>755</v>
      </c>
      <c r="H324" s="24">
        <v>10.0</v>
      </c>
      <c r="I324" s="29">
        <v>0.4166666666666667</v>
      </c>
    </row>
    <row r="325" ht="14.25" customHeight="1">
      <c r="A325" s="24" t="s">
        <v>1387</v>
      </c>
      <c r="B325" s="24" t="s">
        <v>1388</v>
      </c>
      <c r="C325" s="24" t="s">
        <v>180</v>
      </c>
      <c r="D325" s="24" t="s">
        <v>1266</v>
      </c>
      <c r="E325" s="24" t="s">
        <v>1266</v>
      </c>
      <c r="F325" s="24">
        <v>15.0</v>
      </c>
      <c r="G325" s="24" t="s">
        <v>755</v>
      </c>
      <c r="H325" s="24">
        <v>9.0</v>
      </c>
      <c r="I325" s="29">
        <v>0.0062499999999999995</v>
      </c>
    </row>
    <row r="326" ht="14.25" customHeight="1">
      <c r="A326" s="24" t="s">
        <v>1389</v>
      </c>
      <c r="B326" s="24" t="s">
        <v>1390</v>
      </c>
      <c r="C326" s="24" t="s">
        <v>180</v>
      </c>
      <c r="D326" s="24" t="s">
        <v>1266</v>
      </c>
      <c r="E326" s="24" t="s">
        <v>1266</v>
      </c>
      <c r="F326" s="24">
        <v>1.0</v>
      </c>
      <c r="G326" s="24" t="s">
        <v>755</v>
      </c>
      <c r="H326" s="24">
        <v>8.0</v>
      </c>
      <c r="I326" s="29">
        <v>0.005555555555555556</v>
      </c>
    </row>
    <row r="327" ht="14.25" customHeight="1">
      <c r="A327" s="24" t="s">
        <v>1391</v>
      </c>
      <c r="B327" s="24" t="s">
        <v>1392</v>
      </c>
      <c r="C327" s="24" t="s">
        <v>180</v>
      </c>
      <c r="D327" s="24" t="s">
        <v>1266</v>
      </c>
      <c r="E327" s="24" t="s">
        <v>1266</v>
      </c>
      <c r="F327" s="24">
        <v>1.0</v>
      </c>
      <c r="G327" s="24" t="s">
        <v>755</v>
      </c>
      <c r="H327" s="24">
        <v>6.0</v>
      </c>
      <c r="I327" s="29">
        <v>0.004166666666666667</v>
      </c>
    </row>
    <row r="328" ht="14.25" customHeight="1">
      <c r="A328" s="24" t="s">
        <v>1393</v>
      </c>
      <c r="B328" s="24" t="s">
        <v>1394</v>
      </c>
      <c r="C328" s="24" t="s">
        <v>180</v>
      </c>
      <c r="D328" s="24" t="s">
        <v>1266</v>
      </c>
      <c r="E328" s="24" t="s">
        <v>1266</v>
      </c>
      <c r="F328" s="24">
        <v>1.0</v>
      </c>
      <c r="G328" s="24" t="s">
        <v>755</v>
      </c>
      <c r="H328" s="24">
        <v>4.0</v>
      </c>
      <c r="I328" s="29">
        <v>0.002777777777777778</v>
      </c>
    </row>
    <row r="329" ht="14.25" customHeight="1">
      <c r="A329" s="24" t="s">
        <v>1395</v>
      </c>
      <c r="B329" s="24" t="s">
        <v>1396</v>
      </c>
      <c r="C329" s="24" t="s">
        <v>180</v>
      </c>
      <c r="D329" s="24" t="s">
        <v>1266</v>
      </c>
      <c r="E329" s="24" t="s">
        <v>1266</v>
      </c>
      <c r="F329" s="24">
        <v>1.0</v>
      </c>
      <c r="G329" s="24" t="s">
        <v>755</v>
      </c>
      <c r="H329" s="24">
        <v>3.0</v>
      </c>
      <c r="I329" s="29">
        <v>0.125</v>
      </c>
    </row>
    <row r="330" ht="14.25" customHeight="1">
      <c r="A330" s="24" t="s">
        <v>1397</v>
      </c>
      <c r="B330" s="24" t="s">
        <v>1398</v>
      </c>
      <c r="C330" s="24" t="s">
        <v>180</v>
      </c>
      <c r="D330" s="24" t="s">
        <v>1266</v>
      </c>
      <c r="E330" s="24" t="s">
        <v>1266</v>
      </c>
      <c r="F330" s="24">
        <v>1.0</v>
      </c>
      <c r="G330" s="24" t="s">
        <v>755</v>
      </c>
      <c r="H330" s="24">
        <v>2.0</v>
      </c>
      <c r="I330" s="29">
        <v>0.08333333333333333</v>
      </c>
    </row>
    <row r="331" ht="14.25" customHeight="1">
      <c r="A331" s="24" t="s">
        <v>1399</v>
      </c>
      <c r="B331" s="24" t="s">
        <v>1400</v>
      </c>
      <c r="C331" s="24" t="s">
        <v>180</v>
      </c>
      <c r="D331" s="24" t="s">
        <v>1266</v>
      </c>
      <c r="E331" s="24" t="s">
        <v>1266</v>
      </c>
      <c r="F331" s="24">
        <v>1.0</v>
      </c>
      <c r="G331" s="24" t="s">
        <v>755</v>
      </c>
      <c r="H331" s="24">
        <v>2.0</v>
      </c>
      <c r="I331" s="29">
        <v>0.08333333333333333</v>
      </c>
    </row>
    <row r="332" ht="14.25" customHeight="1">
      <c r="A332" s="24" t="s">
        <v>1401</v>
      </c>
      <c r="B332" s="24" t="s">
        <v>1402</v>
      </c>
      <c r="C332" s="24" t="s">
        <v>180</v>
      </c>
      <c r="D332" s="24" t="s">
        <v>1403</v>
      </c>
      <c r="E332" s="24" t="s">
        <v>1403</v>
      </c>
      <c r="F332" s="24">
        <v>1.0</v>
      </c>
      <c r="G332" s="24" t="s">
        <v>755</v>
      </c>
      <c r="H332" s="24">
        <v>64.0</v>
      </c>
      <c r="I332" s="28">
        <v>2.6666666666666665</v>
      </c>
    </row>
    <row r="333" ht="14.25" customHeight="1">
      <c r="A333" s="24" t="s">
        <v>1404</v>
      </c>
      <c r="B333" s="24" t="s">
        <v>1405</v>
      </c>
      <c r="C333" s="24" t="s">
        <v>180</v>
      </c>
      <c r="D333" s="24" t="s">
        <v>1403</v>
      </c>
      <c r="E333" s="24" t="s">
        <v>1403</v>
      </c>
      <c r="F333" s="24">
        <v>1.0</v>
      </c>
      <c r="G333" s="24" t="s">
        <v>755</v>
      </c>
      <c r="H333" s="24">
        <v>44.0</v>
      </c>
      <c r="I333" s="28">
        <v>1.8333333333333333</v>
      </c>
    </row>
    <row r="334" ht="14.25" customHeight="1">
      <c r="A334" s="24" t="s">
        <v>1406</v>
      </c>
      <c r="B334" s="24" t="s">
        <v>1407</v>
      </c>
      <c r="C334" s="24" t="s">
        <v>1408</v>
      </c>
      <c r="D334" s="24" t="s">
        <v>1409</v>
      </c>
      <c r="E334" s="24" t="s">
        <v>1410</v>
      </c>
      <c r="F334" s="28">
        <v>1.0006944444444443</v>
      </c>
      <c r="G334" s="24" t="s">
        <v>755</v>
      </c>
      <c r="H334" s="24">
        <v>68.0</v>
      </c>
      <c r="I334" s="28">
        <v>2.8333333333333335</v>
      </c>
    </row>
    <row r="335" ht="14.25" customHeight="1">
      <c r="A335" s="24" t="s">
        <v>1411</v>
      </c>
      <c r="B335" s="24" t="s">
        <v>1412</v>
      </c>
      <c r="C335" s="24" t="s">
        <v>1408</v>
      </c>
      <c r="D335" s="24" t="s">
        <v>1413</v>
      </c>
      <c r="E335" s="24" t="s">
        <v>1413</v>
      </c>
      <c r="F335" s="24">
        <v>75.0</v>
      </c>
      <c r="G335" s="24" t="s">
        <v>755</v>
      </c>
      <c r="H335" s="24">
        <v>37.0</v>
      </c>
      <c r="I335" s="28">
        <v>1.5416666666666667</v>
      </c>
    </row>
    <row r="336" ht="14.25" customHeight="1">
      <c r="A336" s="24" t="s">
        <v>1414</v>
      </c>
      <c r="B336" s="24" t="s">
        <v>1415</v>
      </c>
      <c r="C336" s="24" t="s">
        <v>1408</v>
      </c>
      <c r="D336" s="24" t="s">
        <v>1413</v>
      </c>
      <c r="E336" s="24" t="s">
        <v>1413</v>
      </c>
      <c r="F336" s="24">
        <v>75.0</v>
      </c>
      <c r="G336" s="24" t="s">
        <v>755</v>
      </c>
      <c r="H336" s="24">
        <v>36.0</v>
      </c>
      <c r="I336" s="29">
        <v>0.024999999999999998</v>
      </c>
    </row>
    <row r="337" ht="14.25" customHeight="1">
      <c r="A337" s="24" t="s">
        <v>1416</v>
      </c>
      <c r="B337" s="24" t="s">
        <v>1417</v>
      </c>
      <c r="C337" s="24" t="s">
        <v>1408</v>
      </c>
      <c r="D337" s="24" t="s">
        <v>1413</v>
      </c>
      <c r="E337" s="24" t="s">
        <v>1413</v>
      </c>
      <c r="F337" s="24">
        <v>75.0</v>
      </c>
      <c r="G337" s="24" t="s">
        <v>755</v>
      </c>
      <c r="H337" s="24">
        <v>22.0</v>
      </c>
      <c r="I337" s="29">
        <v>0.9166666666666666</v>
      </c>
    </row>
    <row r="338" ht="14.25" customHeight="1">
      <c r="A338" s="24" t="s">
        <v>1418</v>
      </c>
      <c r="B338" s="24" t="s">
        <v>1419</v>
      </c>
      <c r="C338" s="24" t="s">
        <v>1408</v>
      </c>
      <c r="D338" s="24" t="s">
        <v>1420</v>
      </c>
      <c r="E338" s="24" t="s">
        <v>1420</v>
      </c>
      <c r="F338" s="24">
        <v>46.0</v>
      </c>
      <c r="G338" s="24" t="s">
        <v>755</v>
      </c>
      <c r="H338" s="24">
        <v>70.0</v>
      </c>
      <c r="I338" s="28">
        <v>2.9166666666666665</v>
      </c>
    </row>
    <row r="339" ht="14.25" customHeight="1">
      <c r="A339" s="24" t="s">
        <v>1421</v>
      </c>
      <c r="B339" s="24" t="s">
        <v>1422</v>
      </c>
      <c r="C339" s="24" t="s">
        <v>1408</v>
      </c>
      <c r="D339" s="24" t="s">
        <v>1420</v>
      </c>
      <c r="E339" s="24" t="s">
        <v>1420</v>
      </c>
      <c r="F339" s="24">
        <v>46.0</v>
      </c>
      <c r="G339" s="24" t="s">
        <v>755</v>
      </c>
      <c r="H339" s="24">
        <v>48.0</v>
      </c>
      <c r="I339" s="29">
        <v>0.03333333333333333</v>
      </c>
    </row>
    <row r="340" ht="14.25" customHeight="1">
      <c r="A340" s="24" t="s">
        <v>557</v>
      </c>
      <c r="B340" s="24" t="s">
        <v>558</v>
      </c>
      <c r="C340" s="24" t="s">
        <v>559</v>
      </c>
      <c r="D340" s="24" t="s">
        <v>560</v>
      </c>
      <c r="E340" s="24" t="s">
        <v>560</v>
      </c>
      <c r="F340" s="24">
        <v>1.0</v>
      </c>
      <c r="G340" s="24" t="s">
        <v>755</v>
      </c>
      <c r="H340" s="24">
        <v>26.0</v>
      </c>
      <c r="I340" s="28">
        <v>1.0833333333333333</v>
      </c>
    </row>
    <row r="341" ht="14.25" customHeight="1">
      <c r="A341" s="24" t="s">
        <v>561</v>
      </c>
      <c r="B341" s="24" t="s">
        <v>562</v>
      </c>
      <c r="C341" s="24" t="s">
        <v>559</v>
      </c>
      <c r="D341" s="24" t="s">
        <v>560</v>
      </c>
      <c r="E341" s="24" t="s">
        <v>560</v>
      </c>
      <c r="F341" s="24">
        <v>1.0</v>
      </c>
      <c r="G341" s="24" t="s">
        <v>755</v>
      </c>
      <c r="H341" s="24">
        <v>11.0</v>
      </c>
      <c r="I341" s="29">
        <v>0.4583333333333333</v>
      </c>
    </row>
    <row r="342" ht="14.25" customHeight="1">
      <c r="A342" s="24" t="s">
        <v>2102</v>
      </c>
      <c r="B342" s="24" t="s">
        <v>2103</v>
      </c>
      <c r="C342" s="24" t="s">
        <v>2104</v>
      </c>
      <c r="D342" s="24" t="s">
        <v>2105</v>
      </c>
      <c r="E342" s="24" t="s">
        <v>2106</v>
      </c>
      <c r="F342" s="32">
        <v>0.2534837962962963</v>
      </c>
      <c r="G342" s="24" t="s">
        <v>1509</v>
      </c>
      <c r="H342" s="24">
        <v>84.0</v>
      </c>
      <c r="I342" s="28">
        <v>3.5</v>
      </c>
    </row>
    <row r="343" ht="14.25" customHeight="1">
      <c r="A343" s="24" t="s">
        <v>2107</v>
      </c>
      <c r="B343" s="24" t="s">
        <v>2108</v>
      </c>
      <c r="C343" s="24" t="s">
        <v>2104</v>
      </c>
      <c r="D343" s="24" t="s">
        <v>2105</v>
      </c>
      <c r="E343" s="24" t="s">
        <v>2106</v>
      </c>
      <c r="F343" s="32">
        <v>0.2534837962962963</v>
      </c>
      <c r="G343" s="24" t="s">
        <v>1509</v>
      </c>
      <c r="H343" s="24">
        <v>50.0</v>
      </c>
      <c r="I343" s="28">
        <v>2.0833333333333335</v>
      </c>
    </row>
    <row r="344" ht="14.25" customHeight="1">
      <c r="A344" s="24" t="s">
        <v>2109</v>
      </c>
      <c r="B344" s="24" t="s">
        <v>2110</v>
      </c>
      <c r="C344" s="24" t="s">
        <v>2104</v>
      </c>
      <c r="D344" s="24" t="s">
        <v>2105</v>
      </c>
      <c r="E344" s="24" t="s">
        <v>2106</v>
      </c>
      <c r="F344" s="32">
        <v>0.2534837962962963</v>
      </c>
      <c r="G344" s="24" t="s">
        <v>1509</v>
      </c>
      <c r="H344" s="24">
        <v>38.0</v>
      </c>
      <c r="I344" s="29">
        <v>0.02638888888888889</v>
      </c>
    </row>
    <row r="345" ht="14.25" customHeight="1">
      <c r="A345" s="24" t="s">
        <v>1423</v>
      </c>
      <c r="B345" s="24" t="s">
        <v>1424</v>
      </c>
      <c r="C345" s="24" t="s">
        <v>1425</v>
      </c>
      <c r="D345" s="24" t="s">
        <v>1426</v>
      </c>
      <c r="E345" s="24" t="s">
        <v>1426</v>
      </c>
      <c r="F345" s="24">
        <v>2.0</v>
      </c>
      <c r="G345" s="24" t="s">
        <v>755</v>
      </c>
      <c r="H345" s="24">
        <v>3.0</v>
      </c>
      <c r="I345" s="29">
        <v>0.0020833333333333333</v>
      </c>
    </row>
    <row r="346" ht="14.25" customHeight="1">
      <c r="A346" s="24" t="s">
        <v>563</v>
      </c>
      <c r="B346" s="24" t="s">
        <v>564</v>
      </c>
      <c r="C346" s="24" t="s">
        <v>565</v>
      </c>
      <c r="D346" s="24" t="s">
        <v>566</v>
      </c>
      <c r="E346" s="24" t="s">
        <v>566</v>
      </c>
      <c r="F346" s="24">
        <v>9.0</v>
      </c>
      <c r="G346" s="24" t="s">
        <v>755</v>
      </c>
      <c r="H346" s="24">
        <v>56.0</v>
      </c>
      <c r="I346" s="28">
        <v>2.3333333333333335</v>
      </c>
    </row>
    <row r="347" ht="14.25" customHeight="1">
      <c r="A347" s="24" t="s">
        <v>568</v>
      </c>
      <c r="B347" s="24" t="s">
        <v>569</v>
      </c>
      <c r="C347" s="24" t="s">
        <v>565</v>
      </c>
      <c r="D347" s="24" t="s">
        <v>566</v>
      </c>
      <c r="E347" s="24" t="s">
        <v>566</v>
      </c>
      <c r="F347" s="24">
        <v>9.0</v>
      </c>
      <c r="G347" s="24" t="s">
        <v>755</v>
      </c>
      <c r="H347" s="24">
        <v>19.0</v>
      </c>
      <c r="I347" s="29">
        <v>0.7916666666666666</v>
      </c>
    </row>
    <row r="348" ht="14.25" customHeight="1">
      <c r="A348" s="24" t="s">
        <v>570</v>
      </c>
      <c r="B348" s="24" t="s">
        <v>571</v>
      </c>
      <c r="C348" s="24" t="s">
        <v>565</v>
      </c>
      <c r="D348" s="24" t="s">
        <v>566</v>
      </c>
      <c r="E348" s="24" t="s">
        <v>566</v>
      </c>
      <c r="F348" s="24">
        <v>9.0</v>
      </c>
      <c r="G348" s="24" t="s">
        <v>755</v>
      </c>
      <c r="H348" s="24">
        <v>5.0</v>
      </c>
      <c r="I348" s="29">
        <v>0.003472222222222222</v>
      </c>
    </row>
    <row r="349" ht="14.25" customHeight="1">
      <c r="A349" s="24" t="s">
        <v>573</v>
      </c>
      <c r="B349" s="24" t="s">
        <v>574</v>
      </c>
      <c r="C349" s="24" t="s">
        <v>565</v>
      </c>
      <c r="D349" s="24" t="s">
        <v>575</v>
      </c>
      <c r="E349" s="24" t="s">
        <v>575</v>
      </c>
      <c r="F349" s="24">
        <v>8.0</v>
      </c>
      <c r="G349" s="24" t="s">
        <v>755</v>
      </c>
      <c r="H349" s="24">
        <v>36.0</v>
      </c>
      <c r="I349" s="28">
        <v>1.5</v>
      </c>
    </row>
    <row r="350" ht="14.25" customHeight="1">
      <c r="A350" s="24" t="s">
        <v>2111</v>
      </c>
      <c r="B350" s="24" t="s">
        <v>2112</v>
      </c>
      <c r="C350" s="24" t="s">
        <v>565</v>
      </c>
      <c r="D350" s="24" t="s">
        <v>2113</v>
      </c>
      <c r="E350" s="24" t="s">
        <v>2114</v>
      </c>
      <c r="F350" s="29">
        <v>0.2125</v>
      </c>
      <c r="G350" s="24" t="s">
        <v>1509</v>
      </c>
      <c r="H350" s="24">
        <v>4.0</v>
      </c>
      <c r="I350" s="29">
        <v>0.002777777777777778</v>
      </c>
    </row>
    <row r="351" ht="14.25" customHeight="1">
      <c r="A351" s="24" t="s">
        <v>576</v>
      </c>
      <c r="B351" s="24" t="s">
        <v>577</v>
      </c>
      <c r="C351" s="24" t="s">
        <v>565</v>
      </c>
      <c r="D351" s="24" t="s">
        <v>578</v>
      </c>
      <c r="E351" s="24" t="s">
        <v>578</v>
      </c>
      <c r="F351" s="24">
        <v>10.0</v>
      </c>
      <c r="G351" s="24" t="s">
        <v>755</v>
      </c>
      <c r="H351" s="24">
        <v>9.0</v>
      </c>
      <c r="I351" s="29">
        <v>0.0062499999999999995</v>
      </c>
    </row>
    <row r="352" ht="14.25" customHeight="1">
      <c r="A352" s="24" t="s">
        <v>580</v>
      </c>
      <c r="B352" s="24" t="s">
        <v>581</v>
      </c>
      <c r="C352" s="24" t="s">
        <v>565</v>
      </c>
      <c r="D352" s="24" t="s">
        <v>578</v>
      </c>
      <c r="E352" s="24" t="s">
        <v>578</v>
      </c>
      <c r="F352" s="24">
        <v>10.0</v>
      </c>
      <c r="G352" s="24" t="s">
        <v>755</v>
      </c>
      <c r="H352" s="24">
        <v>6.0</v>
      </c>
      <c r="I352" s="29">
        <v>0.25</v>
      </c>
    </row>
    <row r="353" ht="14.25" customHeight="1">
      <c r="A353" s="24" t="s">
        <v>583</v>
      </c>
      <c r="B353" s="24" t="s">
        <v>584</v>
      </c>
      <c r="C353" s="24" t="s">
        <v>585</v>
      </c>
      <c r="D353" s="24" t="s">
        <v>586</v>
      </c>
      <c r="E353" s="24" t="s">
        <v>586</v>
      </c>
      <c r="F353" s="24">
        <v>3.0</v>
      </c>
      <c r="G353" s="24" t="s">
        <v>755</v>
      </c>
      <c r="H353" s="24">
        <v>50.0</v>
      </c>
      <c r="I353" s="28">
        <v>2.0833333333333335</v>
      </c>
    </row>
    <row r="354" ht="14.25" customHeight="1">
      <c r="A354" s="24" t="s">
        <v>587</v>
      </c>
      <c r="B354" s="24" t="s">
        <v>588</v>
      </c>
      <c r="C354" s="24" t="s">
        <v>585</v>
      </c>
      <c r="D354" s="24" t="s">
        <v>589</v>
      </c>
      <c r="E354" s="24" t="s">
        <v>589</v>
      </c>
      <c r="F354" s="24">
        <v>4.0</v>
      </c>
      <c r="G354" s="24" t="s">
        <v>755</v>
      </c>
      <c r="H354" s="24">
        <v>11.0</v>
      </c>
      <c r="I354" s="29">
        <v>0.4583333333333333</v>
      </c>
    </row>
    <row r="355" ht="14.25" customHeight="1">
      <c r="A355" s="24" t="s">
        <v>590</v>
      </c>
      <c r="B355" s="24" t="s">
        <v>591</v>
      </c>
      <c r="C355" s="24" t="s">
        <v>585</v>
      </c>
      <c r="D355" s="24" t="s">
        <v>589</v>
      </c>
      <c r="E355" s="24" t="s">
        <v>589</v>
      </c>
      <c r="F355" s="24">
        <v>4.0</v>
      </c>
      <c r="G355" s="24" t="s">
        <v>755</v>
      </c>
      <c r="H355" s="24">
        <v>11.0</v>
      </c>
      <c r="I355" s="29">
        <v>0.007638888888888889</v>
      </c>
    </row>
    <row r="356" ht="14.25" customHeight="1">
      <c r="A356" s="24" t="s">
        <v>592</v>
      </c>
      <c r="B356" s="24" t="s">
        <v>593</v>
      </c>
      <c r="C356" s="24" t="s">
        <v>594</v>
      </c>
      <c r="D356" s="24" t="s">
        <v>595</v>
      </c>
      <c r="E356" s="24" t="s">
        <v>595</v>
      </c>
      <c r="F356" s="24">
        <v>1.0</v>
      </c>
      <c r="G356" s="24" t="s">
        <v>755</v>
      </c>
      <c r="H356" s="24">
        <v>10.0</v>
      </c>
      <c r="I356" s="29">
        <v>0.006944444444444444</v>
      </c>
    </row>
    <row r="357" ht="14.25" customHeight="1">
      <c r="A357" s="24" t="s">
        <v>1427</v>
      </c>
      <c r="B357" s="24" t="s">
        <v>1428</v>
      </c>
      <c r="C357" s="24" t="s">
        <v>1429</v>
      </c>
      <c r="D357" s="24" t="s">
        <v>1430</v>
      </c>
      <c r="E357" s="24" t="s">
        <v>1430</v>
      </c>
      <c r="F357" s="24">
        <v>6.0</v>
      </c>
      <c r="G357" s="24" t="s">
        <v>755</v>
      </c>
      <c r="H357" s="24">
        <v>59.0</v>
      </c>
      <c r="I357" s="28">
        <v>2.4583333333333335</v>
      </c>
    </row>
    <row r="358" ht="14.25" customHeight="1">
      <c r="A358" s="24" t="s">
        <v>1431</v>
      </c>
      <c r="B358" s="24" t="s">
        <v>1432</v>
      </c>
      <c r="C358" s="24" t="s">
        <v>1429</v>
      </c>
      <c r="D358" s="24" t="s">
        <v>1430</v>
      </c>
      <c r="E358" s="24" t="s">
        <v>1430</v>
      </c>
      <c r="F358" s="24">
        <v>4.0</v>
      </c>
      <c r="G358" s="24" t="s">
        <v>755</v>
      </c>
      <c r="H358" s="24">
        <v>57.0</v>
      </c>
      <c r="I358" s="28">
        <v>2.375</v>
      </c>
    </row>
    <row r="359" ht="14.25" customHeight="1">
      <c r="A359" s="24" t="s">
        <v>1433</v>
      </c>
      <c r="B359" s="24" t="s">
        <v>1434</v>
      </c>
      <c r="C359" s="24" t="s">
        <v>1429</v>
      </c>
      <c r="D359" s="24" t="s">
        <v>1430</v>
      </c>
      <c r="E359" s="24" t="s">
        <v>1430</v>
      </c>
      <c r="F359" s="24">
        <v>4.0</v>
      </c>
      <c r="G359" s="24" t="s">
        <v>755</v>
      </c>
      <c r="H359" s="24">
        <v>52.0</v>
      </c>
      <c r="I359" s="28">
        <v>2.1666666666666665</v>
      </c>
    </row>
    <row r="360" ht="14.25" customHeight="1">
      <c r="A360" s="24" t="s">
        <v>1435</v>
      </c>
      <c r="B360" s="24" t="s">
        <v>1436</v>
      </c>
      <c r="C360" s="24" t="s">
        <v>1429</v>
      </c>
      <c r="D360" s="24" t="s">
        <v>1430</v>
      </c>
      <c r="E360" s="24" t="s">
        <v>1430</v>
      </c>
      <c r="F360" s="24">
        <v>4.0</v>
      </c>
      <c r="G360" s="24" t="s">
        <v>755</v>
      </c>
      <c r="H360" s="24">
        <v>29.0</v>
      </c>
      <c r="I360" s="29">
        <v>0.02013888888888889</v>
      </c>
    </row>
    <row r="361" ht="14.25" customHeight="1">
      <c r="A361" s="24" t="s">
        <v>1437</v>
      </c>
      <c r="B361" s="24" t="s">
        <v>1438</v>
      </c>
      <c r="C361" s="24" t="s">
        <v>1429</v>
      </c>
      <c r="D361" s="24" t="s">
        <v>1430</v>
      </c>
      <c r="E361" s="24" t="s">
        <v>1430</v>
      </c>
      <c r="F361" s="24">
        <v>4.0</v>
      </c>
      <c r="G361" s="24" t="s">
        <v>755</v>
      </c>
      <c r="H361" s="24">
        <v>16.0</v>
      </c>
      <c r="I361" s="29">
        <v>0.011111111111111112</v>
      </c>
    </row>
    <row r="362" ht="14.25" customHeight="1">
      <c r="A362" s="24" t="s">
        <v>1439</v>
      </c>
      <c r="B362" s="24" t="s">
        <v>1440</v>
      </c>
      <c r="C362" s="24" t="s">
        <v>599</v>
      </c>
      <c r="D362" s="24" t="s">
        <v>1441</v>
      </c>
      <c r="E362" s="24" t="s">
        <v>1441</v>
      </c>
      <c r="F362" s="24">
        <v>1.0</v>
      </c>
      <c r="G362" s="24" t="s">
        <v>755</v>
      </c>
      <c r="H362" s="24">
        <v>12.0</v>
      </c>
      <c r="I362" s="29">
        <v>0.008333333333333333</v>
      </c>
    </row>
    <row r="363" ht="14.25" customHeight="1">
      <c r="A363" s="24" t="s">
        <v>597</v>
      </c>
      <c r="B363" s="24" t="s">
        <v>598</v>
      </c>
      <c r="C363" s="24" t="s">
        <v>599</v>
      </c>
      <c r="D363" s="24" t="s">
        <v>600</v>
      </c>
      <c r="E363" s="24" t="s">
        <v>600</v>
      </c>
      <c r="F363" s="24">
        <v>5.0</v>
      </c>
      <c r="G363" s="24" t="s">
        <v>755</v>
      </c>
      <c r="H363" s="24">
        <v>28.0</v>
      </c>
      <c r="I363" s="29">
        <v>0.019444444444444445</v>
      </c>
    </row>
    <row r="364" ht="14.25" customHeight="1">
      <c r="A364" s="24" t="s">
        <v>601</v>
      </c>
      <c r="B364" s="24" t="s">
        <v>602</v>
      </c>
      <c r="C364" s="24" t="s">
        <v>599</v>
      </c>
      <c r="D364" s="24" t="s">
        <v>600</v>
      </c>
      <c r="E364" s="24" t="s">
        <v>600</v>
      </c>
      <c r="F364" s="24">
        <v>1.0</v>
      </c>
      <c r="G364" s="24" t="s">
        <v>755</v>
      </c>
      <c r="H364" s="24">
        <v>7.0</v>
      </c>
      <c r="I364" s="29">
        <v>0.004861111111111111</v>
      </c>
    </row>
    <row r="365" ht="14.25" customHeight="1">
      <c r="A365" s="24" t="s">
        <v>1442</v>
      </c>
      <c r="B365" s="24" t="s">
        <v>1443</v>
      </c>
      <c r="C365" s="24" t="s">
        <v>305</v>
      </c>
      <c r="D365" s="24" t="s">
        <v>1444</v>
      </c>
      <c r="E365" s="24" t="s">
        <v>1444</v>
      </c>
      <c r="F365" s="24">
        <v>49.0</v>
      </c>
      <c r="G365" s="24" t="s">
        <v>755</v>
      </c>
      <c r="H365" s="24">
        <v>78.0</v>
      </c>
      <c r="I365" s="24">
        <v>0.05416666666666667</v>
      </c>
    </row>
    <row r="366" ht="14.25" customHeight="1">
      <c r="A366" s="24" t="s">
        <v>1445</v>
      </c>
      <c r="B366" s="24" t="s">
        <v>1446</v>
      </c>
      <c r="C366" s="24" t="s">
        <v>305</v>
      </c>
      <c r="D366" s="24" t="s">
        <v>1444</v>
      </c>
      <c r="E366" s="24" t="s">
        <v>1444</v>
      </c>
      <c r="F366" s="24">
        <v>49.0</v>
      </c>
      <c r="G366" s="24" t="s">
        <v>755</v>
      </c>
      <c r="H366" s="24">
        <v>76.0</v>
      </c>
      <c r="I366" s="28">
        <v>3.1666666666666665</v>
      </c>
    </row>
    <row r="367" ht="14.25" customHeight="1">
      <c r="A367" s="24" t="s">
        <v>1447</v>
      </c>
      <c r="B367" s="24" t="s">
        <v>1448</v>
      </c>
      <c r="C367" s="24" t="s">
        <v>305</v>
      </c>
      <c r="D367" s="24" t="s">
        <v>1444</v>
      </c>
      <c r="E367" s="24" t="s">
        <v>1444</v>
      </c>
      <c r="F367" s="24">
        <v>49.0</v>
      </c>
      <c r="G367" s="24" t="s">
        <v>755</v>
      </c>
      <c r="H367" s="24">
        <v>59.0</v>
      </c>
      <c r="I367" s="28">
        <v>2.4583333333333335</v>
      </c>
    </row>
    <row r="368" ht="14.25" customHeight="1">
      <c r="A368" s="24" t="s">
        <v>1449</v>
      </c>
      <c r="B368" s="24" t="s">
        <v>1450</v>
      </c>
      <c r="C368" s="24" t="s">
        <v>305</v>
      </c>
      <c r="D368" s="24" t="s">
        <v>1444</v>
      </c>
      <c r="E368" s="24" t="s">
        <v>1444</v>
      </c>
      <c r="F368" s="24">
        <v>7.0</v>
      </c>
      <c r="G368" s="24" t="s">
        <v>755</v>
      </c>
      <c r="H368" s="24">
        <v>34.0</v>
      </c>
      <c r="I368" s="28">
        <v>1.4166666666666667</v>
      </c>
    </row>
    <row r="369" ht="14.25" customHeight="1">
      <c r="A369" s="24" t="s">
        <v>1451</v>
      </c>
      <c r="B369" s="24" t="s">
        <v>1452</v>
      </c>
      <c r="C369" s="24" t="s">
        <v>305</v>
      </c>
      <c r="D369" s="24" t="s">
        <v>1444</v>
      </c>
      <c r="E369" s="24" t="s">
        <v>1444</v>
      </c>
      <c r="F369" s="24">
        <v>49.0</v>
      </c>
      <c r="G369" s="24" t="s">
        <v>755</v>
      </c>
      <c r="H369" s="24">
        <v>30.0</v>
      </c>
      <c r="I369" s="28">
        <v>1.25</v>
      </c>
    </row>
    <row r="370" ht="14.25" customHeight="1">
      <c r="A370" s="24" t="s">
        <v>303</v>
      </c>
      <c r="B370" s="24" t="s">
        <v>304</v>
      </c>
      <c r="C370" s="24" t="s">
        <v>305</v>
      </c>
      <c r="D370" s="24" t="s">
        <v>306</v>
      </c>
      <c r="E370" s="24" t="s">
        <v>306</v>
      </c>
      <c r="F370" s="24">
        <v>1.0</v>
      </c>
      <c r="G370" s="24" t="s">
        <v>755</v>
      </c>
      <c r="H370" s="24">
        <v>85.0</v>
      </c>
      <c r="I370" s="28">
        <v>3.5416666666666665</v>
      </c>
    </row>
    <row r="371" ht="14.25" customHeight="1">
      <c r="A371" s="24" t="s">
        <v>308</v>
      </c>
      <c r="B371" s="24" t="s">
        <v>309</v>
      </c>
      <c r="C371" s="24" t="s">
        <v>305</v>
      </c>
      <c r="D371" s="24" t="s">
        <v>306</v>
      </c>
      <c r="E371" s="24" t="s">
        <v>306</v>
      </c>
      <c r="F371" s="24">
        <v>1.0</v>
      </c>
      <c r="G371" s="24" t="s">
        <v>755</v>
      </c>
      <c r="H371" s="24">
        <v>74.0</v>
      </c>
      <c r="I371" s="24">
        <v>0.051388888888888894</v>
      </c>
    </row>
    <row r="372" ht="14.25" customHeight="1">
      <c r="A372" s="24" t="s">
        <v>311</v>
      </c>
      <c r="B372" s="24" t="s">
        <v>312</v>
      </c>
      <c r="C372" s="24" t="s">
        <v>305</v>
      </c>
      <c r="D372" s="24" t="s">
        <v>306</v>
      </c>
      <c r="E372" s="24" t="s">
        <v>306</v>
      </c>
      <c r="F372" s="24">
        <v>1.0</v>
      </c>
      <c r="G372" s="24" t="s">
        <v>755</v>
      </c>
      <c r="H372" s="24">
        <v>33.0</v>
      </c>
      <c r="I372" s="29">
        <v>0.02291666666666667</v>
      </c>
    </row>
    <row r="373" ht="14.25" customHeight="1">
      <c r="A373" s="24" t="s">
        <v>314</v>
      </c>
      <c r="B373" s="24" t="s">
        <v>315</v>
      </c>
      <c r="C373" s="24" t="s">
        <v>305</v>
      </c>
      <c r="D373" s="24" t="s">
        <v>316</v>
      </c>
      <c r="E373" s="24" t="s">
        <v>316</v>
      </c>
      <c r="F373" s="24">
        <v>169.0</v>
      </c>
      <c r="G373" s="24" t="s">
        <v>755</v>
      </c>
      <c r="H373" s="24">
        <v>118.0</v>
      </c>
      <c r="I373" s="28">
        <v>4.916666666666667</v>
      </c>
    </row>
    <row r="374" ht="14.25" customHeight="1">
      <c r="A374" s="24" t="s">
        <v>318</v>
      </c>
      <c r="B374" s="24" t="s">
        <v>319</v>
      </c>
      <c r="C374" s="24" t="s">
        <v>305</v>
      </c>
      <c r="D374" s="24" t="s">
        <v>316</v>
      </c>
      <c r="E374" s="24" t="s">
        <v>316</v>
      </c>
      <c r="F374" s="24">
        <v>169.0</v>
      </c>
      <c r="G374" s="24" t="s">
        <v>755</v>
      </c>
      <c r="H374" s="24">
        <v>85.0</v>
      </c>
      <c r="I374" s="28">
        <v>1.1652777777777776</v>
      </c>
    </row>
    <row r="375" ht="14.25" customHeight="1">
      <c r="A375" s="24" t="s">
        <v>321</v>
      </c>
      <c r="B375" s="24" t="s">
        <v>322</v>
      </c>
      <c r="C375" s="24" t="s">
        <v>305</v>
      </c>
      <c r="D375" s="24" t="s">
        <v>316</v>
      </c>
      <c r="E375" s="24" t="s">
        <v>316</v>
      </c>
      <c r="F375" s="24">
        <v>169.0</v>
      </c>
      <c r="G375" s="24" t="s">
        <v>755</v>
      </c>
      <c r="H375" s="24">
        <v>53.0</v>
      </c>
      <c r="I375" s="29">
        <v>0.03680555555555556</v>
      </c>
    </row>
    <row r="376" ht="14.25" customHeight="1">
      <c r="A376" s="24" t="s">
        <v>324</v>
      </c>
      <c r="B376" s="24" t="s">
        <v>325</v>
      </c>
      <c r="C376" s="24" t="s">
        <v>305</v>
      </c>
      <c r="D376" s="24" t="s">
        <v>316</v>
      </c>
      <c r="E376" s="24" t="s">
        <v>316</v>
      </c>
      <c r="F376" s="24">
        <v>169.0</v>
      </c>
      <c r="G376" s="24" t="s">
        <v>755</v>
      </c>
      <c r="H376" s="24">
        <v>32.0</v>
      </c>
      <c r="I376" s="29">
        <v>0.022222222222222223</v>
      </c>
    </row>
    <row r="377" ht="14.25" customHeight="1">
      <c r="A377" s="24" t="s">
        <v>327</v>
      </c>
      <c r="B377" s="24" t="s">
        <v>328</v>
      </c>
      <c r="C377" s="24" t="s">
        <v>305</v>
      </c>
      <c r="D377" s="24" t="s">
        <v>316</v>
      </c>
      <c r="E377" s="24" t="s">
        <v>316</v>
      </c>
      <c r="F377" s="24">
        <v>169.0</v>
      </c>
      <c r="G377" s="24" t="s">
        <v>755</v>
      </c>
      <c r="H377" s="24">
        <v>32.0</v>
      </c>
      <c r="I377" s="29">
        <v>0.022222222222222223</v>
      </c>
    </row>
    <row r="378" ht="14.25" customHeight="1">
      <c r="A378" s="24" t="s">
        <v>329</v>
      </c>
      <c r="B378" s="24" t="s">
        <v>330</v>
      </c>
      <c r="C378" s="24" t="s">
        <v>305</v>
      </c>
      <c r="D378" s="24" t="s">
        <v>316</v>
      </c>
      <c r="E378" s="24" t="s">
        <v>316</v>
      </c>
      <c r="F378" s="24">
        <v>169.0</v>
      </c>
      <c r="G378" s="24" t="s">
        <v>755</v>
      </c>
      <c r="H378" s="24">
        <v>31.0</v>
      </c>
      <c r="I378" s="29">
        <v>0.02152777777777778</v>
      </c>
    </row>
    <row r="379" ht="14.25" customHeight="1">
      <c r="A379" s="24" t="s">
        <v>331</v>
      </c>
      <c r="B379" s="24" t="s">
        <v>332</v>
      </c>
      <c r="C379" s="24" t="s">
        <v>305</v>
      </c>
      <c r="D379" s="24" t="s">
        <v>316</v>
      </c>
      <c r="E379" s="24" t="s">
        <v>316</v>
      </c>
      <c r="F379" s="24">
        <v>169.0</v>
      </c>
      <c r="G379" s="24" t="s">
        <v>755</v>
      </c>
      <c r="H379" s="24">
        <v>28.0</v>
      </c>
      <c r="I379" s="29">
        <v>0.019444444444444445</v>
      </c>
    </row>
    <row r="380" ht="14.25" customHeight="1">
      <c r="A380" s="24" t="s">
        <v>333</v>
      </c>
      <c r="B380" s="24" t="s">
        <v>334</v>
      </c>
      <c r="C380" s="24" t="s">
        <v>305</v>
      </c>
      <c r="D380" s="24" t="s">
        <v>316</v>
      </c>
      <c r="E380" s="24" t="s">
        <v>316</v>
      </c>
      <c r="F380" s="24">
        <v>169.0</v>
      </c>
      <c r="G380" s="24" t="s">
        <v>755</v>
      </c>
      <c r="H380" s="24">
        <v>22.0</v>
      </c>
      <c r="I380" s="29">
        <v>0.015277777777777777</v>
      </c>
    </row>
    <row r="381" ht="14.25" customHeight="1">
      <c r="A381" s="24" t="s">
        <v>336</v>
      </c>
      <c r="B381" s="24" t="s">
        <v>337</v>
      </c>
      <c r="C381" s="24" t="s">
        <v>305</v>
      </c>
      <c r="D381" s="24" t="s">
        <v>316</v>
      </c>
      <c r="E381" s="24" t="s">
        <v>316</v>
      </c>
      <c r="F381" s="24">
        <v>169.0</v>
      </c>
      <c r="G381" s="24" t="s">
        <v>755</v>
      </c>
      <c r="H381" s="24">
        <v>22.0</v>
      </c>
      <c r="I381" s="29">
        <v>0.015277777777777777</v>
      </c>
    </row>
    <row r="382" ht="14.25" customHeight="1">
      <c r="A382" s="24" t="s">
        <v>338</v>
      </c>
      <c r="B382" s="24" t="s">
        <v>339</v>
      </c>
      <c r="C382" s="24" t="s">
        <v>305</v>
      </c>
      <c r="D382" s="24" t="s">
        <v>316</v>
      </c>
      <c r="E382" s="24" t="s">
        <v>316</v>
      </c>
      <c r="F382" s="24">
        <v>169.0</v>
      </c>
      <c r="G382" s="24" t="s">
        <v>755</v>
      </c>
      <c r="H382" s="24">
        <v>17.0</v>
      </c>
      <c r="I382" s="29">
        <v>0.7083333333333334</v>
      </c>
    </row>
    <row r="383" ht="14.25" customHeight="1">
      <c r="A383" s="24" t="s">
        <v>1453</v>
      </c>
      <c r="B383" s="24" t="s">
        <v>1454</v>
      </c>
      <c r="C383" s="24" t="s">
        <v>1455</v>
      </c>
      <c r="D383" s="24" t="s">
        <v>1456</v>
      </c>
      <c r="E383" s="24" t="s">
        <v>1456</v>
      </c>
      <c r="F383" s="24">
        <v>9.0</v>
      </c>
      <c r="G383" s="24" t="s">
        <v>755</v>
      </c>
      <c r="H383" s="24">
        <v>5.0</v>
      </c>
      <c r="I383" s="29">
        <v>0.003472222222222222</v>
      </c>
    </row>
    <row r="384" ht="14.25" customHeight="1">
      <c r="A384" s="24" t="s">
        <v>1457</v>
      </c>
      <c r="B384" s="24" t="s">
        <v>1458</v>
      </c>
      <c r="C384" s="24" t="s">
        <v>1459</v>
      </c>
      <c r="D384" s="24" t="s">
        <v>1460</v>
      </c>
      <c r="E384" s="24" t="s">
        <v>1460</v>
      </c>
      <c r="F384" s="24">
        <v>11.0</v>
      </c>
      <c r="G384" s="24" t="s">
        <v>755</v>
      </c>
      <c r="H384" s="24">
        <v>76.0</v>
      </c>
      <c r="I384" s="28">
        <v>1.9784722222222222</v>
      </c>
    </row>
    <row r="385" ht="14.25" customHeight="1">
      <c r="A385" s="24" t="s">
        <v>1461</v>
      </c>
      <c r="B385" s="24" t="s">
        <v>1462</v>
      </c>
      <c r="C385" s="24" t="s">
        <v>1463</v>
      </c>
      <c r="D385" s="24" t="s">
        <v>1464</v>
      </c>
      <c r="E385" s="24" t="s">
        <v>1464</v>
      </c>
      <c r="F385" s="24">
        <v>1.0</v>
      </c>
      <c r="G385" s="24" t="s">
        <v>755</v>
      </c>
      <c r="H385" s="24">
        <v>26.0</v>
      </c>
      <c r="I385" s="28">
        <v>1.0833333333333333</v>
      </c>
    </row>
    <row r="386" ht="14.25" customHeight="1">
      <c r="A386" s="24" t="s">
        <v>1465</v>
      </c>
      <c r="B386" s="24" t="s">
        <v>1466</v>
      </c>
      <c r="C386" s="24" t="s">
        <v>1467</v>
      </c>
      <c r="D386" s="24" t="s">
        <v>1468</v>
      </c>
      <c r="E386" s="24" t="s">
        <v>1468</v>
      </c>
      <c r="F386" s="24">
        <v>1.0</v>
      </c>
      <c r="G386" s="24" t="s">
        <v>755</v>
      </c>
      <c r="H386" s="24">
        <v>58.0</v>
      </c>
      <c r="I386" s="28">
        <v>2.4166666666666665</v>
      </c>
    </row>
    <row r="387" ht="14.25" customHeight="1">
      <c r="A387" s="24" t="s">
        <v>1469</v>
      </c>
      <c r="B387" s="24" t="s">
        <v>1470</v>
      </c>
      <c r="C387" s="24" t="s">
        <v>1467</v>
      </c>
      <c r="D387" s="24" t="s">
        <v>1468</v>
      </c>
      <c r="E387" s="24" t="s">
        <v>1468</v>
      </c>
      <c r="F387" s="24">
        <v>1.0</v>
      </c>
      <c r="G387" s="24" t="s">
        <v>755</v>
      </c>
      <c r="H387" s="24">
        <v>34.0</v>
      </c>
      <c r="I387" s="29">
        <v>0.02361111111111111</v>
      </c>
    </row>
    <row r="388" ht="14.25" customHeight="1">
      <c r="A388" s="24" t="s">
        <v>1471</v>
      </c>
      <c r="B388" s="24" t="s">
        <v>1472</v>
      </c>
      <c r="C388" s="24" t="s">
        <v>1473</v>
      </c>
      <c r="D388" s="24" t="s">
        <v>1474</v>
      </c>
      <c r="E388" s="24" t="s">
        <v>1474</v>
      </c>
      <c r="F388" s="24">
        <v>2.0</v>
      </c>
      <c r="G388" s="24" t="s">
        <v>755</v>
      </c>
      <c r="H388" s="24">
        <v>17.0</v>
      </c>
      <c r="I388" s="29">
        <v>0.7083333333333334</v>
      </c>
    </row>
    <row r="389" ht="14.25" customHeight="1">
      <c r="A389" s="24" t="s">
        <v>1475</v>
      </c>
      <c r="B389" s="24" t="s">
        <v>1476</v>
      </c>
      <c r="C389" s="24" t="s">
        <v>1473</v>
      </c>
      <c r="D389" s="24" t="s">
        <v>1474</v>
      </c>
      <c r="E389" s="24" t="s">
        <v>1474</v>
      </c>
      <c r="F389" s="24">
        <v>2.0</v>
      </c>
      <c r="G389" s="24" t="s">
        <v>755</v>
      </c>
      <c r="H389" s="24">
        <v>55.0</v>
      </c>
      <c r="I389" s="28">
        <v>2.2916666666666665</v>
      </c>
    </row>
    <row r="390" ht="14.25" customHeight="1">
      <c r="A390" s="24" t="s">
        <v>2115</v>
      </c>
      <c r="B390" s="24" t="s">
        <v>2116</v>
      </c>
      <c r="C390" s="24" t="s">
        <v>606</v>
      </c>
      <c r="D390" s="24" t="s">
        <v>2117</v>
      </c>
      <c r="E390" s="24" t="s">
        <v>2118</v>
      </c>
      <c r="F390" s="24">
        <v>2.0</v>
      </c>
      <c r="G390" s="24" t="s">
        <v>1509</v>
      </c>
      <c r="H390" s="24">
        <v>31.0</v>
      </c>
      <c r="I390" s="28">
        <v>1.2916666666666667</v>
      </c>
    </row>
    <row r="391" ht="14.25" customHeight="1">
      <c r="A391" s="24" t="s">
        <v>2119</v>
      </c>
      <c r="B391" s="24" t="s">
        <v>2120</v>
      </c>
      <c r="C391" s="24" t="s">
        <v>606</v>
      </c>
      <c r="D391" s="24" t="s">
        <v>2117</v>
      </c>
      <c r="E391" s="24" t="s">
        <v>2118</v>
      </c>
      <c r="F391" s="24">
        <v>2.0</v>
      </c>
      <c r="G391" s="24" t="s">
        <v>1509</v>
      </c>
      <c r="H391" s="24">
        <v>17.0</v>
      </c>
      <c r="I391" s="29">
        <v>0.7083333333333334</v>
      </c>
    </row>
    <row r="392" ht="14.25" customHeight="1">
      <c r="A392" s="24" t="s">
        <v>2121</v>
      </c>
      <c r="B392" s="24" t="s">
        <v>2122</v>
      </c>
      <c r="C392" s="24" t="s">
        <v>606</v>
      </c>
      <c r="D392" s="24" t="s">
        <v>2117</v>
      </c>
      <c r="E392" s="24" t="s">
        <v>2118</v>
      </c>
      <c r="F392" s="24">
        <v>2.0</v>
      </c>
      <c r="G392" s="24" t="s">
        <v>1509</v>
      </c>
      <c r="H392" s="24">
        <v>6.0</v>
      </c>
      <c r="I392" s="29">
        <v>0.25</v>
      </c>
    </row>
    <row r="393" ht="14.25" customHeight="1">
      <c r="A393" s="24" t="s">
        <v>604</v>
      </c>
      <c r="B393" s="24" t="s">
        <v>605</v>
      </c>
      <c r="C393" s="24" t="s">
        <v>606</v>
      </c>
      <c r="D393" s="24" t="s">
        <v>607</v>
      </c>
      <c r="E393" s="24" t="s">
        <v>607</v>
      </c>
      <c r="F393" s="24">
        <v>1.0</v>
      </c>
      <c r="G393" s="24" t="s">
        <v>755</v>
      </c>
      <c r="H393" s="24">
        <v>16.0</v>
      </c>
      <c r="I393" s="29">
        <v>0.011111111111111112</v>
      </c>
    </row>
    <row r="394" ht="14.25" customHeight="1">
      <c r="A394" s="24" t="s">
        <v>2123</v>
      </c>
      <c r="B394" s="24" t="s">
        <v>2124</v>
      </c>
      <c r="C394" s="24" t="s">
        <v>606</v>
      </c>
      <c r="D394" s="24" t="s">
        <v>2125</v>
      </c>
      <c r="E394" s="24" t="s">
        <v>2126</v>
      </c>
      <c r="F394" s="29">
        <v>0.08472222222222221</v>
      </c>
      <c r="G394" s="24" t="s">
        <v>1509</v>
      </c>
      <c r="H394" s="24">
        <v>2.0</v>
      </c>
      <c r="I394" s="29">
        <v>0.08333333333333333</v>
      </c>
    </row>
    <row r="395" ht="14.25" customHeight="1">
      <c r="A395" s="24" t="s">
        <v>2127</v>
      </c>
      <c r="B395" s="24" t="s">
        <v>2128</v>
      </c>
      <c r="C395" s="24" t="s">
        <v>606</v>
      </c>
      <c r="D395" s="24" t="s">
        <v>2129</v>
      </c>
      <c r="E395" s="24" t="s">
        <v>2130</v>
      </c>
      <c r="F395" s="29">
        <v>0.21597222222222223</v>
      </c>
      <c r="G395" s="24" t="s">
        <v>1509</v>
      </c>
      <c r="H395" s="24">
        <v>106.0</v>
      </c>
      <c r="I395" s="24">
        <v>0.07361111111111111</v>
      </c>
    </row>
    <row r="396" ht="14.25" customHeight="1">
      <c r="A396" s="24" t="s">
        <v>2131</v>
      </c>
      <c r="B396" s="24" t="s">
        <v>2132</v>
      </c>
      <c r="C396" s="24" t="s">
        <v>606</v>
      </c>
      <c r="D396" s="24" t="s">
        <v>2129</v>
      </c>
      <c r="E396" s="24" t="s">
        <v>2130</v>
      </c>
      <c r="F396" s="29">
        <v>0.21597222222222223</v>
      </c>
      <c r="G396" s="24" t="s">
        <v>1509</v>
      </c>
      <c r="H396" s="24">
        <v>29.0</v>
      </c>
      <c r="I396" s="29">
        <v>0.02013888888888889</v>
      </c>
    </row>
    <row r="397" ht="14.25" customHeight="1">
      <c r="A397" s="24" t="s">
        <v>2133</v>
      </c>
      <c r="B397" s="24" t="s">
        <v>2134</v>
      </c>
      <c r="C397" s="24" t="s">
        <v>606</v>
      </c>
      <c r="D397" s="24" t="s">
        <v>2129</v>
      </c>
      <c r="E397" s="24" t="s">
        <v>2130</v>
      </c>
      <c r="F397" s="29">
        <v>0.21597222222222223</v>
      </c>
      <c r="G397" s="24" t="s">
        <v>1509</v>
      </c>
      <c r="H397" s="24">
        <v>68.0</v>
      </c>
      <c r="I397" s="24">
        <v>0.04722222222222222</v>
      </c>
    </row>
    <row r="398" ht="14.25" customHeight="1">
      <c r="A398" s="24" t="s">
        <v>1477</v>
      </c>
      <c r="B398" s="24" t="s">
        <v>1478</v>
      </c>
      <c r="C398" s="24" t="s">
        <v>606</v>
      </c>
      <c r="D398" s="24" t="s">
        <v>1479</v>
      </c>
      <c r="E398" s="24" t="s">
        <v>1479</v>
      </c>
      <c r="F398" s="24">
        <v>6.0</v>
      </c>
      <c r="G398" s="24" t="s">
        <v>755</v>
      </c>
      <c r="H398" s="24">
        <v>26.0</v>
      </c>
      <c r="I398" s="29">
        <v>0.018055555555555557</v>
      </c>
    </row>
    <row r="399" ht="14.25" customHeight="1">
      <c r="A399" s="24" t="s">
        <v>2135</v>
      </c>
      <c r="B399" s="24" t="s">
        <v>2136</v>
      </c>
      <c r="C399" s="24" t="s">
        <v>2137</v>
      </c>
      <c r="D399" s="24" t="s">
        <v>2138</v>
      </c>
      <c r="E399" s="24" t="s">
        <v>2139</v>
      </c>
      <c r="F399" s="29">
        <v>0.12569444444444444</v>
      </c>
      <c r="G399" s="24" t="s">
        <v>1509</v>
      </c>
      <c r="H399" s="24">
        <v>9.0</v>
      </c>
      <c r="I399" s="29">
        <v>0.0062499999999999995</v>
      </c>
    </row>
    <row r="400" ht="14.25" customHeight="1">
      <c r="A400" s="24" t="s">
        <v>609</v>
      </c>
      <c r="B400" s="24" t="s">
        <v>610</v>
      </c>
      <c r="C400" s="24" t="s">
        <v>611</v>
      </c>
      <c r="D400" s="24" t="s">
        <v>612</v>
      </c>
      <c r="E400" s="24" t="s">
        <v>612</v>
      </c>
      <c r="F400" s="24">
        <v>70.0</v>
      </c>
      <c r="G400" s="24" t="s">
        <v>755</v>
      </c>
      <c r="H400" s="24">
        <v>150.0</v>
      </c>
      <c r="I400" s="24" t="s">
        <v>613</v>
      </c>
    </row>
    <row r="401" ht="14.25" customHeight="1">
      <c r="A401" s="24" t="s">
        <v>614</v>
      </c>
      <c r="B401" s="24" t="s">
        <v>615</v>
      </c>
      <c r="C401" s="24" t="s">
        <v>611</v>
      </c>
      <c r="D401" s="24" t="s">
        <v>612</v>
      </c>
      <c r="E401" s="24" t="s">
        <v>612</v>
      </c>
      <c r="F401" s="24">
        <v>70.0</v>
      </c>
      <c r="G401" s="24" t="s">
        <v>755</v>
      </c>
      <c r="H401" s="24">
        <v>141.0</v>
      </c>
      <c r="I401" s="28">
        <v>5.875</v>
      </c>
    </row>
    <row r="402" ht="14.25" customHeight="1">
      <c r="A402" s="24" t="s">
        <v>617</v>
      </c>
      <c r="B402" s="24" t="s">
        <v>618</v>
      </c>
      <c r="C402" s="24" t="s">
        <v>611</v>
      </c>
      <c r="D402" s="24" t="s">
        <v>612</v>
      </c>
      <c r="E402" s="24" t="s">
        <v>612</v>
      </c>
      <c r="F402" s="24">
        <v>70.0</v>
      </c>
      <c r="G402" s="24" t="s">
        <v>755</v>
      </c>
      <c r="H402" s="24">
        <v>132.0</v>
      </c>
      <c r="I402" s="24">
        <v>0.09166666666666667</v>
      </c>
    </row>
    <row r="403" ht="14.25" customHeight="1">
      <c r="A403" s="24" t="s">
        <v>620</v>
      </c>
      <c r="B403" s="24" t="s">
        <v>621</v>
      </c>
      <c r="C403" s="24" t="s">
        <v>611</v>
      </c>
      <c r="D403" s="24" t="s">
        <v>612</v>
      </c>
      <c r="E403" s="24" t="s">
        <v>612</v>
      </c>
      <c r="F403" s="24">
        <v>70.0</v>
      </c>
      <c r="G403" s="24" t="s">
        <v>755</v>
      </c>
      <c r="H403" s="24">
        <v>167.0</v>
      </c>
      <c r="I403" s="28">
        <v>4.540972222222222</v>
      </c>
    </row>
    <row r="404" ht="14.25" customHeight="1">
      <c r="A404" s="24" t="s">
        <v>623</v>
      </c>
      <c r="B404" s="24" t="s">
        <v>624</v>
      </c>
      <c r="C404" s="24" t="s">
        <v>611</v>
      </c>
      <c r="D404" s="24" t="s">
        <v>612</v>
      </c>
      <c r="E404" s="24" t="s">
        <v>612</v>
      </c>
      <c r="F404" s="24">
        <v>70.0</v>
      </c>
      <c r="G404" s="24" t="s">
        <v>755</v>
      </c>
      <c r="H404" s="24">
        <v>141.0</v>
      </c>
      <c r="I404" s="28">
        <v>4.686805555555556</v>
      </c>
    </row>
    <row r="405" ht="14.25" customHeight="1">
      <c r="A405" s="24" t="s">
        <v>626</v>
      </c>
      <c r="B405" s="24" t="s">
        <v>627</v>
      </c>
      <c r="C405" s="24" t="s">
        <v>611</v>
      </c>
      <c r="D405" s="24" t="s">
        <v>612</v>
      </c>
      <c r="E405" s="24" t="s">
        <v>612</v>
      </c>
      <c r="F405" s="24">
        <v>70.0</v>
      </c>
      <c r="G405" s="24" t="s">
        <v>755</v>
      </c>
      <c r="H405" s="24">
        <v>103.0</v>
      </c>
      <c r="I405" s="24">
        <v>0.9319444444444445</v>
      </c>
    </row>
    <row r="406" ht="14.25" customHeight="1">
      <c r="A406" s="24" t="s">
        <v>629</v>
      </c>
      <c r="B406" s="24" t="s">
        <v>630</v>
      </c>
      <c r="C406" s="24" t="s">
        <v>611</v>
      </c>
      <c r="D406" s="24" t="s">
        <v>612</v>
      </c>
      <c r="E406" s="24" t="s">
        <v>612</v>
      </c>
      <c r="F406" s="24">
        <v>70.0</v>
      </c>
      <c r="G406" s="24" t="s">
        <v>755</v>
      </c>
      <c r="H406" s="24">
        <v>46.0</v>
      </c>
      <c r="I406" s="28">
        <v>1.0152777777777777</v>
      </c>
    </row>
    <row r="407" ht="14.25" customHeight="1">
      <c r="A407" s="24" t="s">
        <v>632</v>
      </c>
      <c r="B407" s="24" t="s">
        <v>633</v>
      </c>
      <c r="C407" s="24" t="s">
        <v>611</v>
      </c>
      <c r="D407" s="24" t="s">
        <v>612</v>
      </c>
      <c r="E407" s="24" t="s">
        <v>612</v>
      </c>
      <c r="F407" s="24">
        <v>70.0</v>
      </c>
      <c r="G407" s="24" t="s">
        <v>755</v>
      </c>
      <c r="H407" s="24">
        <v>42.0</v>
      </c>
      <c r="I407" s="29">
        <v>0.029166666666666664</v>
      </c>
    </row>
    <row r="408" ht="14.25" customHeight="1">
      <c r="A408" s="24" t="s">
        <v>635</v>
      </c>
      <c r="B408" s="24" t="s">
        <v>636</v>
      </c>
      <c r="C408" s="24" t="s">
        <v>611</v>
      </c>
      <c r="D408" s="24" t="s">
        <v>612</v>
      </c>
      <c r="E408" s="24" t="s">
        <v>612</v>
      </c>
      <c r="F408" s="24">
        <v>70.0</v>
      </c>
      <c r="G408" s="24" t="s">
        <v>755</v>
      </c>
      <c r="H408" s="24">
        <v>19.0</v>
      </c>
      <c r="I408" s="29">
        <v>0.7916666666666666</v>
      </c>
    </row>
    <row r="409" ht="14.25" customHeight="1">
      <c r="A409" s="24" t="s">
        <v>637</v>
      </c>
      <c r="B409" s="24" t="s">
        <v>638</v>
      </c>
      <c r="C409" s="24" t="s">
        <v>611</v>
      </c>
      <c r="D409" s="24" t="s">
        <v>612</v>
      </c>
      <c r="E409" s="24" t="s">
        <v>612</v>
      </c>
      <c r="F409" s="24">
        <v>70.0</v>
      </c>
      <c r="G409" s="24" t="s">
        <v>755</v>
      </c>
      <c r="H409" s="24">
        <v>33.0</v>
      </c>
      <c r="I409" s="29">
        <v>0.02291666666666667</v>
      </c>
    </row>
    <row r="410" ht="14.25" customHeight="1">
      <c r="A410" s="24" t="s">
        <v>639</v>
      </c>
      <c r="B410" s="24" t="s">
        <v>640</v>
      </c>
      <c r="C410" s="24" t="s">
        <v>611</v>
      </c>
      <c r="D410" s="24" t="s">
        <v>612</v>
      </c>
      <c r="E410" s="24" t="s">
        <v>612</v>
      </c>
      <c r="F410" s="24">
        <v>70.0</v>
      </c>
      <c r="G410" s="24" t="s">
        <v>755</v>
      </c>
      <c r="H410" s="24">
        <v>45.0</v>
      </c>
      <c r="I410" s="29">
        <v>0.6458333333333334</v>
      </c>
    </row>
    <row r="411" ht="14.25" customHeight="1">
      <c r="A411" s="24" t="s">
        <v>642</v>
      </c>
      <c r="B411" s="24" t="s">
        <v>643</v>
      </c>
      <c r="C411" s="24" t="s">
        <v>611</v>
      </c>
      <c r="D411" s="24" t="s">
        <v>612</v>
      </c>
      <c r="E411" s="24" t="s">
        <v>612</v>
      </c>
      <c r="F411" s="24">
        <v>70.0</v>
      </c>
      <c r="G411" s="24" t="s">
        <v>755</v>
      </c>
      <c r="H411" s="24">
        <v>79.0</v>
      </c>
      <c r="I411" s="28">
        <v>1.1611111111111112</v>
      </c>
    </row>
    <row r="412" ht="14.25" customHeight="1">
      <c r="A412" s="24" t="s">
        <v>645</v>
      </c>
      <c r="B412" s="24" t="s">
        <v>646</v>
      </c>
      <c r="C412" s="24" t="s">
        <v>611</v>
      </c>
      <c r="D412" s="24" t="s">
        <v>612</v>
      </c>
      <c r="E412" s="24" t="s">
        <v>612</v>
      </c>
      <c r="F412" s="24">
        <v>70.0</v>
      </c>
      <c r="G412" s="24" t="s">
        <v>755</v>
      </c>
      <c r="H412" s="24">
        <v>33.0</v>
      </c>
      <c r="I412" s="29">
        <v>0.02291666666666667</v>
      </c>
    </row>
    <row r="413" ht="14.25" customHeight="1">
      <c r="A413" s="24" t="s">
        <v>647</v>
      </c>
      <c r="B413" s="24" t="s">
        <v>648</v>
      </c>
      <c r="C413" s="24" t="s">
        <v>611</v>
      </c>
      <c r="D413" s="24" t="s">
        <v>612</v>
      </c>
      <c r="E413" s="24" t="s">
        <v>612</v>
      </c>
      <c r="F413" s="24">
        <v>70.0</v>
      </c>
      <c r="G413" s="24" t="s">
        <v>755</v>
      </c>
      <c r="H413" s="24">
        <v>15.0</v>
      </c>
      <c r="I413" s="29">
        <v>0.010416666666666666</v>
      </c>
    </row>
    <row r="414" ht="14.25" customHeight="1">
      <c r="A414" s="24" t="s">
        <v>650</v>
      </c>
      <c r="B414" s="24" t="s">
        <v>651</v>
      </c>
      <c r="C414" s="24" t="s">
        <v>611</v>
      </c>
      <c r="D414" s="24" t="s">
        <v>612</v>
      </c>
      <c r="E414" s="24" t="s">
        <v>612</v>
      </c>
      <c r="F414" s="24">
        <v>70.0</v>
      </c>
      <c r="G414" s="24" t="s">
        <v>755</v>
      </c>
      <c r="H414" s="24">
        <v>106.0</v>
      </c>
      <c r="I414" s="28">
        <v>3.310416666666667</v>
      </c>
    </row>
    <row r="415" ht="14.25" customHeight="1">
      <c r="A415" s="24" t="s">
        <v>653</v>
      </c>
      <c r="B415" s="24" t="s">
        <v>654</v>
      </c>
      <c r="C415" s="24" t="s">
        <v>611</v>
      </c>
      <c r="D415" s="24" t="s">
        <v>612</v>
      </c>
      <c r="E415" s="24" t="s">
        <v>612</v>
      </c>
      <c r="F415" s="24">
        <v>70.0</v>
      </c>
      <c r="G415" s="24" t="s">
        <v>755</v>
      </c>
      <c r="H415" s="24">
        <v>39.0</v>
      </c>
      <c r="I415" s="29">
        <v>0.5187499999999999</v>
      </c>
    </row>
    <row r="416" ht="14.25" customHeight="1">
      <c r="A416" s="24" t="s">
        <v>656</v>
      </c>
      <c r="B416" s="24" t="s">
        <v>657</v>
      </c>
      <c r="C416" s="24" t="s">
        <v>611</v>
      </c>
      <c r="D416" s="24" t="s">
        <v>612</v>
      </c>
      <c r="E416" s="24" t="s">
        <v>612</v>
      </c>
      <c r="F416" s="24">
        <v>70.0</v>
      </c>
      <c r="G416" s="24" t="s">
        <v>755</v>
      </c>
      <c r="H416" s="24">
        <v>48.0</v>
      </c>
      <c r="I416" s="29">
        <v>0.03333333333333333</v>
      </c>
    </row>
    <row r="417" ht="14.25" customHeight="1">
      <c r="A417" s="24" t="s">
        <v>659</v>
      </c>
      <c r="B417" s="24" t="s">
        <v>660</v>
      </c>
      <c r="C417" s="24" t="s">
        <v>611</v>
      </c>
      <c r="D417" s="24" t="s">
        <v>612</v>
      </c>
      <c r="E417" s="24" t="s">
        <v>612</v>
      </c>
      <c r="F417" s="24">
        <v>70.0</v>
      </c>
      <c r="G417" s="24" t="s">
        <v>755</v>
      </c>
      <c r="H417" s="24">
        <v>21.0</v>
      </c>
      <c r="I417" s="29">
        <v>0.5472222222222222</v>
      </c>
    </row>
    <row r="418" ht="14.25" customHeight="1">
      <c r="A418" s="24" t="s">
        <v>662</v>
      </c>
      <c r="B418" s="24" t="s">
        <v>663</v>
      </c>
      <c r="C418" s="24" t="s">
        <v>611</v>
      </c>
      <c r="D418" s="24" t="s">
        <v>612</v>
      </c>
      <c r="E418" s="24" t="s">
        <v>612</v>
      </c>
      <c r="F418" s="24">
        <v>70.0</v>
      </c>
      <c r="G418" s="24" t="s">
        <v>755</v>
      </c>
      <c r="H418" s="24">
        <v>14.0</v>
      </c>
      <c r="I418" s="29">
        <v>0.009722222222222222</v>
      </c>
    </row>
    <row r="419" ht="14.25" customHeight="1">
      <c r="A419" s="24" t="s">
        <v>665</v>
      </c>
      <c r="B419" s="24" t="s">
        <v>666</v>
      </c>
      <c r="C419" s="24" t="s">
        <v>611</v>
      </c>
      <c r="D419" s="24" t="s">
        <v>612</v>
      </c>
      <c r="E419" s="24" t="s">
        <v>612</v>
      </c>
      <c r="F419" s="24">
        <v>70.0</v>
      </c>
      <c r="G419" s="24" t="s">
        <v>755</v>
      </c>
      <c r="H419" s="24">
        <v>28.0</v>
      </c>
      <c r="I419" s="28">
        <v>1.1666666666666667</v>
      </c>
    </row>
    <row r="420" ht="14.25" customHeight="1">
      <c r="A420" s="24" t="s">
        <v>667</v>
      </c>
      <c r="B420" s="24" t="s">
        <v>668</v>
      </c>
      <c r="C420" s="24" t="s">
        <v>611</v>
      </c>
      <c r="D420" s="24" t="s">
        <v>612</v>
      </c>
      <c r="E420" s="24" t="s">
        <v>612</v>
      </c>
      <c r="F420" s="24">
        <v>70.0</v>
      </c>
      <c r="G420" s="24" t="s">
        <v>755</v>
      </c>
      <c r="H420" s="24">
        <v>11.0</v>
      </c>
      <c r="I420" s="29">
        <v>0.4583333333333333</v>
      </c>
    </row>
    <row r="421" ht="14.25" customHeight="1">
      <c r="A421" s="24" t="s">
        <v>669</v>
      </c>
      <c r="B421" s="24" t="s">
        <v>670</v>
      </c>
      <c r="C421" s="24" t="s">
        <v>611</v>
      </c>
      <c r="D421" s="24" t="s">
        <v>612</v>
      </c>
      <c r="E421" s="24" t="s">
        <v>612</v>
      </c>
      <c r="F421" s="24">
        <v>70.0</v>
      </c>
      <c r="G421" s="24" t="s">
        <v>755</v>
      </c>
      <c r="H421" s="24">
        <v>11.0</v>
      </c>
      <c r="I421" s="29">
        <v>0.4583333333333333</v>
      </c>
    </row>
    <row r="422" ht="14.25" customHeight="1">
      <c r="A422" s="24" t="s">
        <v>671</v>
      </c>
      <c r="B422" s="24" t="s">
        <v>672</v>
      </c>
      <c r="C422" s="24" t="s">
        <v>611</v>
      </c>
      <c r="D422" s="24" t="s">
        <v>612</v>
      </c>
      <c r="E422" s="24" t="s">
        <v>612</v>
      </c>
      <c r="F422" s="24">
        <v>70.0</v>
      </c>
      <c r="G422" s="24" t="s">
        <v>755</v>
      </c>
      <c r="H422" s="24">
        <v>18.0</v>
      </c>
      <c r="I422" s="29">
        <v>0.75</v>
      </c>
    </row>
    <row r="423" ht="14.25" customHeight="1">
      <c r="A423" s="24" t="s">
        <v>1480</v>
      </c>
      <c r="B423" s="24" t="s">
        <v>1481</v>
      </c>
      <c r="C423" s="24" t="s">
        <v>1482</v>
      </c>
      <c r="D423" s="24" t="s">
        <v>1483</v>
      </c>
      <c r="E423" s="24" t="s">
        <v>1483</v>
      </c>
      <c r="F423" s="24">
        <v>1.0</v>
      </c>
      <c r="G423" s="24" t="s">
        <v>755</v>
      </c>
      <c r="H423" s="24">
        <v>19.0</v>
      </c>
      <c r="I423" s="29">
        <v>0.7916666666666666</v>
      </c>
    </row>
    <row r="424" ht="14.25" customHeight="1">
      <c r="A424" s="24" t="s">
        <v>1484</v>
      </c>
      <c r="B424" s="24" t="s">
        <v>1485</v>
      </c>
      <c r="C424" s="24" t="s">
        <v>1482</v>
      </c>
      <c r="D424" s="24" t="s">
        <v>1483</v>
      </c>
      <c r="E424" s="24" t="s">
        <v>1483</v>
      </c>
      <c r="F424" s="24">
        <v>1.0</v>
      </c>
      <c r="G424" s="24" t="s">
        <v>755</v>
      </c>
      <c r="H424" s="24">
        <v>4.0</v>
      </c>
      <c r="I424" s="29">
        <v>0.002777777777777778</v>
      </c>
    </row>
    <row r="425" ht="14.25" customHeight="1">
      <c r="A425" s="24" t="s">
        <v>340</v>
      </c>
      <c r="B425" s="24" t="s">
        <v>341</v>
      </c>
      <c r="C425" s="24" t="s">
        <v>342</v>
      </c>
      <c r="D425" s="24" t="s">
        <v>343</v>
      </c>
      <c r="E425" s="24" t="s">
        <v>343</v>
      </c>
      <c r="F425" s="24">
        <v>24.0</v>
      </c>
      <c r="G425" s="24" t="s">
        <v>755</v>
      </c>
      <c r="H425" s="24">
        <v>162.0</v>
      </c>
      <c r="I425" s="24" t="s">
        <v>344</v>
      </c>
    </row>
    <row r="426" ht="14.25" customHeight="1">
      <c r="A426" s="24" t="s">
        <v>345</v>
      </c>
      <c r="B426" s="24" t="s">
        <v>346</v>
      </c>
      <c r="C426" s="24" t="s">
        <v>342</v>
      </c>
      <c r="D426" s="24" t="s">
        <v>343</v>
      </c>
      <c r="E426" s="24" t="s">
        <v>343</v>
      </c>
      <c r="F426" s="24">
        <v>24.0</v>
      </c>
      <c r="G426" s="24" t="s">
        <v>755</v>
      </c>
      <c r="H426" s="24">
        <v>81.0</v>
      </c>
      <c r="I426" s="29">
        <v>0.9576388888888889</v>
      </c>
    </row>
    <row r="427" ht="14.25" customHeight="1">
      <c r="A427" s="24" t="s">
        <v>348</v>
      </c>
      <c r="B427" s="24" t="s">
        <v>349</v>
      </c>
      <c r="C427" s="24" t="s">
        <v>342</v>
      </c>
      <c r="D427" s="24" t="s">
        <v>343</v>
      </c>
      <c r="E427" s="24" t="s">
        <v>343</v>
      </c>
      <c r="F427" s="24">
        <v>24.0</v>
      </c>
      <c r="G427" s="24" t="s">
        <v>755</v>
      </c>
      <c r="H427" s="24">
        <v>381.0</v>
      </c>
      <c r="I427" s="24" t="s">
        <v>350</v>
      </c>
    </row>
    <row r="428" ht="14.25" customHeight="1">
      <c r="A428" s="24" t="s">
        <v>351</v>
      </c>
      <c r="B428" s="24" t="s">
        <v>352</v>
      </c>
      <c r="C428" s="24" t="s">
        <v>342</v>
      </c>
      <c r="D428" s="24" t="s">
        <v>343</v>
      </c>
      <c r="E428" s="24" t="s">
        <v>343</v>
      </c>
      <c r="F428" s="24">
        <v>24.0</v>
      </c>
      <c r="G428" s="24" t="s">
        <v>755</v>
      </c>
      <c r="H428" s="24">
        <v>259.0</v>
      </c>
      <c r="I428" s="24" t="s">
        <v>353</v>
      </c>
    </row>
    <row r="429" ht="14.25" customHeight="1">
      <c r="A429" s="24" t="s">
        <v>354</v>
      </c>
      <c r="B429" s="24" t="s">
        <v>355</v>
      </c>
      <c r="C429" s="24" t="s">
        <v>342</v>
      </c>
      <c r="D429" s="24" t="s">
        <v>343</v>
      </c>
      <c r="E429" s="24" t="s">
        <v>343</v>
      </c>
      <c r="F429" s="24">
        <v>24.0</v>
      </c>
      <c r="G429" s="24" t="s">
        <v>755</v>
      </c>
      <c r="H429" s="24">
        <v>318.0</v>
      </c>
      <c r="I429" s="24" t="s">
        <v>356</v>
      </c>
    </row>
    <row r="430" ht="14.25" customHeight="1">
      <c r="A430" s="24" t="s">
        <v>357</v>
      </c>
      <c r="B430" s="24" t="s">
        <v>358</v>
      </c>
      <c r="C430" s="24" t="s">
        <v>342</v>
      </c>
      <c r="D430" s="24" t="s">
        <v>343</v>
      </c>
      <c r="E430" s="24" t="s">
        <v>343</v>
      </c>
      <c r="F430" s="24">
        <v>24.0</v>
      </c>
      <c r="G430" s="24" t="s">
        <v>755</v>
      </c>
      <c r="H430" s="24">
        <v>138.0</v>
      </c>
      <c r="I430" s="24" t="s">
        <v>359</v>
      </c>
    </row>
    <row r="431" ht="14.25" customHeight="1">
      <c r="A431" s="24" t="s">
        <v>360</v>
      </c>
      <c r="B431" s="24" t="s">
        <v>361</v>
      </c>
      <c r="C431" s="24" t="s">
        <v>342</v>
      </c>
      <c r="D431" s="24" t="s">
        <v>343</v>
      </c>
      <c r="E431" s="24" t="s">
        <v>343</v>
      </c>
      <c r="F431" s="24">
        <v>24.0</v>
      </c>
      <c r="G431" s="24" t="s">
        <v>755</v>
      </c>
      <c r="H431" s="24">
        <v>205.0</v>
      </c>
      <c r="I431" s="24" t="s">
        <v>362</v>
      </c>
    </row>
    <row r="432" ht="14.25" customHeight="1">
      <c r="A432" s="24" t="s">
        <v>363</v>
      </c>
      <c r="B432" s="24" t="s">
        <v>364</v>
      </c>
      <c r="C432" s="24" t="s">
        <v>342</v>
      </c>
      <c r="D432" s="24" t="s">
        <v>343</v>
      </c>
      <c r="E432" s="24" t="s">
        <v>343</v>
      </c>
      <c r="F432" s="24">
        <v>24.0</v>
      </c>
      <c r="G432" s="24" t="s">
        <v>755</v>
      </c>
      <c r="H432" s="24">
        <v>117.0</v>
      </c>
      <c r="I432" s="24" t="s">
        <v>365</v>
      </c>
    </row>
    <row r="433" ht="14.25" customHeight="1">
      <c r="A433" s="24" t="s">
        <v>366</v>
      </c>
      <c r="B433" s="24" t="s">
        <v>367</v>
      </c>
      <c r="C433" s="24" t="s">
        <v>342</v>
      </c>
      <c r="D433" s="24" t="s">
        <v>343</v>
      </c>
      <c r="E433" s="24" t="s">
        <v>343</v>
      </c>
      <c r="F433" s="24">
        <v>24.0</v>
      </c>
      <c r="G433" s="24" t="s">
        <v>755</v>
      </c>
      <c r="H433" s="24">
        <v>246.0</v>
      </c>
      <c r="I433" s="24" t="s">
        <v>368</v>
      </c>
    </row>
    <row r="434" ht="14.25" customHeight="1">
      <c r="A434" s="24" t="s">
        <v>369</v>
      </c>
      <c r="B434" s="24" t="s">
        <v>370</v>
      </c>
      <c r="C434" s="24" t="s">
        <v>342</v>
      </c>
      <c r="D434" s="24" t="s">
        <v>343</v>
      </c>
      <c r="E434" s="24" t="s">
        <v>343</v>
      </c>
      <c r="F434" s="24">
        <v>24.0</v>
      </c>
      <c r="G434" s="24" t="s">
        <v>755</v>
      </c>
      <c r="H434" s="24">
        <v>126.0</v>
      </c>
      <c r="I434" s="24" t="s">
        <v>371</v>
      </c>
    </row>
    <row r="435" ht="14.25" customHeight="1">
      <c r="A435" s="24" t="s">
        <v>372</v>
      </c>
      <c r="B435" s="24" t="s">
        <v>373</v>
      </c>
      <c r="C435" s="24" t="s">
        <v>342</v>
      </c>
      <c r="D435" s="24" t="s">
        <v>343</v>
      </c>
      <c r="E435" s="24" t="s">
        <v>343</v>
      </c>
      <c r="F435" s="24">
        <v>24.0</v>
      </c>
      <c r="G435" s="24" t="s">
        <v>755</v>
      </c>
      <c r="H435" s="24">
        <v>67.0</v>
      </c>
      <c r="I435" s="29">
        <v>0.9479166666666666</v>
      </c>
    </row>
    <row r="436" ht="14.25" customHeight="1">
      <c r="A436" s="24" t="s">
        <v>375</v>
      </c>
      <c r="B436" s="24" t="s">
        <v>376</v>
      </c>
      <c r="C436" s="24" t="s">
        <v>342</v>
      </c>
      <c r="D436" s="24" t="s">
        <v>343</v>
      </c>
      <c r="E436" s="24" t="s">
        <v>343</v>
      </c>
      <c r="F436" s="24">
        <v>24.0</v>
      </c>
      <c r="G436" s="24" t="s">
        <v>755</v>
      </c>
      <c r="H436" s="24">
        <v>144.0</v>
      </c>
      <c r="I436" s="24" t="s">
        <v>377</v>
      </c>
    </row>
    <row r="437" ht="14.25" customHeight="1">
      <c r="A437" s="24" t="s">
        <v>378</v>
      </c>
      <c r="B437" s="24" t="s">
        <v>379</v>
      </c>
      <c r="C437" s="24" t="s">
        <v>342</v>
      </c>
      <c r="D437" s="24" t="s">
        <v>343</v>
      </c>
      <c r="E437" s="24" t="s">
        <v>343</v>
      </c>
      <c r="F437" s="24">
        <v>24.0</v>
      </c>
      <c r="G437" s="24" t="s">
        <v>755</v>
      </c>
      <c r="H437" s="24">
        <v>249.0</v>
      </c>
      <c r="I437" s="24" t="s">
        <v>380</v>
      </c>
    </row>
    <row r="438" ht="14.25" customHeight="1">
      <c r="A438" s="24" t="s">
        <v>381</v>
      </c>
      <c r="B438" s="24" t="s">
        <v>382</v>
      </c>
      <c r="C438" s="24" t="s">
        <v>342</v>
      </c>
      <c r="D438" s="24" t="s">
        <v>343</v>
      </c>
      <c r="E438" s="24" t="s">
        <v>343</v>
      </c>
      <c r="F438" s="24">
        <v>24.0</v>
      </c>
      <c r="G438" s="24" t="s">
        <v>755</v>
      </c>
      <c r="H438" s="24">
        <v>137.0</v>
      </c>
      <c r="I438" s="24" t="s">
        <v>383</v>
      </c>
    </row>
    <row r="439" ht="14.25" customHeight="1">
      <c r="A439" s="24" t="s">
        <v>384</v>
      </c>
      <c r="B439" s="24" t="s">
        <v>385</v>
      </c>
      <c r="C439" s="24" t="s">
        <v>342</v>
      </c>
      <c r="D439" s="24" t="s">
        <v>343</v>
      </c>
      <c r="E439" s="24" t="s">
        <v>343</v>
      </c>
      <c r="F439" s="24">
        <v>24.0</v>
      </c>
      <c r="G439" s="24" t="s">
        <v>755</v>
      </c>
      <c r="H439" s="24">
        <v>191.0</v>
      </c>
      <c r="I439" s="24" t="s">
        <v>386</v>
      </c>
    </row>
    <row r="440" ht="14.25" customHeight="1">
      <c r="A440" s="24" t="s">
        <v>387</v>
      </c>
      <c r="B440" s="24" t="s">
        <v>388</v>
      </c>
      <c r="C440" s="24" t="s">
        <v>342</v>
      </c>
      <c r="D440" s="24" t="s">
        <v>343</v>
      </c>
      <c r="E440" s="24" t="s">
        <v>343</v>
      </c>
      <c r="F440" s="24">
        <v>24.0</v>
      </c>
      <c r="G440" s="24" t="s">
        <v>755</v>
      </c>
      <c r="H440" s="24">
        <v>150.0</v>
      </c>
      <c r="I440" s="24" t="s">
        <v>389</v>
      </c>
    </row>
    <row r="441" ht="14.25" customHeight="1">
      <c r="A441" s="24" t="s">
        <v>390</v>
      </c>
      <c r="B441" s="24" t="s">
        <v>391</v>
      </c>
      <c r="C441" s="24" t="s">
        <v>342</v>
      </c>
      <c r="D441" s="24" t="s">
        <v>343</v>
      </c>
      <c r="E441" s="24" t="s">
        <v>343</v>
      </c>
      <c r="F441" s="24">
        <v>24.0</v>
      </c>
      <c r="G441" s="24" t="s">
        <v>755</v>
      </c>
      <c r="H441" s="24">
        <v>89.0</v>
      </c>
      <c r="I441" s="28">
        <v>1.2909722222222222</v>
      </c>
    </row>
    <row r="442" ht="14.25" customHeight="1">
      <c r="A442" s="24" t="s">
        <v>1486</v>
      </c>
      <c r="B442" s="24" t="s">
        <v>1487</v>
      </c>
      <c r="C442" s="24" t="s">
        <v>1488</v>
      </c>
      <c r="D442" s="24" t="s">
        <v>1489</v>
      </c>
      <c r="E442" s="24" t="s">
        <v>1489</v>
      </c>
      <c r="F442" s="24">
        <v>1.0</v>
      </c>
      <c r="G442" s="24" t="s">
        <v>755</v>
      </c>
      <c r="H442" s="24">
        <v>60.0</v>
      </c>
      <c r="I442" s="28">
        <v>2.5</v>
      </c>
    </row>
    <row r="443" ht="14.25" customHeight="1">
      <c r="A443" s="24" t="s">
        <v>1490</v>
      </c>
      <c r="B443" s="24" t="s">
        <v>1491</v>
      </c>
      <c r="C443" s="24" t="s">
        <v>1488</v>
      </c>
      <c r="D443" s="24" t="s">
        <v>1489</v>
      </c>
      <c r="E443" s="24" t="s">
        <v>1489</v>
      </c>
      <c r="F443" s="24">
        <v>1.0</v>
      </c>
      <c r="G443" s="24" t="s">
        <v>755</v>
      </c>
      <c r="H443" s="24">
        <v>40.0</v>
      </c>
      <c r="I443" s="29">
        <v>0.027777777777777776</v>
      </c>
    </row>
    <row r="444" ht="14.25" customHeight="1">
      <c r="A444" s="24" t="s">
        <v>1492</v>
      </c>
      <c r="B444" s="24" t="s">
        <v>1493</v>
      </c>
      <c r="C444" s="24" t="s">
        <v>1488</v>
      </c>
      <c r="D444" s="24" t="s">
        <v>1489</v>
      </c>
      <c r="E444" s="24" t="s">
        <v>1489</v>
      </c>
      <c r="F444" s="24">
        <v>1.0</v>
      </c>
      <c r="G444" s="24" t="s">
        <v>755</v>
      </c>
      <c r="H444" s="24">
        <v>34.0</v>
      </c>
      <c r="I444" s="28">
        <v>1.4166666666666667</v>
      </c>
    </row>
    <row r="445" ht="14.25" customHeight="1">
      <c r="A445" s="24" t="s">
        <v>1494</v>
      </c>
      <c r="B445" s="24" t="s">
        <v>1495</v>
      </c>
      <c r="C445" s="24" t="s">
        <v>1488</v>
      </c>
      <c r="D445" s="24" t="s">
        <v>1489</v>
      </c>
      <c r="E445" s="24" t="s">
        <v>1489</v>
      </c>
      <c r="F445" s="24">
        <v>1.0</v>
      </c>
      <c r="G445" s="24" t="s">
        <v>755</v>
      </c>
      <c r="H445" s="24">
        <v>25.0</v>
      </c>
      <c r="I445" s="29">
        <v>0.017361111111111112</v>
      </c>
    </row>
    <row r="446" ht="14.25" customHeight="1">
      <c r="A446" s="24" t="s">
        <v>1496</v>
      </c>
      <c r="B446" s="24" t="s">
        <v>1497</v>
      </c>
      <c r="C446" s="24" t="s">
        <v>1498</v>
      </c>
      <c r="D446" s="24" t="s">
        <v>1499</v>
      </c>
      <c r="E446" s="24" t="s">
        <v>1499</v>
      </c>
      <c r="F446" s="24">
        <v>5.0</v>
      </c>
      <c r="G446" s="24" t="s">
        <v>755</v>
      </c>
      <c r="H446" s="24">
        <v>101.0</v>
      </c>
      <c r="I446" s="28">
        <v>4.208333333333333</v>
      </c>
    </row>
    <row r="447" ht="14.25" customHeight="1">
      <c r="A447" s="24" t="s">
        <v>1500</v>
      </c>
      <c r="B447" s="24" t="s">
        <v>1501</v>
      </c>
      <c r="C447" s="24" t="s">
        <v>1498</v>
      </c>
      <c r="D447" s="24" t="s">
        <v>1499</v>
      </c>
      <c r="E447" s="24" t="s">
        <v>1499</v>
      </c>
      <c r="F447" s="24">
        <v>5.0</v>
      </c>
      <c r="G447" s="24" t="s">
        <v>755</v>
      </c>
      <c r="H447" s="24">
        <v>52.0</v>
      </c>
      <c r="I447" s="29">
        <v>0.036111111111111115</v>
      </c>
    </row>
    <row r="448" ht="14.25" customHeight="1">
      <c r="A448" s="24" t="s">
        <v>1502</v>
      </c>
      <c r="B448" s="24" t="s">
        <v>1503</v>
      </c>
      <c r="C448" s="24" t="s">
        <v>1498</v>
      </c>
      <c r="D448" s="24" t="s">
        <v>1499</v>
      </c>
      <c r="E448" s="24" t="s">
        <v>1499</v>
      </c>
      <c r="F448" s="24">
        <v>5.0</v>
      </c>
      <c r="G448" s="24" t="s">
        <v>755</v>
      </c>
      <c r="H448" s="24">
        <v>24.0</v>
      </c>
      <c r="I448" s="28">
        <v>1.0</v>
      </c>
    </row>
    <row r="449" ht="14.25" customHeight="1">
      <c r="A449" s="24" t="s">
        <v>1504</v>
      </c>
      <c r="B449" s="24" t="s">
        <v>1505</v>
      </c>
      <c r="C449" s="24" t="s">
        <v>1498</v>
      </c>
      <c r="D449" s="24" t="s">
        <v>1499</v>
      </c>
      <c r="E449" s="24" t="s">
        <v>1499</v>
      </c>
      <c r="F449" s="24">
        <v>5.0</v>
      </c>
      <c r="G449" s="24" t="s">
        <v>755</v>
      </c>
      <c r="H449" s="24">
        <v>5.0</v>
      </c>
      <c r="I449" s="29">
        <v>0.20833333333333334</v>
      </c>
    </row>
    <row r="450" ht="14.25" customHeight="1">
      <c r="A450" s="24" t="s">
        <v>1506</v>
      </c>
      <c r="B450" s="24" t="s">
        <v>1507</v>
      </c>
      <c r="C450" s="24" t="s">
        <v>1498</v>
      </c>
      <c r="D450" s="24" t="s">
        <v>1499</v>
      </c>
      <c r="E450" s="24" t="s">
        <v>1508</v>
      </c>
      <c r="F450" s="24">
        <v>1.0</v>
      </c>
      <c r="G450" s="24" t="s">
        <v>1509</v>
      </c>
      <c r="H450" s="24">
        <v>3.0</v>
      </c>
      <c r="I450" s="29">
        <v>0.125</v>
      </c>
    </row>
    <row r="451" ht="14.25" customHeight="1">
      <c r="A451" s="24" t="s">
        <v>1510</v>
      </c>
      <c r="B451" s="24" t="s">
        <v>1511</v>
      </c>
      <c r="C451" s="24" t="s">
        <v>1498</v>
      </c>
      <c r="D451" s="24" t="s">
        <v>1512</v>
      </c>
      <c r="E451" s="24" t="s">
        <v>1512</v>
      </c>
      <c r="F451" s="24">
        <v>3.0</v>
      </c>
      <c r="G451" s="24" t="s">
        <v>755</v>
      </c>
      <c r="H451" s="24">
        <v>22.0</v>
      </c>
      <c r="I451" s="29">
        <v>0.015277777777777777</v>
      </c>
    </row>
    <row r="452" ht="14.25" customHeight="1">
      <c r="A452" s="24" t="s">
        <v>1513</v>
      </c>
      <c r="B452" s="24" t="s">
        <v>1514</v>
      </c>
      <c r="C452" s="24" t="s">
        <v>1515</v>
      </c>
      <c r="D452" s="24" t="s">
        <v>1516</v>
      </c>
      <c r="E452" s="24" t="s">
        <v>1516</v>
      </c>
      <c r="F452" s="24">
        <v>2.0</v>
      </c>
      <c r="G452" s="24" t="s">
        <v>755</v>
      </c>
      <c r="H452" s="24">
        <v>19.0</v>
      </c>
      <c r="I452" s="29">
        <v>0.013194444444444444</v>
      </c>
    </row>
    <row r="453" ht="14.25" customHeight="1">
      <c r="A453" s="24" t="s">
        <v>1517</v>
      </c>
      <c r="B453" s="24" t="s">
        <v>1518</v>
      </c>
      <c r="C453" s="24" t="s">
        <v>1515</v>
      </c>
      <c r="D453" s="24" t="s">
        <v>1516</v>
      </c>
      <c r="E453" s="24" t="s">
        <v>1516</v>
      </c>
      <c r="F453" s="24">
        <v>2.0</v>
      </c>
      <c r="G453" s="24" t="s">
        <v>755</v>
      </c>
      <c r="H453" s="24">
        <v>15.0</v>
      </c>
      <c r="I453" s="29">
        <v>0.625</v>
      </c>
    </row>
    <row r="454" ht="14.25" customHeight="1">
      <c r="A454" s="24" t="s">
        <v>1519</v>
      </c>
      <c r="B454" s="24" t="s">
        <v>1520</v>
      </c>
      <c r="C454" s="24" t="s">
        <v>1521</v>
      </c>
      <c r="D454" s="24" t="s">
        <v>1522</v>
      </c>
      <c r="E454" s="24" t="s">
        <v>1522</v>
      </c>
      <c r="F454" s="24">
        <v>3.0</v>
      </c>
      <c r="G454" s="24" t="s">
        <v>755</v>
      </c>
      <c r="H454" s="24">
        <v>68.0</v>
      </c>
      <c r="I454" s="24">
        <v>0.04722222222222222</v>
      </c>
    </row>
    <row r="455" ht="14.25" customHeight="1">
      <c r="A455" s="24" t="s">
        <v>1523</v>
      </c>
      <c r="B455" s="24" t="s">
        <v>1524</v>
      </c>
      <c r="C455" s="24" t="s">
        <v>1521</v>
      </c>
      <c r="D455" s="24" t="s">
        <v>1525</v>
      </c>
      <c r="E455" s="24" t="s">
        <v>1526</v>
      </c>
      <c r="F455" s="29">
        <v>0.41805555555555557</v>
      </c>
      <c r="G455" s="24" t="s">
        <v>1509</v>
      </c>
      <c r="H455" s="24">
        <v>15.0</v>
      </c>
      <c r="I455" s="29">
        <v>0.625</v>
      </c>
    </row>
    <row r="456" ht="14.25" customHeight="1">
      <c r="A456" s="24" t="s">
        <v>673</v>
      </c>
      <c r="B456" s="24" t="s">
        <v>674</v>
      </c>
      <c r="C456" s="24" t="s">
        <v>675</v>
      </c>
      <c r="D456" s="24" t="s">
        <v>676</v>
      </c>
      <c r="E456" s="24" t="s">
        <v>676</v>
      </c>
      <c r="F456" s="24">
        <v>10.0</v>
      </c>
      <c r="G456" s="24" t="s">
        <v>755</v>
      </c>
      <c r="H456" s="24">
        <v>53.0</v>
      </c>
      <c r="I456" s="28">
        <v>2.2083333333333335</v>
      </c>
    </row>
    <row r="457" ht="14.25" customHeight="1">
      <c r="A457" s="24" t="s">
        <v>677</v>
      </c>
      <c r="B457" s="24" t="s">
        <v>678</v>
      </c>
      <c r="C457" s="24" t="s">
        <v>675</v>
      </c>
      <c r="D457" s="24" t="s">
        <v>676</v>
      </c>
      <c r="E457" s="24" t="s">
        <v>676</v>
      </c>
      <c r="F457" s="24">
        <v>10.0</v>
      </c>
      <c r="G457" s="24" t="s">
        <v>755</v>
      </c>
      <c r="H457" s="24">
        <v>24.0</v>
      </c>
      <c r="I457" s="29">
        <v>0.016666666666666666</v>
      </c>
    </row>
    <row r="458" ht="14.25" customHeight="1">
      <c r="A458" s="24" t="s">
        <v>680</v>
      </c>
      <c r="B458" s="24" t="s">
        <v>681</v>
      </c>
      <c r="C458" s="24" t="s">
        <v>675</v>
      </c>
      <c r="D458" s="24" t="s">
        <v>676</v>
      </c>
      <c r="E458" s="24" t="s">
        <v>676</v>
      </c>
      <c r="F458" s="24">
        <v>10.0</v>
      </c>
      <c r="G458" s="24" t="s">
        <v>755</v>
      </c>
      <c r="H458" s="24">
        <v>5.0</v>
      </c>
      <c r="I458" s="29">
        <v>0.20833333333333334</v>
      </c>
    </row>
    <row r="459" ht="14.25" customHeight="1">
      <c r="A459" s="24" t="s">
        <v>393</v>
      </c>
      <c r="B459" s="24" t="s">
        <v>394</v>
      </c>
      <c r="C459" s="24" t="s">
        <v>395</v>
      </c>
      <c r="D459" s="24" t="s">
        <v>396</v>
      </c>
      <c r="E459" s="24" t="s">
        <v>396</v>
      </c>
      <c r="F459" s="24">
        <v>199.0</v>
      </c>
      <c r="G459" s="24" t="s">
        <v>755</v>
      </c>
      <c r="H459" s="24">
        <v>8.0</v>
      </c>
      <c r="I459" s="29">
        <v>0.005555555555555556</v>
      </c>
    </row>
    <row r="460" ht="14.25" customHeight="1">
      <c r="A460" s="24" t="s">
        <v>398</v>
      </c>
      <c r="B460" s="24" t="s">
        <v>399</v>
      </c>
      <c r="C460" s="24" t="s">
        <v>395</v>
      </c>
      <c r="D460" s="24" t="s">
        <v>396</v>
      </c>
      <c r="E460" s="24" t="s">
        <v>396</v>
      </c>
      <c r="F460" s="24">
        <v>198.0</v>
      </c>
      <c r="G460" s="24" t="s">
        <v>755</v>
      </c>
      <c r="H460" s="24">
        <v>9.0</v>
      </c>
      <c r="I460" s="29">
        <v>0.375</v>
      </c>
    </row>
    <row r="461" ht="14.25" customHeight="1">
      <c r="A461" s="24" t="s">
        <v>1527</v>
      </c>
      <c r="B461" s="24" t="s">
        <v>1528</v>
      </c>
      <c r="C461" s="24" t="s">
        <v>1529</v>
      </c>
      <c r="D461" s="24" t="s">
        <v>1530</v>
      </c>
      <c r="E461" s="24" t="s">
        <v>1530</v>
      </c>
      <c r="F461" s="24">
        <v>3.0</v>
      </c>
      <c r="G461" s="24" t="s">
        <v>755</v>
      </c>
      <c r="H461" s="24">
        <v>94.0</v>
      </c>
      <c r="I461" s="28">
        <v>3.9166666666666665</v>
      </c>
    </row>
    <row r="462" ht="14.25" customHeight="1">
      <c r="A462" s="24" t="s">
        <v>1531</v>
      </c>
      <c r="B462" s="24" t="s">
        <v>1532</v>
      </c>
      <c r="C462" s="24" t="s">
        <v>1529</v>
      </c>
      <c r="D462" s="24" t="s">
        <v>1530</v>
      </c>
      <c r="E462" s="24" t="s">
        <v>1530</v>
      </c>
      <c r="F462" s="24">
        <v>3.0</v>
      </c>
      <c r="G462" s="24" t="s">
        <v>755</v>
      </c>
      <c r="H462" s="24">
        <v>26.0</v>
      </c>
      <c r="I462" s="28">
        <v>1.0833333333333333</v>
      </c>
    </row>
    <row r="463" ht="14.25" customHeight="1">
      <c r="A463" s="24" t="s">
        <v>1533</v>
      </c>
      <c r="B463" s="24" t="s">
        <v>1534</v>
      </c>
      <c r="C463" s="24" t="s">
        <v>1529</v>
      </c>
      <c r="D463" s="24" t="s">
        <v>1530</v>
      </c>
      <c r="E463" s="24" t="s">
        <v>1530</v>
      </c>
      <c r="F463" s="24">
        <v>3.0</v>
      </c>
      <c r="G463" s="24" t="s">
        <v>755</v>
      </c>
      <c r="H463" s="24">
        <v>20.0</v>
      </c>
      <c r="I463" s="29">
        <v>0.013888888888888888</v>
      </c>
    </row>
    <row r="464" ht="14.25" customHeight="1">
      <c r="A464" s="24" t="s">
        <v>1535</v>
      </c>
      <c r="B464" s="24" t="s">
        <v>1536</v>
      </c>
      <c r="C464" s="24" t="s">
        <v>1529</v>
      </c>
      <c r="D464" s="24" t="s">
        <v>1530</v>
      </c>
      <c r="E464" s="24" t="s">
        <v>1530</v>
      </c>
      <c r="F464" s="24">
        <v>3.0</v>
      </c>
      <c r="G464" s="24" t="s">
        <v>755</v>
      </c>
      <c r="H464" s="24">
        <v>16.0</v>
      </c>
      <c r="I464" s="29">
        <v>0.6666666666666666</v>
      </c>
    </row>
    <row r="465" ht="14.25" customHeight="1">
      <c r="A465" s="24" t="s">
        <v>1537</v>
      </c>
      <c r="B465" s="24" t="s">
        <v>1538</v>
      </c>
      <c r="C465" s="24" t="s">
        <v>1529</v>
      </c>
      <c r="D465" s="24" t="s">
        <v>1530</v>
      </c>
      <c r="E465" s="24" t="s">
        <v>1530</v>
      </c>
      <c r="F465" s="24">
        <v>3.0</v>
      </c>
      <c r="G465" s="24" t="s">
        <v>755</v>
      </c>
      <c r="H465" s="24">
        <v>7.0</v>
      </c>
      <c r="I465" s="29">
        <v>0.2916666666666667</v>
      </c>
    </row>
    <row r="466" ht="14.25" customHeight="1">
      <c r="A466" s="24" t="s">
        <v>1539</v>
      </c>
      <c r="B466" s="24" t="s">
        <v>1540</v>
      </c>
      <c r="C466" s="24" t="s">
        <v>1529</v>
      </c>
      <c r="D466" s="24" t="s">
        <v>1530</v>
      </c>
      <c r="E466" s="24" t="s">
        <v>1530</v>
      </c>
      <c r="F466" s="24">
        <v>1.0</v>
      </c>
      <c r="G466" s="24" t="s">
        <v>755</v>
      </c>
      <c r="H466" s="24">
        <v>3.0</v>
      </c>
      <c r="I466" s="29">
        <v>0.125</v>
      </c>
    </row>
    <row r="467" ht="14.25" customHeight="1">
      <c r="A467" s="24" t="s">
        <v>1541</v>
      </c>
      <c r="B467" s="24" t="s">
        <v>1542</v>
      </c>
      <c r="C467" s="24" t="s">
        <v>1543</v>
      </c>
      <c r="D467" s="24" t="s">
        <v>1544</v>
      </c>
      <c r="E467" s="24" t="s">
        <v>1544</v>
      </c>
      <c r="F467" s="24">
        <v>1.0</v>
      </c>
      <c r="G467" s="24" t="s">
        <v>755</v>
      </c>
      <c r="H467" s="24">
        <v>25.0</v>
      </c>
      <c r="I467" s="29">
        <v>0.017361111111111112</v>
      </c>
    </row>
    <row r="468" ht="14.25" customHeight="1">
      <c r="A468" s="24" t="s">
        <v>1545</v>
      </c>
      <c r="B468" s="24" t="s">
        <v>1546</v>
      </c>
      <c r="C468" s="24" t="s">
        <v>1547</v>
      </c>
      <c r="D468" s="24" t="s">
        <v>1548</v>
      </c>
      <c r="E468" s="24" t="s">
        <v>1548</v>
      </c>
      <c r="F468" s="24">
        <v>5.0</v>
      </c>
      <c r="G468" s="24" t="s">
        <v>755</v>
      </c>
      <c r="H468" s="24">
        <v>90.0</v>
      </c>
      <c r="I468" s="28">
        <v>3.75</v>
      </c>
    </row>
    <row r="469" ht="14.25" customHeight="1">
      <c r="A469" s="24" t="s">
        <v>1549</v>
      </c>
      <c r="B469" s="24" t="s">
        <v>1550</v>
      </c>
      <c r="C469" s="24" t="s">
        <v>1547</v>
      </c>
      <c r="D469" s="24" t="s">
        <v>1548</v>
      </c>
      <c r="E469" s="24" t="s">
        <v>1548</v>
      </c>
      <c r="F469" s="24">
        <v>12.0</v>
      </c>
      <c r="G469" s="24" t="s">
        <v>755</v>
      </c>
      <c r="H469" s="24">
        <v>20.0</v>
      </c>
      <c r="I469" s="29">
        <v>0.013888888888888888</v>
      </c>
    </row>
    <row r="470" ht="14.25" customHeight="1">
      <c r="A470" s="24" t="s">
        <v>1551</v>
      </c>
      <c r="B470" s="24" t="s">
        <v>1552</v>
      </c>
      <c r="C470" s="24" t="s">
        <v>1547</v>
      </c>
      <c r="D470" s="24" t="s">
        <v>1548</v>
      </c>
      <c r="E470" s="24" t="s">
        <v>1548</v>
      </c>
      <c r="F470" s="24">
        <v>12.0</v>
      </c>
      <c r="G470" s="24" t="s">
        <v>755</v>
      </c>
      <c r="H470" s="24">
        <v>16.0</v>
      </c>
      <c r="I470" s="29">
        <v>0.6666666666666666</v>
      </c>
    </row>
    <row r="471" ht="14.25" customHeight="1">
      <c r="A471" s="24" t="s">
        <v>1553</v>
      </c>
      <c r="B471" s="24" t="s">
        <v>1554</v>
      </c>
      <c r="C471" s="24" t="s">
        <v>1555</v>
      </c>
      <c r="D471" s="24" t="s">
        <v>1556</v>
      </c>
      <c r="E471" s="24" t="s">
        <v>1556</v>
      </c>
      <c r="F471" s="24">
        <v>11.0</v>
      </c>
      <c r="G471" s="24" t="s">
        <v>755</v>
      </c>
      <c r="H471" s="24">
        <v>37.0</v>
      </c>
      <c r="I471" s="29">
        <v>0.025694444444444447</v>
      </c>
    </row>
    <row r="472" ht="14.25" customHeight="1">
      <c r="A472" s="24" t="s">
        <v>682</v>
      </c>
      <c r="B472" s="24" t="s">
        <v>683</v>
      </c>
      <c r="C472" s="24" t="s">
        <v>402</v>
      </c>
      <c r="D472" s="24" t="s">
        <v>684</v>
      </c>
      <c r="E472" s="24" t="s">
        <v>684</v>
      </c>
      <c r="F472" s="24">
        <v>6.0</v>
      </c>
      <c r="G472" s="24" t="s">
        <v>755</v>
      </c>
      <c r="H472" s="24">
        <v>10.0</v>
      </c>
      <c r="I472" s="29">
        <v>0.4166666666666667</v>
      </c>
    </row>
    <row r="473" ht="14.25" customHeight="1">
      <c r="A473" s="24" t="s">
        <v>400</v>
      </c>
      <c r="B473" s="24" t="s">
        <v>401</v>
      </c>
      <c r="C473" s="24" t="s">
        <v>402</v>
      </c>
      <c r="D473" s="24" t="s">
        <v>403</v>
      </c>
      <c r="E473" s="24" t="s">
        <v>403</v>
      </c>
      <c r="F473" s="24">
        <v>2.0</v>
      </c>
      <c r="G473" s="24" t="s">
        <v>755</v>
      </c>
      <c r="H473" s="24">
        <v>30.0</v>
      </c>
      <c r="I473" s="28">
        <v>1.25</v>
      </c>
    </row>
    <row r="474" ht="14.25" customHeight="1">
      <c r="A474" s="24" t="s">
        <v>1557</v>
      </c>
      <c r="B474" s="24" t="s">
        <v>1558</v>
      </c>
      <c r="C474" s="24" t="s">
        <v>402</v>
      </c>
      <c r="D474" s="24" t="s">
        <v>1559</v>
      </c>
      <c r="E474" s="24" t="s">
        <v>1559</v>
      </c>
      <c r="F474" s="24">
        <v>43.0</v>
      </c>
      <c r="G474" s="24" t="s">
        <v>755</v>
      </c>
      <c r="H474" s="24">
        <v>30.0</v>
      </c>
      <c r="I474" s="28">
        <v>1.25</v>
      </c>
    </row>
    <row r="475" ht="14.25" customHeight="1">
      <c r="A475" s="24" t="s">
        <v>1560</v>
      </c>
      <c r="B475" s="24" t="s">
        <v>1561</v>
      </c>
      <c r="C475" s="24" t="s">
        <v>402</v>
      </c>
      <c r="D475" s="24" t="s">
        <v>1559</v>
      </c>
      <c r="E475" s="24" t="s">
        <v>1559</v>
      </c>
      <c r="F475" s="24">
        <v>43.0</v>
      </c>
      <c r="G475" s="24" t="s">
        <v>755</v>
      </c>
      <c r="H475" s="24">
        <v>53.0</v>
      </c>
      <c r="I475" s="29">
        <v>0.03680555555555556</v>
      </c>
    </row>
    <row r="476" ht="14.25" customHeight="1">
      <c r="A476" s="24" t="s">
        <v>1562</v>
      </c>
      <c r="B476" s="24" t="s">
        <v>1563</v>
      </c>
      <c r="C476" s="24" t="s">
        <v>1564</v>
      </c>
      <c r="D476" s="24" t="s">
        <v>1565</v>
      </c>
      <c r="E476" s="24" t="s">
        <v>1565</v>
      </c>
      <c r="F476" s="24">
        <v>4.0</v>
      </c>
      <c r="G476" s="24" t="s">
        <v>755</v>
      </c>
      <c r="H476" s="24">
        <v>4.0</v>
      </c>
      <c r="I476" s="29">
        <v>0.002777777777777778</v>
      </c>
    </row>
    <row r="477" ht="14.25" customHeight="1">
      <c r="A477" s="24" t="s">
        <v>1566</v>
      </c>
      <c r="B477" s="24" t="s">
        <v>1567</v>
      </c>
      <c r="C477" s="24" t="s">
        <v>1568</v>
      </c>
      <c r="D477" s="24" t="s">
        <v>1569</v>
      </c>
      <c r="E477" s="24" t="s">
        <v>1569</v>
      </c>
      <c r="F477" s="24">
        <v>2.0</v>
      </c>
      <c r="G477" s="24" t="s">
        <v>755</v>
      </c>
      <c r="H477" s="24">
        <v>58.0</v>
      </c>
      <c r="I477" s="28">
        <v>2.4166666666666665</v>
      </c>
    </row>
    <row r="478" ht="14.25" customHeight="1">
      <c r="A478" s="24" t="s">
        <v>2056</v>
      </c>
      <c r="B478" s="24" t="s">
        <v>2057</v>
      </c>
      <c r="C478" s="24" t="s">
        <v>406</v>
      </c>
      <c r="D478" s="24" t="s">
        <v>2058</v>
      </c>
      <c r="E478" s="24" t="s">
        <v>2059</v>
      </c>
      <c r="F478" s="29">
        <v>0.08402777777777777</v>
      </c>
      <c r="G478" s="24" t="s">
        <v>1509</v>
      </c>
      <c r="H478" s="24">
        <v>30.0</v>
      </c>
      <c r="I478" s="29">
        <v>0.020833333333333332</v>
      </c>
    </row>
    <row r="479" ht="14.25" customHeight="1">
      <c r="A479" s="24" t="s">
        <v>404</v>
      </c>
      <c r="B479" s="24" t="s">
        <v>405</v>
      </c>
      <c r="C479" s="24" t="s">
        <v>406</v>
      </c>
      <c r="D479" s="24" t="s">
        <v>407</v>
      </c>
      <c r="E479" s="24" t="s">
        <v>407</v>
      </c>
      <c r="F479" s="24">
        <v>11.0</v>
      </c>
      <c r="G479" s="24" t="s">
        <v>755</v>
      </c>
      <c r="H479" s="24">
        <v>59.0</v>
      </c>
      <c r="I479" s="28">
        <v>2.4583333333333335</v>
      </c>
    </row>
    <row r="480" ht="14.25" customHeight="1">
      <c r="A480" s="24" t="s">
        <v>409</v>
      </c>
      <c r="B480" s="24" t="s">
        <v>410</v>
      </c>
      <c r="C480" s="24" t="s">
        <v>406</v>
      </c>
      <c r="D480" s="24" t="s">
        <v>407</v>
      </c>
      <c r="E480" s="24" t="s">
        <v>407</v>
      </c>
      <c r="F480" s="24">
        <v>11.0</v>
      </c>
      <c r="G480" s="24" t="s">
        <v>755</v>
      </c>
      <c r="H480" s="24">
        <v>60.0</v>
      </c>
      <c r="I480" s="28">
        <v>2.5</v>
      </c>
    </row>
    <row r="481" ht="14.25" customHeight="1">
      <c r="A481" s="24" t="s">
        <v>411</v>
      </c>
      <c r="B481" s="24" t="s">
        <v>412</v>
      </c>
      <c r="C481" s="24" t="s">
        <v>406</v>
      </c>
      <c r="D481" s="24" t="s">
        <v>407</v>
      </c>
      <c r="E481" s="24" t="s">
        <v>407</v>
      </c>
      <c r="F481" s="24">
        <v>11.0</v>
      </c>
      <c r="G481" s="24" t="s">
        <v>755</v>
      </c>
      <c r="H481" s="24">
        <v>53.0</v>
      </c>
      <c r="I481" s="29">
        <v>0.03680555555555556</v>
      </c>
    </row>
    <row r="482" ht="14.25" customHeight="1">
      <c r="A482" s="24" t="s">
        <v>413</v>
      </c>
      <c r="B482" s="24" t="s">
        <v>414</v>
      </c>
      <c r="C482" s="24" t="s">
        <v>406</v>
      </c>
      <c r="D482" s="24" t="s">
        <v>407</v>
      </c>
      <c r="E482" s="24" t="s">
        <v>407</v>
      </c>
      <c r="F482" s="24">
        <v>11.0</v>
      </c>
      <c r="G482" s="24" t="s">
        <v>755</v>
      </c>
      <c r="H482" s="24">
        <v>16.0</v>
      </c>
      <c r="I482" s="29">
        <v>0.6666666666666666</v>
      </c>
    </row>
    <row r="483" ht="14.25" customHeight="1">
      <c r="A483" s="24" t="s">
        <v>415</v>
      </c>
      <c r="B483" s="24" t="s">
        <v>416</v>
      </c>
      <c r="C483" s="24" t="s">
        <v>406</v>
      </c>
      <c r="D483" s="24" t="s">
        <v>407</v>
      </c>
      <c r="E483" s="24" t="s">
        <v>407</v>
      </c>
      <c r="F483" s="24">
        <v>11.0</v>
      </c>
      <c r="G483" s="24" t="s">
        <v>755</v>
      </c>
      <c r="H483" s="24">
        <v>37.0</v>
      </c>
      <c r="I483" s="28">
        <v>1.5416666666666667</v>
      </c>
    </row>
    <row r="484" ht="14.25" customHeight="1">
      <c r="A484" s="24" t="s">
        <v>417</v>
      </c>
      <c r="B484" s="24" t="s">
        <v>418</v>
      </c>
      <c r="C484" s="24" t="s">
        <v>406</v>
      </c>
      <c r="D484" s="24" t="s">
        <v>407</v>
      </c>
      <c r="E484" s="24" t="s">
        <v>407</v>
      </c>
      <c r="F484" s="24">
        <v>11.0</v>
      </c>
      <c r="G484" s="24" t="s">
        <v>755</v>
      </c>
      <c r="H484" s="24">
        <v>77.0</v>
      </c>
      <c r="I484" s="24">
        <v>0.05347222222222223</v>
      </c>
    </row>
    <row r="485" ht="14.25" customHeight="1">
      <c r="A485" s="24" t="s">
        <v>420</v>
      </c>
      <c r="B485" s="24" t="s">
        <v>421</v>
      </c>
      <c r="C485" s="24" t="s">
        <v>406</v>
      </c>
      <c r="D485" s="24" t="s">
        <v>407</v>
      </c>
      <c r="E485" s="24" t="s">
        <v>407</v>
      </c>
      <c r="F485" s="24">
        <v>11.0</v>
      </c>
      <c r="G485" s="24" t="s">
        <v>755</v>
      </c>
      <c r="H485" s="24">
        <v>11.0</v>
      </c>
      <c r="I485" s="29">
        <v>0.007638888888888889</v>
      </c>
    </row>
    <row r="486" ht="14.25" customHeight="1">
      <c r="A486" s="24" t="s">
        <v>422</v>
      </c>
      <c r="B486" s="24" t="s">
        <v>423</v>
      </c>
      <c r="C486" s="24" t="s">
        <v>406</v>
      </c>
      <c r="D486" s="24" t="s">
        <v>407</v>
      </c>
      <c r="E486" s="24" t="s">
        <v>407</v>
      </c>
      <c r="F486" s="24">
        <v>6.0</v>
      </c>
      <c r="G486" s="24" t="s">
        <v>755</v>
      </c>
      <c r="H486" s="24">
        <v>26.0</v>
      </c>
      <c r="I486" s="28">
        <v>1.0833333333333333</v>
      </c>
    </row>
    <row r="487" ht="14.25" customHeight="1">
      <c r="A487" s="24" t="s">
        <v>424</v>
      </c>
      <c r="B487" s="24" t="s">
        <v>425</v>
      </c>
      <c r="C487" s="24" t="s">
        <v>406</v>
      </c>
      <c r="D487" s="24" t="s">
        <v>407</v>
      </c>
      <c r="E487" s="24" t="s">
        <v>407</v>
      </c>
      <c r="F487" s="24">
        <v>6.0</v>
      </c>
      <c r="G487" s="24" t="s">
        <v>755</v>
      </c>
      <c r="H487" s="24">
        <v>20.0</v>
      </c>
      <c r="I487" s="29">
        <v>0.8333333333333334</v>
      </c>
    </row>
    <row r="488" ht="14.25" customHeight="1">
      <c r="A488" s="24" t="s">
        <v>426</v>
      </c>
      <c r="B488" s="24" t="s">
        <v>427</v>
      </c>
      <c r="C488" s="24" t="s">
        <v>406</v>
      </c>
      <c r="D488" s="24" t="s">
        <v>407</v>
      </c>
      <c r="E488" s="24" t="s">
        <v>407</v>
      </c>
      <c r="F488" s="24">
        <v>6.0</v>
      </c>
      <c r="G488" s="24" t="s">
        <v>755</v>
      </c>
      <c r="H488" s="24">
        <v>20.0</v>
      </c>
      <c r="I488" s="29">
        <v>0.8333333333333334</v>
      </c>
    </row>
    <row r="489" ht="14.25" customHeight="1">
      <c r="A489" s="24" t="s">
        <v>428</v>
      </c>
      <c r="B489" s="24" t="s">
        <v>429</v>
      </c>
      <c r="C489" s="24" t="s">
        <v>406</v>
      </c>
      <c r="D489" s="24" t="s">
        <v>407</v>
      </c>
      <c r="E489" s="24" t="s">
        <v>407</v>
      </c>
      <c r="F489" s="24">
        <v>6.0</v>
      </c>
      <c r="G489" s="24" t="s">
        <v>755</v>
      </c>
      <c r="H489" s="24">
        <v>19.0</v>
      </c>
      <c r="I489" s="29">
        <v>0.7916666666666666</v>
      </c>
    </row>
    <row r="490" ht="14.25" customHeight="1">
      <c r="A490" s="24" t="s">
        <v>431</v>
      </c>
      <c r="B490" s="24" t="s">
        <v>432</v>
      </c>
      <c r="C490" s="24" t="s">
        <v>406</v>
      </c>
      <c r="D490" s="24" t="s">
        <v>407</v>
      </c>
      <c r="E490" s="24" t="s">
        <v>407</v>
      </c>
      <c r="F490" s="24">
        <v>11.0</v>
      </c>
      <c r="G490" s="24" t="s">
        <v>755</v>
      </c>
      <c r="H490" s="24">
        <v>11.0</v>
      </c>
      <c r="I490" s="29">
        <v>0.4583333333333333</v>
      </c>
    </row>
    <row r="491" ht="14.25" customHeight="1">
      <c r="A491" s="24" t="s">
        <v>1570</v>
      </c>
      <c r="B491" s="24" t="s">
        <v>1571</v>
      </c>
      <c r="C491" s="24" t="s">
        <v>406</v>
      </c>
      <c r="D491" s="24" t="s">
        <v>1572</v>
      </c>
      <c r="E491" s="24" t="s">
        <v>1572</v>
      </c>
      <c r="F491" s="24">
        <v>14.0</v>
      </c>
      <c r="G491" s="24" t="s">
        <v>755</v>
      </c>
      <c r="H491" s="24">
        <v>44.0</v>
      </c>
      <c r="I491" s="29">
        <v>0.030555555555555555</v>
      </c>
    </row>
    <row r="492" ht="14.25" customHeight="1">
      <c r="A492" s="24" t="s">
        <v>1573</v>
      </c>
      <c r="B492" s="24" t="s">
        <v>1574</v>
      </c>
      <c r="C492" s="24" t="s">
        <v>1575</v>
      </c>
      <c r="D492" s="24" t="s">
        <v>1576</v>
      </c>
      <c r="E492" s="24" t="s">
        <v>1576</v>
      </c>
      <c r="F492" s="24">
        <v>3.0</v>
      </c>
      <c r="G492" s="24" t="s">
        <v>755</v>
      </c>
      <c r="H492" s="24">
        <v>56.0</v>
      </c>
      <c r="I492" s="29">
        <v>0.03888888888888889</v>
      </c>
    </row>
    <row r="493" ht="14.25" customHeight="1">
      <c r="A493" s="24" t="s">
        <v>1577</v>
      </c>
      <c r="B493" s="24" t="s">
        <v>1578</v>
      </c>
      <c r="C493" s="24" t="s">
        <v>1579</v>
      </c>
      <c r="D493" s="24" t="s">
        <v>1580</v>
      </c>
      <c r="E493" s="24" t="s">
        <v>1581</v>
      </c>
      <c r="F493" s="29">
        <v>0.20902777777777778</v>
      </c>
      <c r="G493" s="24" t="s">
        <v>1509</v>
      </c>
      <c r="H493" s="24">
        <v>5.0</v>
      </c>
      <c r="I493" s="29">
        <v>0.003472222222222222</v>
      </c>
    </row>
    <row r="494" ht="14.25" customHeight="1">
      <c r="A494" s="24" t="s">
        <v>1582</v>
      </c>
      <c r="B494" s="24" t="s">
        <v>1583</v>
      </c>
      <c r="C494" s="24" t="s">
        <v>1584</v>
      </c>
      <c r="D494" s="24" t="s">
        <v>1585</v>
      </c>
      <c r="E494" s="24" t="s">
        <v>1585</v>
      </c>
      <c r="F494" s="24">
        <v>4.0</v>
      </c>
      <c r="G494" s="24" t="s">
        <v>755</v>
      </c>
      <c r="H494" s="24">
        <v>47.0</v>
      </c>
      <c r="I494" s="28">
        <v>1.9583333333333333</v>
      </c>
    </row>
    <row r="495" ht="14.25" customHeight="1">
      <c r="A495" s="24" t="s">
        <v>1586</v>
      </c>
      <c r="B495" s="24" t="s">
        <v>1587</v>
      </c>
      <c r="C495" s="24" t="s">
        <v>1588</v>
      </c>
      <c r="D495" s="24" t="s">
        <v>1589</v>
      </c>
      <c r="E495" s="24" t="s">
        <v>1589</v>
      </c>
      <c r="F495" s="24">
        <v>1.0</v>
      </c>
      <c r="G495" s="24" t="s">
        <v>755</v>
      </c>
      <c r="H495" s="24">
        <v>7.0</v>
      </c>
      <c r="I495" s="29">
        <v>0.2916666666666667</v>
      </c>
    </row>
    <row r="496" ht="14.25" customHeight="1">
      <c r="A496" s="24" t="s">
        <v>1590</v>
      </c>
      <c r="B496" s="24" t="s">
        <v>1591</v>
      </c>
      <c r="C496" s="24" t="s">
        <v>1592</v>
      </c>
      <c r="D496" s="24" t="s">
        <v>1593</v>
      </c>
      <c r="E496" s="24" t="s">
        <v>1593</v>
      </c>
      <c r="F496" s="24">
        <v>2.0</v>
      </c>
      <c r="G496" s="24" t="s">
        <v>755</v>
      </c>
      <c r="H496" s="24">
        <v>139.0</v>
      </c>
      <c r="I496" s="28">
        <v>5.791666666666667</v>
      </c>
    </row>
    <row r="497" ht="14.25" customHeight="1">
      <c r="A497" s="24" t="s">
        <v>1594</v>
      </c>
      <c r="B497" s="24" t="s">
        <v>1595</v>
      </c>
      <c r="C497" s="24" t="s">
        <v>1592</v>
      </c>
      <c r="D497" s="24" t="s">
        <v>1593</v>
      </c>
      <c r="E497" s="24" t="s">
        <v>1593</v>
      </c>
      <c r="F497" s="24">
        <v>3.0</v>
      </c>
      <c r="G497" s="24" t="s">
        <v>755</v>
      </c>
      <c r="H497" s="24">
        <v>54.0</v>
      </c>
      <c r="I497" s="29">
        <v>0.0375</v>
      </c>
    </row>
    <row r="498" ht="14.25" customHeight="1">
      <c r="A498" s="24" t="s">
        <v>1596</v>
      </c>
      <c r="B498" s="24" t="s">
        <v>1597</v>
      </c>
      <c r="C498" s="24" t="s">
        <v>1592</v>
      </c>
      <c r="D498" s="24" t="s">
        <v>1593</v>
      </c>
      <c r="E498" s="24" t="s">
        <v>1593</v>
      </c>
      <c r="F498" s="24">
        <v>2.0</v>
      </c>
      <c r="G498" s="24" t="s">
        <v>755</v>
      </c>
      <c r="H498" s="24">
        <v>45.0</v>
      </c>
      <c r="I498" s="29">
        <v>0.03125</v>
      </c>
    </row>
    <row r="499" ht="14.25" customHeight="1">
      <c r="A499" s="24" t="s">
        <v>1598</v>
      </c>
      <c r="B499" s="24" t="s">
        <v>1599</v>
      </c>
      <c r="C499" s="24" t="s">
        <v>1592</v>
      </c>
      <c r="D499" s="24" t="s">
        <v>1593</v>
      </c>
      <c r="E499" s="24" t="s">
        <v>1593</v>
      </c>
      <c r="F499" s="24">
        <v>2.0</v>
      </c>
      <c r="G499" s="24" t="s">
        <v>755</v>
      </c>
      <c r="H499" s="24">
        <v>36.0</v>
      </c>
      <c r="I499" s="28">
        <v>1.5</v>
      </c>
    </row>
    <row r="500" ht="14.25" customHeight="1">
      <c r="A500" s="24" t="s">
        <v>1600</v>
      </c>
      <c r="B500" s="24" t="s">
        <v>1601</v>
      </c>
      <c r="C500" s="24" t="s">
        <v>1592</v>
      </c>
      <c r="D500" s="24" t="s">
        <v>1593</v>
      </c>
      <c r="E500" s="24" t="s">
        <v>1593</v>
      </c>
      <c r="F500" s="24">
        <v>2.0</v>
      </c>
      <c r="G500" s="24" t="s">
        <v>755</v>
      </c>
      <c r="H500" s="24">
        <v>27.0</v>
      </c>
      <c r="I500" s="28">
        <v>1.125</v>
      </c>
    </row>
    <row r="501" ht="14.25" customHeight="1">
      <c r="A501" s="24" t="s">
        <v>1602</v>
      </c>
      <c r="B501" s="24" t="s">
        <v>1603</v>
      </c>
      <c r="C501" s="24" t="s">
        <v>1604</v>
      </c>
      <c r="D501" s="24" t="s">
        <v>1593</v>
      </c>
      <c r="E501" s="24" t="s">
        <v>1593</v>
      </c>
      <c r="F501" s="24">
        <v>1.0</v>
      </c>
      <c r="G501" s="24" t="s">
        <v>755</v>
      </c>
      <c r="H501" s="24">
        <v>19.0</v>
      </c>
      <c r="I501" s="29">
        <v>0.013194444444444444</v>
      </c>
    </row>
    <row r="502" ht="14.25" customHeight="1">
      <c r="A502" s="24" t="s">
        <v>1605</v>
      </c>
      <c r="B502" s="24" t="s">
        <v>1606</v>
      </c>
      <c r="C502" s="24" t="s">
        <v>1607</v>
      </c>
      <c r="D502" s="24" t="s">
        <v>1608</v>
      </c>
      <c r="E502" s="24" t="s">
        <v>1608</v>
      </c>
      <c r="F502" s="24">
        <v>5.0</v>
      </c>
      <c r="G502" s="24" t="s">
        <v>755</v>
      </c>
      <c r="H502" s="24">
        <v>19.0</v>
      </c>
      <c r="I502" s="29">
        <v>0.013194444444444444</v>
      </c>
    </row>
    <row r="503" ht="14.25" customHeight="1">
      <c r="A503" s="24" t="s">
        <v>1609</v>
      </c>
      <c r="B503" s="24" t="s">
        <v>1610</v>
      </c>
      <c r="C503" s="24" t="s">
        <v>1607</v>
      </c>
      <c r="D503" s="24" t="s">
        <v>1611</v>
      </c>
      <c r="E503" s="24" t="s">
        <v>1611</v>
      </c>
      <c r="F503" s="24">
        <v>87.0</v>
      </c>
      <c r="G503" s="24" t="s">
        <v>755</v>
      </c>
      <c r="H503" s="24">
        <v>11.0</v>
      </c>
      <c r="I503" s="29">
        <v>0.007638888888888889</v>
      </c>
    </row>
    <row r="504" ht="14.25" customHeight="1">
      <c r="A504" s="24" t="s">
        <v>1612</v>
      </c>
      <c r="B504" s="24" t="s">
        <v>1613</v>
      </c>
      <c r="C504" s="24" t="s">
        <v>1607</v>
      </c>
      <c r="D504" s="24" t="s">
        <v>1614</v>
      </c>
      <c r="E504" s="24" t="s">
        <v>1614</v>
      </c>
      <c r="F504" s="24">
        <v>3.0</v>
      </c>
      <c r="G504" s="24" t="s">
        <v>755</v>
      </c>
      <c r="H504" s="24">
        <v>39.0</v>
      </c>
      <c r="I504" s="29">
        <v>0.027083333333333334</v>
      </c>
    </row>
    <row r="505" ht="14.25" customHeight="1">
      <c r="A505" s="24" t="s">
        <v>1615</v>
      </c>
      <c r="B505" s="24" t="s">
        <v>1616</v>
      </c>
      <c r="C505" s="24" t="s">
        <v>1607</v>
      </c>
      <c r="D505" s="24" t="s">
        <v>1614</v>
      </c>
      <c r="E505" s="24" t="s">
        <v>1614</v>
      </c>
      <c r="F505" s="24">
        <v>3.0</v>
      </c>
      <c r="G505" s="24" t="s">
        <v>755</v>
      </c>
      <c r="H505" s="24">
        <v>7.0</v>
      </c>
      <c r="I505" s="29">
        <v>0.004861111111111111</v>
      </c>
    </row>
    <row r="506" ht="14.25" customHeight="1">
      <c r="A506" s="24" t="s">
        <v>1617</v>
      </c>
      <c r="B506" s="24" t="s">
        <v>1618</v>
      </c>
      <c r="C506" s="24" t="s">
        <v>1607</v>
      </c>
      <c r="D506" s="24" t="s">
        <v>1614</v>
      </c>
      <c r="E506" s="24" t="s">
        <v>1614</v>
      </c>
      <c r="F506" s="24">
        <v>3.0</v>
      </c>
      <c r="G506" s="24" t="s">
        <v>755</v>
      </c>
      <c r="H506" s="24">
        <v>15.0</v>
      </c>
      <c r="I506" s="29">
        <v>0.625</v>
      </c>
    </row>
    <row r="507" ht="14.25" customHeight="1">
      <c r="A507" s="24" t="s">
        <v>1619</v>
      </c>
      <c r="B507" s="24" t="s">
        <v>1620</v>
      </c>
      <c r="C507" s="24" t="s">
        <v>1607</v>
      </c>
      <c r="D507" s="24" t="s">
        <v>1614</v>
      </c>
      <c r="E507" s="24" t="s">
        <v>1614</v>
      </c>
      <c r="F507" s="24">
        <v>3.0</v>
      </c>
      <c r="G507" s="24" t="s">
        <v>755</v>
      </c>
      <c r="H507" s="24">
        <v>17.0</v>
      </c>
      <c r="I507" s="29">
        <v>0.011805555555555555</v>
      </c>
    </row>
    <row r="508" ht="14.25" customHeight="1">
      <c r="A508" s="24" t="s">
        <v>1621</v>
      </c>
      <c r="B508" s="24" t="s">
        <v>1622</v>
      </c>
      <c r="C508" s="24" t="s">
        <v>1623</v>
      </c>
      <c r="D508" s="24" t="s">
        <v>1624</v>
      </c>
      <c r="E508" s="24" t="s">
        <v>1624</v>
      </c>
      <c r="F508" s="24">
        <v>301.0</v>
      </c>
      <c r="G508" s="24" t="s">
        <v>755</v>
      </c>
      <c r="H508" s="24">
        <v>68.0</v>
      </c>
      <c r="I508" s="28">
        <v>1.8499999999999999</v>
      </c>
    </row>
    <row r="509" ht="14.25" customHeight="1">
      <c r="A509" s="24" t="s">
        <v>1625</v>
      </c>
      <c r="B509" s="24" t="s">
        <v>1626</v>
      </c>
      <c r="C509" s="24" t="s">
        <v>1623</v>
      </c>
      <c r="D509" s="24" t="s">
        <v>1624</v>
      </c>
      <c r="E509" s="24" t="s">
        <v>1624</v>
      </c>
      <c r="F509" s="24">
        <v>301.0</v>
      </c>
      <c r="G509" s="24" t="s">
        <v>755</v>
      </c>
      <c r="H509" s="24">
        <v>27.0</v>
      </c>
      <c r="I509" s="28">
        <v>1.125</v>
      </c>
    </row>
    <row r="510" ht="14.25" customHeight="1">
      <c r="A510" s="24" t="s">
        <v>1627</v>
      </c>
      <c r="B510" s="24" t="s">
        <v>1628</v>
      </c>
      <c r="C510" s="24" t="s">
        <v>1623</v>
      </c>
      <c r="D510" s="24" t="s">
        <v>1624</v>
      </c>
      <c r="E510" s="24" t="s">
        <v>1624</v>
      </c>
      <c r="F510" s="24">
        <v>301.0</v>
      </c>
      <c r="G510" s="24" t="s">
        <v>755</v>
      </c>
      <c r="H510" s="24">
        <v>68.0</v>
      </c>
      <c r="I510" s="24">
        <v>0.04722222222222222</v>
      </c>
    </row>
    <row r="511" ht="14.25" customHeight="1">
      <c r="A511" s="24" t="s">
        <v>1629</v>
      </c>
      <c r="B511" s="24" t="s">
        <v>1630</v>
      </c>
      <c r="C511" s="24" t="s">
        <v>1623</v>
      </c>
      <c r="D511" s="24" t="s">
        <v>1624</v>
      </c>
      <c r="E511" s="24" t="s">
        <v>1624</v>
      </c>
      <c r="F511" s="24">
        <v>301.0</v>
      </c>
      <c r="G511" s="24" t="s">
        <v>755</v>
      </c>
      <c r="H511" s="24">
        <v>35.0</v>
      </c>
      <c r="I511" s="28">
        <v>1.4583333333333333</v>
      </c>
    </row>
    <row r="512" ht="14.25" customHeight="1">
      <c r="A512" s="24" t="s">
        <v>1631</v>
      </c>
      <c r="B512" s="24" t="s">
        <v>1632</v>
      </c>
      <c r="C512" s="24" t="s">
        <v>1623</v>
      </c>
      <c r="D512" s="24" t="s">
        <v>1624</v>
      </c>
      <c r="E512" s="24" t="s">
        <v>1624</v>
      </c>
      <c r="F512" s="24">
        <v>301.0</v>
      </c>
      <c r="G512" s="24" t="s">
        <v>755</v>
      </c>
      <c r="H512" s="24">
        <v>30.0</v>
      </c>
      <c r="I512" s="29">
        <v>0.020833333333333332</v>
      </c>
    </row>
    <row r="513" ht="14.25" customHeight="1">
      <c r="A513" s="24" t="s">
        <v>1633</v>
      </c>
      <c r="B513" s="24" t="s">
        <v>1634</v>
      </c>
      <c r="C513" s="24" t="s">
        <v>1635</v>
      </c>
      <c r="D513" s="24" t="s">
        <v>1636</v>
      </c>
      <c r="E513" s="24" t="s">
        <v>1636</v>
      </c>
      <c r="F513" s="24">
        <v>4.0</v>
      </c>
      <c r="G513" s="24" t="s">
        <v>755</v>
      </c>
      <c r="H513" s="24">
        <v>13.0</v>
      </c>
      <c r="I513" s="29">
        <v>0.009027777777777779</v>
      </c>
    </row>
    <row r="514" ht="14.25" customHeight="1">
      <c r="A514" s="24" t="s">
        <v>2140</v>
      </c>
      <c r="B514" s="24" t="s">
        <v>2141</v>
      </c>
      <c r="C514" s="24" t="s">
        <v>2142</v>
      </c>
      <c r="D514" s="24" t="s">
        <v>1624</v>
      </c>
      <c r="E514" s="24" t="s">
        <v>2143</v>
      </c>
      <c r="F514" s="24" t="s">
        <v>2144</v>
      </c>
      <c r="G514" s="24" t="s">
        <v>1509</v>
      </c>
      <c r="H514" s="24">
        <v>129.0</v>
      </c>
      <c r="I514" s="24" t="s">
        <v>2145</v>
      </c>
    </row>
    <row r="515" ht="14.25" customHeight="1">
      <c r="A515" s="24" t="s">
        <v>1637</v>
      </c>
      <c r="B515" s="24" t="s">
        <v>1638</v>
      </c>
      <c r="C515" s="24" t="s">
        <v>1639</v>
      </c>
      <c r="D515" s="24" t="s">
        <v>1640</v>
      </c>
      <c r="E515" s="24" t="s">
        <v>1640</v>
      </c>
      <c r="F515" s="24">
        <v>1.0</v>
      </c>
      <c r="G515" s="24" t="s">
        <v>755</v>
      </c>
      <c r="H515" s="24">
        <v>20.0</v>
      </c>
      <c r="I515" s="29">
        <v>0.8333333333333334</v>
      </c>
    </row>
    <row r="516" ht="14.25" customHeight="1">
      <c r="A516" s="24" t="s">
        <v>1641</v>
      </c>
      <c r="B516" s="24" t="s">
        <v>1642</v>
      </c>
      <c r="C516" s="24" t="s">
        <v>1639</v>
      </c>
      <c r="D516" s="24" t="s">
        <v>1640</v>
      </c>
      <c r="E516" s="24" t="s">
        <v>1640</v>
      </c>
      <c r="F516" s="24">
        <v>1.0</v>
      </c>
      <c r="G516" s="24" t="s">
        <v>755</v>
      </c>
      <c r="H516" s="24">
        <v>11.0</v>
      </c>
      <c r="I516" s="29">
        <v>0.007638888888888889</v>
      </c>
    </row>
    <row r="517" ht="14.25" customHeight="1">
      <c r="A517" s="24" t="s">
        <v>1643</v>
      </c>
      <c r="B517" s="24" t="s">
        <v>1644</v>
      </c>
      <c r="C517" s="24" t="s">
        <v>1645</v>
      </c>
      <c r="D517" s="24" t="s">
        <v>1646</v>
      </c>
      <c r="E517" s="24" t="s">
        <v>1646</v>
      </c>
      <c r="F517" s="24">
        <v>28.0</v>
      </c>
      <c r="G517" s="24" t="s">
        <v>755</v>
      </c>
      <c r="H517" s="24">
        <v>59.0</v>
      </c>
      <c r="I517" s="28">
        <v>2.4583333333333335</v>
      </c>
    </row>
    <row r="518" ht="14.25" customHeight="1">
      <c r="A518" s="24" t="s">
        <v>1647</v>
      </c>
      <c r="B518" s="24" t="s">
        <v>1648</v>
      </c>
      <c r="C518" s="24" t="s">
        <v>1645</v>
      </c>
      <c r="D518" s="24" t="s">
        <v>1646</v>
      </c>
      <c r="E518" s="24" t="s">
        <v>1646</v>
      </c>
      <c r="F518" s="24">
        <v>28.0</v>
      </c>
      <c r="G518" s="24" t="s">
        <v>755</v>
      </c>
      <c r="H518" s="24">
        <v>15.0</v>
      </c>
      <c r="I518" s="29">
        <v>0.010416666666666666</v>
      </c>
    </row>
    <row r="519" ht="14.25" customHeight="1">
      <c r="A519" s="24" t="s">
        <v>1649</v>
      </c>
      <c r="B519" s="24" t="s">
        <v>1650</v>
      </c>
      <c r="C519" s="24" t="s">
        <v>1645</v>
      </c>
      <c r="D519" s="24" t="s">
        <v>1646</v>
      </c>
      <c r="E519" s="24" t="s">
        <v>1646</v>
      </c>
      <c r="F519" s="24">
        <v>28.0</v>
      </c>
      <c r="G519" s="24" t="s">
        <v>755</v>
      </c>
      <c r="H519" s="24">
        <v>4.0</v>
      </c>
      <c r="I519" s="29">
        <v>0.16666666666666666</v>
      </c>
    </row>
    <row r="520" ht="14.25" customHeight="1">
      <c r="A520" s="24" t="s">
        <v>1651</v>
      </c>
      <c r="B520" s="24" t="s">
        <v>1652</v>
      </c>
      <c r="C520" s="24" t="s">
        <v>1653</v>
      </c>
      <c r="D520" s="24" t="s">
        <v>1654</v>
      </c>
      <c r="E520" s="24" t="s">
        <v>1654</v>
      </c>
      <c r="F520" s="24">
        <v>1.0</v>
      </c>
      <c r="G520" s="24" t="s">
        <v>755</v>
      </c>
      <c r="H520" s="24">
        <v>11.0</v>
      </c>
      <c r="I520" s="29">
        <v>0.4583333333333333</v>
      </c>
    </row>
    <row r="521" ht="14.25" customHeight="1">
      <c r="A521" s="24" t="s">
        <v>1655</v>
      </c>
      <c r="B521" s="24" t="s">
        <v>1656</v>
      </c>
      <c r="C521" s="24" t="s">
        <v>1653</v>
      </c>
      <c r="D521" s="24" t="s">
        <v>1654</v>
      </c>
      <c r="E521" s="24" t="s">
        <v>1654</v>
      </c>
      <c r="F521" s="24">
        <v>1.0</v>
      </c>
      <c r="G521" s="24" t="s">
        <v>755</v>
      </c>
      <c r="H521" s="24">
        <v>20.0</v>
      </c>
      <c r="I521" s="29">
        <v>0.8333333333333334</v>
      </c>
    </row>
    <row r="522" ht="14.25" customHeight="1">
      <c r="A522" s="24" t="s">
        <v>2146</v>
      </c>
      <c r="B522" s="24" t="s">
        <v>2147</v>
      </c>
      <c r="C522" s="24" t="s">
        <v>1653</v>
      </c>
      <c r="D522" s="24" t="s">
        <v>2148</v>
      </c>
      <c r="E522" s="24" t="s">
        <v>2149</v>
      </c>
      <c r="F522" s="24" t="s">
        <v>2150</v>
      </c>
      <c r="G522" s="24" t="s">
        <v>1509</v>
      </c>
      <c r="H522" s="24">
        <v>438.0</v>
      </c>
      <c r="I522" s="24" t="s">
        <v>2151</v>
      </c>
    </row>
    <row r="523" ht="14.25" customHeight="1">
      <c r="A523" s="24" t="s">
        <v>2152</v>
      </c>
      <c r="B523" s="24" t="s">
        <v>2153</v>
      </c>
      <c r="C523" s="24" t="s">
        <v>1653</v>
      </c>
      <c r="D523" s="24" t="s">
        <v>2148</v>
      </c>
      <c r="E523" s="24" t="s">
        <v>2149</v>
      </c>
      <c r="F523" s="24" t="s">
        <v>2150</v>
      </c>
      <c r="G523" s="24" t="s">
        <v>1509</v>
      </c>
      <c r="H523" s="24">
        <v>415.0</v>
      </c>
      <c r="I523" s="24" t="s">
        <v>2154</v>
      </c>
    </row>
    <row r="524" ht="14.25" customHeight="1">
      <c r="A524" s="24" t="s">
        <v>2155</v>
      </c>
      <c r="B524" s="24" t="s">
        <v>2156</v>
      </c>
      <c r="C524" s="24" t="s">
        <v>1653</v>
      </c>
      <c r="D524" s="24" t="s">
        <v>2148</v>
      </c>
      <c r="E524" s="24" t="s">
        <v>2149</v>
      </c>
      <c r="F524" s="24" t="s">
        <v>2150</v>
      </c>
      <c r="G524" s="24" t="s">
        <v>1509</v>
      </c>
      <c r="H524" s="24">
        <v>129.0</v>
      </c>
      <c r="I524" s="24" t="s">
        <v>2157</v>
      </c>
    </row>
    <row r="525" ht="14.25" customHeight="1">
      <c r="A525" s="24" t="s">
        <v>2158</v>
      </c>
      <c r="B525" s="24" t="s">
        <v>2159</v>
      </c>
      <c r="C525" s="24" t="s">
        <v>1653</v>
      </c>
      <c r="D525" s="24" t="s">
        <v>2148</v>
      </c>
      <c r="E525" s="24" t="s">
        <v>2149</v>
      </c>
      <c r="F525" s="24" t="s">
        <v>2150</v>
      </c>
      <c r="G525" s="24" t="s">
        <v>1509</v>
      </c>
      <c r="H525" s="24">
        <v>339.0</v>
      </c>
      <c r="I525" s="24" t="s">
        <v>2160</v>
      </c>
    </row>
    <row r="526" ht="14.25" customHeight="1">
      <c r="A526" s="24" t="s">
        <v>2161</v>
      </c>
      <c r="B526" s="24" t="s">
        <v>2162</v>
      </c>
      <c r="C526" s="24" t="s">
        <v>1653</v>
      </c>
      <c r="D526" s="24" t="s">
        <v>2148</v>
      </c>
      <c r="E526" s="24" t="s">
        <v>2149</v>
      </c>
      <c r="F526" s="24" t="s">
        <v>2150</v>
      </c>
      <c r="G526" s="24" t="s">
        <v>1509</v>
      </c>
      <c r="H526" s="24">
        <v>153.0</v>
      </c>
      <c r="I526" s="24" t="s">
        <v>2163</v>
      </c>
    </row>
    <row r="527" ht="14.25" customHeight="1">
      <c r="A527" s="24" t="s">
        <v>2164</v>
      </c>
      <c r="B527" s="24" t="s">
        <v>2165</v>
      </c>
      <c r="C527" s="24" t="s">
        <v>1653</v>
      </c>
      <c r="D527" s="24" t="s">
        <v>2148</v>
      </c>
      <c r="E527" s="24" t="s">
        <v>2149</v>
      </c>
      <c r="F527" s="24" t="s">
        <v>2150</v>
      </c>
      <c r="G527" s="24" t="s">
        <v>1509</v>
      </c>
      <c r="H527" s="24">
        <v>122.0</v>
      </c>
      <c r="I527" s="28">
        <v>2.829861111111111</v>
      </c>
    </row>
    <row r="528" ht="14.25" customHeight="1">
      <c r="A528" s="24" t="s">
        <v>2166</v>
      </c>
      <c r="B528" s="24" t="s">
        <v>2167</v>
      </c>
      <c r="C528" s="24" t="s">
        <v>1653</v>
      </c>
      <c r="D528" s="24" t="s">
        <v>2148</v>
      </c>
      <c r="E528" s="24" t="s">
        <v>2149</v>
      </c>
      <c r="F528" s="24" t="s">
        <v>2150</v>
      </c>
      <c r="G528" s="24" t="s">
        <v>1509</v>
      </c>
      <c r="H528" s="24">
        <v>254.0</v>
      </c>
      <c r="I528" s="24" t="s">
        <v>2168</v>
      </c>
    </row>
    <row r="529" ht="14.25" customHeight="1">
      <c r="A529" s="24" t="s">
        <v>2169</v>
      </c>
      <c r="B529" s="24" t="s">
        <v>2170</v>
      </c>
      <c r="C529" s="24" t="s">
        <v>1653</v>
      </c>
      <c r="D529" s="24" t="s">
        <v>2148</v>
      </c>
      <c r="E529" s="24" t="s">
        <v>2149</v>
      </c>
      <c r="F529" s="24" t="s">
        <v>2150</v>
      </c>
      <c r="G529" s="24" t="s">
        <v>1509</v>
      </c>
      <c r="H529" s="24">
        <v>208.0</v>
      </c>
      <c r="I529" s="24" t="s">
        <v>2171</v>
      </c>
    </row>
    <row r="530" ht="14.25" customHeight="1">
      <c r="A530" s="24" t="s">
        <v>2172</v>
      </c>
      <c r="B530" s="24" t="s">
        <v>2173</v>
      </c>
      <c r="C530" s="24" t="s">
        <v>1653</v>
      </c>
      <c r="D530" s="24" t="s">
        <v>2148</v>
      </c>
      <c r="E530" s="24" t="s">
        <v>2149</v>
      </c>
      <c r="F530" s="24" t="s">
        <v>2150</v>
      </c>
      <c r="G530" s="24" t="s">
        <v>1509</v>
      </c>
      <c r="H530" s="24">
        <v>130.0</v>
      </c>
      <c r="I530" s="24" t="s">
        <v>2174</v>
      </c>
    </row>
    <row r="531" ht="14.25" customHeight="1">
      <c r="A531" s="24" t="s">
        <v>2175</v>
      </c>
      <c r="B531" s="24" t="s">
        <v>2176</v>
      </c>
      <c r="C531" s="24" t="s">
        <v>1653</v>
      </c>
      <c r="D531" s="24" t="s">
        <v>2148</v>
      </c>
      <c r="E531" s="24" t="s">
        <v>2149</v>
      </c>
      <c r="F531" s="24" t="s">
        <v>2150</v>
      </c>
      <c r="G531" s="24" t="s">
        <v>1509</v>
      </c>
      <c r="H531" s="24">
        <v>59.0</v>
      </c>
      <c r="I531" s="29">
        <v>0.9833333333333334</v>
      </c>
    </row>
    <row r="532" ht="14.25" customHeight="1">
      <c r="A532" s="24" t="s">
        <v>2177</v>
      </c>
      <c r="B532" s="24" t="s">
        <v>2178</v>
      </c>
      <c r="C532" s="24" t="s">
        <v>1653</v>
      </c>
      <c r="D532" s="24" t="s">
        <v>2148</v>
      </c>
      <c r="E532" s="24" t="s">
        <v>2149</v>
      </c>
      <c r="F532" s="24" t="s">
        <v>2150</v>
      </c>
      <c r="G532" s="24" t="s">
        <v>1509</v>
      </c>
      <c r="H532" s="24">
        <v>160.0</v>
      </c>
      <c r="I532" s="24" t="s">
        <v>2179</v>
      </c>
    </row>
    <row r="533" ht="14.25" customHeight="1">
      <c r="A533" s="24" t="s">
        <v>2180</v>
      </c>
      <c r="B533" s="24" t="s">
        <v>2181</v>
      </c>
      <c r="C533" s="24" t="s">
        <v>1653</v>
      </c>
      <c r="D533" s="24" t="s">
        <v>2148</v>
      </c>
      <c r="E533" s="24" t="s">
        <v>2149</v>
      </c>
      <c r="F533" s="24" t="s">
        <v>2150</v>
      </c>
      <c r="G533" s="24" t="s">
        <v>1509</v>
      </c>
      <c r="H533" s="24">
        <v>134.0</v>
      </c>
      <c r="I533" s="24" t="s">
        <v>2182</v>
      </c>
    </row>
    <row r="534" ht="14.25" customHeight="1">
      <c r="A534" s="24" t="s">
        <v>2183</v>
      </c>
      <c r="B534" s="24" t="s">
        <v>2184</v>
      </c>
      <c r="C534" s="24" t="s">
        <v>1653</v>
      </c>
      <c r="D534" s="24" t="s">
        <v>2148</v>
      </c>
      <c r="E534" s="24" t="s">
        <v>2149</v>
      </c>
      <c r="F534" s="24" t="s">
        <v>2150</v>
      </c>
      <c r="G534" s="24" t="s">
        <v>1509</v>
      </c>
      <c r="H534" s="24">
        <v>97.0</v>
      </c>
      <c r="I534" s="24" t="s">
        <v>2185</v>
      </c>
    </row>
    <row r="535" ht="14.25" customHeight="1">
      <c r="A535" s="24" t="s">
        <v>2186</v>
      </c>
      <c r="B535" s="24" t="s">
        <v>2187</v>
      </c>
      <c r="C535" s="24" t="s">
        <v>1653</v>
      </c>
      <c r="D535" s="24" t="s">
        <v>2148</v>
      </c>
      <c r="E535" s="24" t="s">
        <v>2149</v>
      </c>
      <c r="F535" s="24" t="s">
        <v>2150</v>
      </c>
      <c r="G535" s="24" t="s">
        <v>1509</v>
      </c>
      <c r="H535" s="24">
        <v>192.0</v>
      </c>
      <c r="I535" s="24" t="s">
        <v>2188</v>
      </c>
    </row>
    <row r="536" ht="14.25" customHeight="1">
      <c r="A536" s="24" t="s">
        <v>2189</v>
      </c>
      <c r="B536" s="24" t="s">
        <v>2190</v>
      </c>
      <c r="C536" s="24" t="s">
        <v>1653</v>
      </c>
      <c r="D536" s="24" t="s">
        <v>2148</v>
      </c>
      <c r="E536" s="24" t="s">
        <v>2149</v>
      </c>
      <c r="F536" s="24" t="s">
        <v>2150</v>
      </c>
      <c r="G536" s="24" t="s">
        <v>1509</v>
      </c>
      <c r="H536" s="24">
        <v>83.0</v>
      </c>
      <c r="I536" s="28">
        <v>1.2458333333333333</v>
      </c>
    </row>
    <row r="537" ht="14.25" customHeight="1">
      <c r="A537" s="24" t="s">
        <v>2191</v>
      </c>
      <c r="B537" s="24" t="s">
        <v>2192</v>
      </c>
      <c r="C537" s="24" t="s">
        <v>1653</v>
      </c>
      <c r="D537" s="24" t="s">
        <v>2148</v>
      </c>
      <c r="E537" s="24" t="s">
        <v>2149</v>
      </c>
      <c r="F537" s="24" t="s">
        <v>2150</v>
      </c>
      <c r="G537" s="24" t="s">
        <v>1509</v>
      </c>
      <c r="H537" s="24">
        <v>71.0</v>
      </c>
      <c r="I537" s="28">
        <v>1.2784722222222222</v>
      </c>
    </row>
    <row r="538" ht="14.25" customHeight="1">
      <c r="A538" s="24" t="s">
        <v>2193</v>
      </c>
      <c r="B538" s="24" t="s">
        <v>2194</v>
      </c>
      <c r="C538" s="24" t="s">
        <v>1653</v>
      </c>
      <c r="D538" s="24" t="s">
        <v>2148</v>
      </c>
      <c r="E538" s="24" t="s">
        <v>2149</v>
      </c>
      <c r="F538" s="24" t="s">
        <v>2150</v>
      </c>
      <c r="G538" s="24" t="s">
        <v>1509</v>
      </c>
      <c r="H538" s="24">
        <v>175.0</v>
      </c>
      <c r="I538" s="28">
        <v>4.997222222222223</v>
      </c>
    </row>
    <row r="539" ht="14.25" customHeight="1">
      <c r="A539" s="24" t="s">
        <v>2195</v>
      </c>
      <c r="B539" s="24" t="s">
        <v>2196</v>
      </c>
      <c r="C539" s="24" t="s">
        <v>1653</v>
      </c>
      <c r="D539" s="24" t="s">
        <v>2148</v>
      </c>
      <c r="E539" s="24" t="s">
        <v>2149</v>
      </c>
      <c r="F539" s="24" t="s">
        <v>2150</v>
      </c>
      <c r="G539" s="24" t="s">
        <v>1509</v>
      </c>
      <c r="H539" s="24">
        <v>58.0</v>
      </c>
      <c r="I539" s="28">
        <v>1.6381944444444445</v>
      </c>
    </row>
    <row r="540" ht="14.25" customHeight="1">
      <c r="A540" s="24" t="s">
        <v>2197</v>
      </c>
      <c r="B540" s="24" t="s">
        <v>2198</v>
      </c>
      <c r="C540" s="24" t="s">
        <v>1653</v>
      </c>
      <c r="D540" s="24" t="s">
        <v>2148</v>
      </c>
      <c r="E540" s="24" t="s">
        <v>2149</v>
      </c>
      <c r="F540" s="24" t="s">
        <v>2150</v>
      </c>
      <c r="G540" s="24" t="s">
        <v>1509</v>
      </c>
      <c r="H540" s="24">
        <v>58.0</v>
      </c>
      <c r="I540" s="29">
        <v>0.9006944444444445</v>
      </c>
    </row>
    <row r="541" ht="14.25" customHeight="1">
      <c r="A541" s="24" t="s">
        <v>2199</v>
      </c>
      <c r="B541" s="24" t="s">
        <v>2200</v>
      </c>
      <c r="C541" s="24" t="s">
        <v>1653</v>
      </c>
      <c r="D541" s="24" t="s">
        <v>2148</v>
      </c>
      <c r="E541" s="24" t="s">
        <v>2149</v>
      </c>
      <c r="F541" s="24" t="s">
        <v>2150</v>
      </c>
      <c r="G541" s="24" t="s">
        <v>1509</v>
      </c>
      <c r="H541" s="24">
        <v>96.0</v>
      </c>
      <c r="I541" s="28">
        <v>2.033333333333333</v>
      </c>
    </row>
    <row r="542" ht="14.25" customHeight="1">
      <c r="A542" s="24" t="s">
        <v>2201</v>
      </c>
      <c r="B542" s="24" t="s">
        <v>2202</v>
      </c>
      <c r="C542" s="24" t="s">
        <v>1653</v>
      </c>
      <c r="D542" s="24" t="s">
        <v>2148</v>
      </c>
      <c r="E542" s="24" t="s">
        <v>2149</v>
      </c>
      <c r="F542" s="24" t="s">
        <v>2150</v>
      </c>
      <c r="G542" s="24" t="s">
        <v>1509</v>
      </c>
      <c r="H542" s="24">
        <v>126.0</v>
      </c>
      <c r="I542" s="24" t="s">
        <v>2203</v>
      </c>
    </row>
    <row r="543" ht="14.25" customHeight="1">
      <c r="A543" s="24" t="s">
        <v>2204</v>
      </c>
      <c r="B543" s="24" t="s">
        <v>2205</v>
      </c>
      <c r="C543" s="24" t="s">
        <v>1653</v>
      </c>
      <c r="D543" s="24" t="s">
        <v>2148</v>
      </c>
      <c r="E543" s="24" t="s">
        <v>2149</v>
      </c>
      <c r="F543" s="24" t="s">
        <v>2150</v>
      </c>
      <c r="G543" s="24" t="s">
        <v>1509</v>
      </c>
      <c r="H543" s="24">
        <v>53.0</v>
      </c>
      <c r="I543" s="28">
        <v>1.3069444444444445</v>
      </c>
    </row>
    <row r="544" ht="14.25" customHeight="1">
      <c r="A544" s="24" t="s">
        <v>2206</v>
      </c>
      <c r="B544" s="24" t="s">
        <v>2207</v>
      </c>
      <c r="C544" s="24" t="s">
        <v>1653</v>
      </c>
      <c r="D544" s="24" t="s">
        <v>2148</v>
      </c>
      <c r="E544" s="24" t="s">
        <v>2149</v>
      </c>
      <c r="F544" s="24" t="s">
        <v>2150</v>
      </c>
      <c r="G544" s="24" t="s">
        <v>1509</v>
      </c>
      <c r="H544" s="24">
        <v>57.0</v>
      </c>
      <c r="I544" s="29">
        <v>0.9409722222222222</v>
      </c>
    </row>
    <row r="545" ht="14.25" customHeight="1">
      <c r="A545" s="24" t="s">
        <v>2208</v>
      </c>
      <c r="B545" s="24" t="s">
        <v>2209</v>
      </c>
      <c r="C545" s="24" t="s">
        <v>1653</v>
      </c>
      <c r="D545" s="24" t="s">
        <v>2148</v>
      </c>
      <c r="E545" s="24" t="s">
        <v>2149</v>
      </c>
      <c r="F545" s="24" t="s">
        <v>2150</v>
      </c>
      <c r="G545" s="24" t="s">
        <v>1509</v>
      </c>
      <c r="H545" s="24">
        <v>76.0</v>
      </c>
      <c r="I545" s="28">
        <v>1.7736111111111112</v>
      </c>
    </row>
    <row r="546" ht="14.25" customHeight="1">
      <c r="A546" s="24" t="s">
        <v>1657</v>
      </c>
      <c r="B546" s="24" t="s">
        <v>1658</v>
      </c>
      <c r="C546" s="24" t="s">
        <v>1653</v>
      </c>
      <c r="D546" s="24" t="s">
        <v>1659</v>
      </c>
      <c r="E546" s="24" t="s">
        <v>1659</v>
      </c>
      <c r="F546" s="24">
        <v>1.0</v>
      </c>
      <c r="G546" s="24" t="s">
        <v>755</v>
      </c>
      <c r="H546" s="24">
        <v>58.0</v>
      </c>
      <c r="I546" s="29">
        <v>0.04027777777777778</v>
      </c>
    </row>
    <row r="547" ht="14.25" customHeight="1">
      <c r="A547" s="24" t="s">
        <v>1660</v>
      </c>
      <c r="B547" s="24" t="s">
        <v>1661</v>
      </c>
      <c r="C547" s="24" t="s">
        <v>1653</v>
      </c>
      <c r="D547" s="24" t="s">
        <v>1659</v>
      </c>
      <c r="E547" s="24" t="s">
        <v>1659</v>
      </c>
      <c r="F547" s="24">
        <v>1.0</v>
      </c>
      <c r="G547" s="24" t="s">
        <v>755</v>
      </c>
      <c r="H547" s="24">
        <v>22.0</v>
      </c>
      <c r="I547" s="29">
        <v>0.22013888888888888</v>
      </c>
    </row>
    <row r="548" ht="14.25" customHeight="1">
      <c r="A548" s="24" t="s">
        <v>1662</v>
      </c>
      <c r="B548" s="24" t="s">
        <v>1663</v>
      </c>
      <c r="C548" s="24" t="s">
        <v>1653</v>
      </c>
      <c r="D548" s="24" t="s">
        <v>1659</v>
      </c>
      <c r="E548" s="24" t="s">
        <v>1659</v>
      </c>
      <c r="F548" s="24">
        <v>1.0</v>
      </c>
      <c r="G548" s="24" t="s">
        <v>755</v>
      </c>
      <c r="H548" s="24">
        <v>17.0</v>
      </c>
      <c r="I548" s="29">
        <v>0.21666666666666667</v>
      </c>
    </row>
    <row r="549" ht="14.25" customHeight="1">
      <c r="A549" s="24" t="s">
        <v>1664</v>
      </c>
      <c r="B549" s="24" t="s">
        <v>1665</v>
      </c>
      <c r="C549" s="24" t="s">
        <v>1666</v>
      </c>
      <c r="D549" s="24" t="s">
        <v>1667</v>
      </c>
      <c r="E549" s="24" t="s">
        <v>1667</v>
      </c>
      <c r="F549" s="24">
        <v>2.0</v>
      </c>
      <c r="G549" s="24" t="s">
        <v>755</v>
      </c>
      <c r="H549" s="24">
        <v>7.0</v>
      </c>
      <c r="I549" s="29">
        <v>0.2916666666666667</v>
      </c>
    </row>
    <row r="550" ht="14.25" customHeight="1">
      <c r="A550" s="24" t="s">
        <v>1668</v>
      </c>
      <c r="B550" s="24" t="s">
        <v>1669</v>
      </c>
      <c r="C550" s="24" t="s">
        <v>1670</v>
      </c>
      <c r="D550" s="24" t="s">
        <v>1671</v>
      </c>
      <c r="E550" s="24" t="s">
        <v>1671</v>
      </c>
      <c r="F550" s="24">
        <v>3.0</v>
      </c>
      <c r="G550" s="24" t="s">
        <v>755</v>
      </c>
      <c r="H550" s="24">
        <v>7.0</v>
      </c>
      <c r="I550" s="29">
        <v>0.2916666666666667</v>
      </c>
    </row>
    <row r="551" ht="14.25" customHeight="1">
      <c r="A551" s="24" t="s">
        <v>1672</v>
      </c>
      <c r="B551" s="24" t="s">
        <v>1673</v>
      </c>
      <c r="C551" s="24" t="s">
        <v>1674</v>
      </c>
      <c r="D551" s="24" t="s">
        <v>1675</v>
      </c>
      <c r="E551" s="24" t="s">
        <v>1675</v>
      </c>
      <c r="F551" s="24">
        <v>9.0</v>
      </c>
      <c r="G551" s="24" t="s">
        <v>755</v>
      </c>
      <c r="H551" s="24">
        <v>47.0</v>
      </c>
      <c r="I551" s="28">
        <v>1.9583333333333333</v>
      </c>
    </row>
    <row r="552" ht="14.25" customHeight="1">
      <c r="A552" s="24" t="s">
        <v>1676</v>
      </c>
      <c r="B552" s="24" t="s">
        <v>1677</v>
      </c>
      <c r="C552" s="24" t="s">
        <v>1674</v>
      </c>
      <c r="D552" s="24" t="s">
        <v>1675</v>
      </c>
      <c r="E552" s="24" t="s">
        <v>1675</v>
      </c>
      <c r="F552" s="24">
        <v>9.0</v>
      </c>
      <c r="G552" s="24" t="s">
        <v>755</v>
      </c>
      <c r="H552" s="24">
        <v>34.0</v>
      </c>
      <c r="I552" s="28">
        <v>1.4166666666666667</v>
      </c>
    </row>
    <row r="553" ht="14.25" customHeight="1">
      <c r="A553" s="24" t="s">
        <v>2210</v>
      </c>
      <c r="B553" s="24" t="s">
        <v>2211</v>
      </c>
      <c r="C553" s="24" t="s">
        <v>1674</v>
      </c>
      <c r="D553" s="24" t="s">
        <v>2212</v>
      </c>
      <c r="E553" s="24" t="s">
        <v>2213</v>
      </c>
      <c r="F553" s="32">
        <v>0.2528009259259259</v>
      </c>
      <c r="G553" s="24" t="s">
        <v>1509</v>
      </c>
      <c r="H553" s="24">
        <v>7.0</v>
      </c>
      <c r="I553" s="29">
        <v>0.004861111111111111</v>
      </c>
    </row>
    <row r="554" ht="14.25" customHeight="1">
      <c r="A554" s="24" t="s">
        <v>1678</v>
      </c>
      <c r="B554" s="24" t="s">
        <v>1679</v>
      </c>
      <c r="C554" s="24" t="s">
        <v>1680</v>
      </c>
      <c r="D554" s="24" t="s">
        <v>1681</v>
      </c>
      <c r="E554" s="24" t="s">
        <v>1681</v>
      </c>
      <c r="F554" s="24">
        <v>9.0</v>
      </c>
      <c r="G554" s="24" t="s">
        <v>755</v>
      </c>
      <c r="H554" s="24">
        <v>68.0</v>
      </c>
      <c r="I554" s="28">
        <v>2.8333333333333335</v>
      </c>
    </row>
    <row r="555" ht="14.25" customHeight="1">
      <c r="A555" s="24" t="s">
        <v>1682</v>
      </c>
      <c r="B555" s="24" t="s">
        <v>1683</v>
      </c>
      <c r="C555" s="24" t="s">
        <v>1680</v>
      </c>
      <c r="D555" s="24" t="s">
        <v>1681</v>
      </c>
      <c r="E555" s="24" t="s">
        <v>1681</v>
      </c>
      <c r="F555" s="24">
        <v>9.0</v>
      </c>
      <c r="G555" s="24" t="s">
        <v>755</v>
      </c>
      <c r="H555" s="24">
        <v>42.0</v>
      </c>
      <c r="I555" s="28">
        <v>1.75</v>
      </c>
    </row>
    <row r="556" ht="14.25" customHeight="1">
      <c r="A556" s="24" t="s">
        <v>1684</v>
      </c>
      <c r="B556" s="24" t="s">
        <v>1685</v>
      </c>
      <c r="C556" s="24" t="s">
        <v>1680</v>
      </c>
      <c r="D556" s="24" t="s">
        <v>1681</v>
      </c>
      <c r="E556" s="24" t="s">
        <v>1681</v>
      </c>
      <c r="F556" s="24">
        <v>9.0</v>
      </c>
      <c r="G556" s="24" t="s">
        <v>755</v>
      </c>
      <c r="H556" s="24">
        <v>37.0</v>
      </c>
      <c r="I556" s="28">
        <v>1.5416666666666667</v>
      </c>
    </row>
    <row r="557" ht="14.25" customHeight="1">
      <c r="A557" s="24" t="s">
        <v>1686</v>
      </c>
      <c r="B557" s="24" t="s">
        <v>1687</v>
      </c>
      <c r="C557" s="24" t="s">
        <v>1680</v>
      </c>
      <c r="D557" s="24" t="s">
        <v>1681</v>
      </c>
      <c r="E557" s="24" t="s">
        <v>1681</v>
      </c>
      <c r="F557" s="24">
        <v>9.0</v>
      </c>
      <c r="G557" s="24" t="s">
        <v>755</v>
      </c>
      <c r="H557" s="24">
        <v>35.0</v>
      </c>
      <c r="I557" s="28">
        <v>1.4583333333333333</v>
      </c>
    </row>
    <row r="558" ht="14.25" customHeight="1">
      <c r="A558" s="24" t="s">
        <v>1688</v>
      </c>
      <c r="B558" s="24" t="s">
        <v>1689</v>
      </c>
      <c r="C558" s="24" t="s">
        <v>1680</v>
      </c>
      <c r="D558" s="24" t="s">
        <v>1681</v>
      </c>
      <c r="E558" s="24" t="s">
        <v>1681</v>
      </c>
      <c r="F558" s="24">
        <v>9.0</v>
      </c>
      <c r="G558" s="24" t="s">
        <v>755</v>
      </c>
      <c r="H558" s="24">
        <v>28.0</v>
      </c>
      <c r="I558" s="28">
        <v>1.1666666666666667</v>
      </c>
    </row>
    <row r="559" ht="14.25" customHeight="1">
      <c r="A559" s="24" t="s">
        <v>1690</v>
      </c>
      <c r="B559" s="24" t="s">
        <v>1691</v>
      </c>
      <c r="C559" s="24" t="s">
        <v>1680</v>
      </c>
      <c r="D559" s="24" t="s">
        <v>1681</v>
      </c>
      <c r="E559" s="24" t="s">
        <v>1681</v>
      </c>
      <c r="F559" s="24">
        <v>9.0</v>
      </c>
      <c r="G559" s="24" t="s">
        <v>755</v>
      </c>
      <c r="H559" s="24">
        <v>8.0</v>
      </c>
      <c r="I559" s="29">
        <v>0.3333333333333333</v>
      </c>
    </row>
    <row r="560" ht="14.25" customHeight="1">
      <c r="A560" s="24" t="s">
        <v>1692</v>
      </c>
      <c r="B560" s="24" t="s">
        <v>1693</v>
      </c>
      <c r="C560" s="24" t="s">
        <v>687</v>
      </c>
      <c r="D560" s="24" t="s">
        <v>1694</v>
      </c>
      <c r="E560" s="24" t="s">
        <v>1694</v>
      </c>
      <c r="F560" s="24">
        <v>1.0</v>
      </c>
      <c r="G560" s="24" t="s">
        <v>755</v>
      </c>
      <c r="H560" s="24">
        <v>93.0</v>
      </c>
      <c r="I560" s="28">
        <v>3.875</v>
      </c>
    </row>
    <row r="561" ht="14.25" customHeight="1">
      <c r="A561" s="24" t="s">
        <v>1695</v>
      </c>
      <c r="B561" s="24" t="s">
        <v>1696</v>
      </c>
      <c r="C561" s="24" t="s">
        <v>687</v>
      </c>
      <c r="D561" s="24" t="s">
        <v>1694</v>
      </c>
      <c r="E561" s="24" t="s">
        <v>1694</v>
      </c>
      <c r="F561" s="24">
        <v>1.0</v>
      </c>
      <c r="G561" s="24" t="s">
        <v>755</v>
      </c>
      <c r="H561" s="24">
        <v>89.0</v>
      </c>
      <c r="I561" s="28">
        <v>2.725</v>
      </c>
    </row>
    <row r="562" ht="14.25" customHeight="1">
      <c r="A562" s="24" t="s">
        <v>1697</v>
      </c>
      <c r="B562" s="24" t="s">
        <v>1698</v>
      </c>
      <c r="C562" s="24" t="s">
        <v>687</v>
      </c>
      <c r="D562" s="24" t="s">
        <v>1694</v>
      </c>
      <c r="E562" s="24" t="s">
        <v>1694</v>
      </c>
      <c r="F562" s="24">
        <v>1.0</v>
      </c>
      <c r="G562" s="24" t="s">
        <v>755</v>
      </c>
      <c r="H562" s="24">
        <v>84.0</v>
      </c>
      <c r="I562" s="24">
        <v>0.05833333333333333</v>
      </c>
    </row>
    <row r="563" ht="14.25" customHeight="1">
      <c r="A563" s="24" t="s">
        <v>1699</v>
      </c>
      <c r="B563" s="24" t="s">
        <v>1700</v>
      </c>
      <c r="C563" s="24" t="s">
        <v>687</v>
      </c>
      <c r="D563" s="24" t="s">
        <v>1694</v>
      </c>
      <c r="E563" s="24" t="s">
        <v>1694</v>
      </c>
      <c r="F563" s="24">
        <v>1.0</v>
      </c>
      <c r="G563" s="24" t="s">
        <v>755</v>
      </c>
      <c r="H563" s="24">
        <v>74.0</v>
      </c>
      <c r="I563" s="28">
        <v>2.8375</v>
      </c>
    </row>
    <row r="564" ht="14.25" customHeight="1">
      <c r="A564" s="24" t="s">
        <v>1701</v>
      </c>
      <c r="B564" s="24" t="s">
        <v>1702</v>
      </c>
      <c r="C564" s="24" t="s">
        <v>687</v>
      </c>
      <c r="D564" s="24" t="s">
        <v>1694</v>
      </c>
      <c r="E564" s="24" t="s">
        <v>1694</v>
      </c>
      <c r="F564" s="24">
        <v>1.0</v>
      </c>
      <c r="G564" s="24" t="s">
        <v>755</v>
      </c>
      <c r="H564" s="24">
        <v>58.0</v>
      </c>
      <c r="I564" s="29">
        <v>0.04027777777777778</v>
      </c>
    </row>
    <row r="565" ht="14.25" customHeight="1">
      <c r="A565" s="24" t="s">
        <v>1703</v>
      </c>
      <c r="B565" s="24" t="s">
        <v>1704</v>
      </c>
      <c r="C565" s="24" t="s">
        <v>687</v>
      </c>
      <c r="D565" s="24" t="s">
        <v>1694</v>
      </c>
      <c r="E565" s="24" t="s">
        <v>1694</v>
      </c>
      <c r="F565" s="24">
        <v>3.0</v>
      </c>
      <c r="G565" s="24" t="s">
        <v>755</v>
      </c>
      <c r="H565" s="24">
        <v>58.0</v>
      </c>
      <c r="I565" s="29">
        <v>0.04027777777777778</v>
      </c>
    </row>
    <row r="566" ht="14.25" customHeight="1">
      <c r="A566" s="24" t="s">
        <v>1705</v>
      </c>
      <c r="B566" s="24" t="s">
        <v>1706</v>
      </c>
      <c r="C566" s="24" t="s">
        <v>687</v>
      </c>
      <c r="D566" s="24" t="s">
        <v>1694</v>
      </c>
      <c r="E566" s="24" t="s">
        <v>1694</v>
      </c>
      <c r="F566" s="24">
        <v>1.0</v>
      </c>
      <c r="G566" s="24" t="s">
        <v>755</v>
      </c>
      <c r="H566" s="24">
        <v>57.0</v>
      </c>
      <c r="I566" s="29">
        <v>0.03958333333333333</v>
      </c>
    </row>
    <row r="567" ht="14.25" customHeight="1">
      <c r="A567" s="24" t="s">
        <v>1707</v>
      </c>
      <c r="B567" s="24" t="s">
        <v>1708</v>
      </c>
      <c r="C567" s="24" t="s">
        <v>687</v>
      </c>
      <c r="D567" s="24" t="s">
        <v>1694</v>
      </c>
      <c r="E567" s="24" t="s">
        <v>1694</v>
      </c>
      <c r="F567" s="24">
        <v>1.0</v>
      </c>
      <c r="G567" s="24" t="s">
        <v>755</v>
      </c>
      <c r="H567" s="24">
        <v>48.0</v>
      </c>
      <c r="I567" s="28">
        <v>2.0</v>
      </c>
    </row>
    <row r="568" ht="14.25" customHeight="1">
      <c r="A568" s="24" t="s">
        <v>1709</v>
      </c>
      <c r="B568" s="24" t="s">
        <v>1710</v>
      </c>
      <c r="C568" s="24" t="s">
        <v>687</v>
      </c>
      <c r="D568" s="24" t="s">
        <v>1694</v>
      </c>
      <c r="E568" s="24" t="s">
        <v>1694</v>
      </c>
      <c r="F568" s="24">
        <v>1.0</v>
      </c>
      <c r="G568" s="24" t="s">
        <v>755</v>
      </c>
      <c r="H568" s="24">
        <v>44.0</v>
      </c>
      <c r="I568" s="28">
        <v>1.8333333333333333</v>
      </c>
    </row>
    <row r="569" ht="14.25" customHeight="1">
      <c r="A569" s="24" t="s">
        <v>1711</v>
      </c>
      <c r="B569" s="24" t="s">
        <v>1712</v>
      </c>
      <c r="C569" s="24" t="s">
        <v>687</v>
      </c>
      <c r="D569" s="24" t="s">
        <v>1694</v>
      </c>
      <c r="E569" s="24" t="s">
        <v>1694</v>
      </c>
      <c r="F569" s="24">
        <v>1.0</v>
      </c>
      <c r="G569" s="24" t="s">
        <v>755</v>
      </c>
      <c r="H569" s="24">
        <v>38.0</v>
      </c>
      <c r="I569" s="28">
        <v>1.5833333333333333</v>
      </c>
    </row>
    <row r="570" ht="14.25" customHeight="1">
      <c r="A570" s="24" t="s">
        <v>1713</v>
      </c>
      <c r="B570" s="24" t="s">
        <v>1714</v>
      </c>
      <c r="C570" s="24" t="s">
        <v>687</v>
      </c>
      <c r="D570" s="24" t="s">
        <v>1694</v>
      </c>
      <c r="E570" s="24" t="s">
        <v>1694</v>
      </c>
      <c r="F570" s="24">
        <v>3.0</v>
      </c>
      <c r="G570" s="24" t="s">
        <v>755</v>
      </c>
      <c r="H570" s="24">
        <v>36.0</v>
      </c>
      <c r="I570" s="29">
        <v>0.024999999999999998</v>
      </c>
    </row>
    <row r="571" ht="14.25" customHeight="1">
      <c r="A571" s="24" t="s">
        <v>1715</v>
      </c>
      <c r="B571" s="24" t="s">
        <v>1716</v>
      </c>
      <c r="C571" s="24" t="s">
        <v>687</v>
      </c>
      <c r="D571" s="24" t="s">
        <v>1694</v>
      </c>
      <c r="E571" s="24" t="s">
        <v>1694</v>
      </c>
      <c r="F571" s="24">
        <v>1.0</v>
      </c>
      <c r="G571" s="24" t="s">
        <v>755</v>
      </c>
      <c r="H571" s="24">
        <v>34.0</v>
      </c>
      <c r="I571" s="28">
        <v>1.4166666666666667</v>
      </c>
    </row>
    <row r="572" ht="14.25" customHeight="1">
      <c r="A572" s="24" t="s">
        <v>1717</v>
      </c>
      <c r="B572" s="24" t="s">
        <v>1718</v>
      </c>
      <c r="C572" s="24" t="s">
        <v>687</v>
      </c>
      <c r="D572" s="24" t="s">
        <v>1694</v>
      </c>
      <c r="E572" s="24" t="s">
        <v>1694</v>
      </c>
      <c r="F572" s="24">
        <v>2.0</v>
      </c>
      <c r="G572" s="24" t="s">
        <v>755</v>
      </c>
      <c r="H572" s="24">
        <v>29.0</v>
      </c>
      <c r="I572" s="29">
        <v>0.02013888888888889</v>
      </c>
    </row>
    <row r="573" ht="14.25" customHeight="1">
      <c r="A573" s="24" t="s">
        <v>1719</v>
      </c>
      <c r="B573" s="24" t="s">
        <v>1720</v>
      </c>
      <c r="C573" s="24" t="s">
        <v>687</v>
      </c>
      <c r="D573" s="24" t="s">
        <v>1694</v>
      </c>
      <c r="E573" s="24" t="s">
        <v>1694</v>
      </c>
      <c r="F573" s="24">
        <v>3.0</v>
      </c>
      <c r="G573" s="24" t="s">
        <v>755</v>
      </c>
      <c r="H573" s="24">
        <v>24.0</v>
      </c>
      <c r="I573" s="29">
        <v>0.016666666666666666</v>
      </c>
    </row>
    <row r="574" ht="14.25" customHeight="1">
      <c r="A574" s="24" t="s">
        <v>1721</v>
      </c>
      <c r="B574" s="24" t="s">
        <v>1722</v>
      </c>
      <c r="C574" s="24" t="s">
        <v>687</v>
      </c>
      <c r="D574" s="24" t="s">
        <v>1694</v>
      </c>
      <c r="E574" s="24" t="s">
        <v>1694</v>
      </c>
      <c r="F574" s="24">
        <v>2.0</v>
      </c>
      <c r="G574" s="24" t="s">
        <v>755</v>
      </c>
      <c r="H574" s="24">
        <v>23.0</v>
      </c>
      <c r="I574" s="29">
        <v>0.015972222222222224</v>
      </c>
    </row>
    <row r="575" ht="14.25" customHeight="1">
      <c r="A575" s="24" t="s">
        <v>1723</v>
      </c>
      <c r="B575" s="24" t="s">
        <v>1724</v>
      </c>
      <c r="C575" s="24" t="s">
        <v>687</v>
      </c>
      <c r="D575" s="24" t="s">
        <v>1694</v>
      </c>
      <c r="E575" s="24" t="s">
        <v>1694</v>
      </c>
      <c r="F575" s="24">
        <v>1.0</v>
      </c>
      <c r="G575" s="24" t="s">
        <v>755</v>
      </c>
      <c r="H575" s="24">
        <v>23.0</v>
      </c>
      <c r="I575" s="29">
        <v>0.9583333333333334</v>
      </c>
    </row>
    <row r="576" ht="14.25" customHeight="1">
      <c r="A576" s="24" t="s">
        <v>1725</v>
      </c>
      <c r="B576" s="24" t="s">
        <v>1726</v>
      </c>
      <c r="C576" s="24" t="s">
        <v>687</v>
      </c>
      <c r="D576" s="24" t="s">
        <v>1694</v>
      </c>
      <c r="E576" s="24" t="s">
        <v>1694</v>
      </c>
      <c r="F576" s="24">
        <v>2.0</v>
      </c>
      <c r="G576" s="24" t="s">
        <v>755</v>
      </c>
      <c r="H576" s="24">
        <v>22.0</v>
      </c>
      <c r="I576" s="29">
        <v>0.9166666666666666</v>
      </c>
    </row>
    <row r="577" ht="14.25" customHeight="1">
      <c r="A577" s="24" t="s">
        <v>1727</v>
      </c>
      <c r="B577" s="24" t="s">
        <v>1728</v>
      </c>
      <c r="C577" s="24" t="s">
        <v>687</v>
      </c>
      <c r="D577" s="24" t="s">
        <v>1694</v>
      </c>
      <c r="E577" s="24" t="s">
        <v>1694</v>
      </c>
      <c r="F577" s="24">
        <v>2.0</v>
      </c>
      <c r="G577" s="24" t="s">
        <v>755</v>
      </c>
      <c r="H577" s="24">
        <v>22.0</v>
      </c>
      <c r="I577" s="29">
        <v>0.015277777777777777</v>
      </c>
    </row>
    <row r="578" ht="14.25" customHeight="1">
      <c r="A578" s="24" t="s">
        <v>1729</v>
      </c>
      <c r="B578" s="24" t="s">
        <v>1730</v>
      </c>
      <c r="C578" s="24" t="s">
        <v>687</v>
      </c>
      <c r="D578" s="24" t="s">
        <v>1694</v>
      </c>
      <c r="E578" s="24" t="s">
        <v>1694</v>
      </c>
      <c r="F578" s="24">
        <v>1.0</v>
      </c>
      <c r="G578" s="24" t="s">
        <v>755</v>
      </c>
      <c r="H578" s="24">
        <v>20.0</v>
      </c>
      <c r="I578" s="29">
        <v>0.8333333333333334</v>
      </c>
    </row>
    <row r="579" ht="14.25" customHeight="1">
      <c r="A579" s="24" t="s">
        <v>1731</v>
      </c>
      <c r="B579" s="24" t="s">
        <v>1732</v>
      </c>
      <c r="C579" s="24" t="s">
        <v>687</v>
      </c>
      <c r="D579" s="24" t="s">
        <v>1694</v>
      </c>
      <c r="E579" s="24" t="s">
        <v>1694</v>
      </c>
      <c r="F579" s="24">
        <v>1.0</v>
      </c>
      <c r="G579" s="24" t="s">
        <v>755</v>
      </c>
      <c r="H579" s="24">
        <v>20.0</v>
      </c>
      <c r="I579" s="29">
        <v>0.8333333333333334</v>
      </c>
    </row>
    <row r="580" ht="14.25" customHeight="1">
      <c r="A580" s="24" t="s">
        <v>1733</v>
      </c>
      <c r="B580" s="24" t="s">
        <v>1734</v>
      </c>
      <c r="C580" s="24" t="s">
        <v>687</v>
      </c>
      <c r="D580" s="24" t="s">
        <v>1694</v>
      </c>
      <c r="E580" s="24" t="s">
        <v>1694</v>
      </c>
      <c r="F580" s="24">
        <v>1.0</v>
      </c>
      <c r="G580" s="24" t="s">
        <v>755</v>
      </c>
      <c r="H580" s="24">
        <v>19.0</v>
      </c>
      <c r="I580" s="29">
        <v>0.7916666666666666</v>
      </c>
    </row>
    <row r="581" ht="14.25" customHeight="1">
      <c r="A581" s="24" t="s">
        <v>1735</v>
      </c>
      <c r="B581" s="24" t="s">
        <v>1736</v>
      </c>
      <c r="C581" s="24" t="s">
        <v>687</v>
      </c>
      <c r="D581" s="24" t="s">
        <v>1694</v>
      </c>
      <c r="E581" s="24" t="s">
        <v>1694</v>
      </c>
      <c r="F581" s="24">
        <v>1.0</v>
      </c>
      <c r="G581" s="24" t="s">
        <v>755</v>
      </c>
      <c r="H581" s="24">
        <v>19.0</v>
      </c>
      <c r="I581" s="29">
        <v>0.7916666666666666</v>
      </c>
    </row>
    <row r="582" ht="14.25" customHeight="1">
      <c r="A582" s="24" t="s">
        <v>1737</v>
      </c>
      <c r="B582" s="24" t="s">
        <v>1738</v>
      </c>
      <c r="C582" s="24" t="s">
        <v>687</v>
      </c>
      <c r="D582" s="24" t="s">
        <v>1694</v>
      </c>
      <c r="E582" s="24" t="s">
        <v>1694</v>
      </c>
      <c r="F582" s="24">
        <v>1.0</v>
      </c>
      <c r="G582" s="24" t="s">
        <v>755</v>
      </c>
      <c r="H582" s="24">
        <v>18.0</v>
      </c>
      <c r="I582" s="29">
        <v>0.012499999999999999</v>
      </c>
    </row>
    <row r="583" ht="14.25" customHeight="1">
      <c r="A583" s="24" t="s">
        <v>1739</v>
      </c>
      <c r="B583" s="24" t="s">
        <v>1740</v>
      </c>
      <c r="C583" s="24" t="s">
        <v>687</v>
      </c>
      <c r="D583" s="24" t="s">
        <v>1694</v>
      </c>
      <c r="E583" s="24" t="s">
        <v>1694</v>
      </c>
      <c r="F583" s="24">
        <v>1.0</v>
      </c>
      <c r="G583" s="24" t="s">
        <v>755</v>
      </c>
      <c r="H583" s="24">
        <v>18.0</v>
      </c>
      <c r="I583" s="29">
        <v>0.012499999999999999</v>
      </c>
    </row>
    <row r="584" ht="14.25" customHeight="1">
      <c r="A584" s="24" t="s">
        <v>1741</v>
      </c>
      <c r="B584" s="24" t="s">
        <v>1742</v>
      </c>
      <c r="C584" s="24" t="s">
        <v>687</v>
      </c>
      <c r="D584" s="24" t="s">
        <v>1694</v>
      </c>
      <c r="E584" s="24" t="s">
        <v>1694</v>
      </c>
      <c r="F584" s="24">
        <v>1.0</v>
      </c>
      <c r="G584" s="24" t="s">
        <v>755</v>
      </c>
      <c r="H584" s="24">
        <v>18.0</v>
      </c>
      <c r="I584" s="29">
        <v>0.75</v>
      </c>
    </row>
    <row r="585" ht="14.25" customHeight="1">
      <c r="A585" s="24" t="s">
        <v>1743</v>
      </c>
      <c r="B585" s="24" t="s">
        <v>1744</v>
      </c>
      <c r="C585" s="24" t="s">
        <v>687</v>
      </c>
      <c r="D585" s="24" t="s">
        <v>1694</v>
      </c>
      <c r="E585" s="24" t="s">
        <v>1694</v>
      </c>
      <c r="F585" s="24">
        <v>1.0</v>
      </c>
      <c r="G585" s="24" t="s">
        <v>755</v>
      </c>
      <c r="H585" s="24">
        <v>17.0</v>
      </c>
      <c r="I585" s="29">
        <v>0.7083333333333334</v>
      </c>
    </row>
    <row r="586" ht="14.25" customHeight="1">
      <c r="A586" s="24" t="s">
        <v>1745</v>
      </c>
      <c r="B586" s="24" t="s">
        <v>1746</v>
      </c>
      <c r="C586" s="24" t="s">
        <v>687</v>
      </c>
      <c r="D586" s="24" t="s">
        <v>1694</v>
      </c>
      <c r="E586" s="24" t="s">
        <v>1694</v>
      </c>
      <c r="F586" s="24">
        <v>2.0</v>
      </c>
      <c r="G586" s="24" t="s">
        <v>755</v>
      </c>
      <c r="H586" s="24">
        <v>17.0</v>
      </c>
      <c r="I586" s="29">
        <v>0.7083333333333334</v>
      </c>
    </row>
    <row r="587" ht="14.25" customHeight="1">
      <c r="A587" s="24" t="s">
        <v>1747</v>
      </c>
      <c r="B587" s="24" t="s">
        <v>1748</v>
      </c>
      <c r="C587" s="24" t="s">
        <v>687</v>
      </c>
      <c r="D587" s="24" t="s">
        <v>1694</v>
      </c>
      <c r="E587" s="24" t="s">
        <v>1694</v>
      </c>
      <c r="F587" s="24">
        <v>3.0</v>
      </c>
      <c r="G587" s="24" t="s">
        <v>755</v>
      </c>
      <c r="H587" s="24">
        <v>16.0</v>
      </c>
      <c r="I587" s="29">
        <v>0.6666666666666666</v>
      </c>
    </row>
    <row r="588" ht="14.25" customHeight="1">
      <c r="A588" s="24" t="s">
        <v>1749</v>
      </c>
      <c r="B588" s="24" t="s">
        <v>1750</v>
      </c>
      <c r="C588" s="24" t="s">
        <v>687</v>
      </c>
      <c r="D588" s="24" t="s">
        <v>1694</v>
      </c>
      <c r="E588" s="24" t="s">
        <v>1694</v>
      </c>
      <c r="F588" s="24">
        <v>2.0</v>
      </c>
      <c r="G588" s="24" t="s">
        <v>755</v>
      </c>
      <c r="H588" s="24">
        <v>16.0</v>
      </c>
      <c r="I588" s="29">
        <v>0.6666666666666666</v>
      </c>
    </row>
    <row r="589" ht="14.25" customHeight="1">
      <c r="A589" s="24" t="s">
        <v>1751</v>
      </c>
      <c r="B589" s="24" t="s">
        <v>1752</v>
      </c>
      <c r="C589" s="24" t="s">
        <v>687</v>
      </c>
      <c r="D589" s="24" t="s">
        <v>1694</v>
      </c>
      <c r="E589" s="24" t="s">
        <v>1694</v>
      </c>
      <c r="F589" s="24">
        <v>6.0</v>
      </c>
      <c r="G589" s="24" t="s">
        <v>755</v>
      </c>
      <c r="H589" s="24">
        <v>16.0</v>
      </c>
      <c r="I589" s="29">
        <v>0.6666666666666666</v>
      </c>
    </row>
    <row r="590" ht="14.25" customHeight="1">
      <c r="A590" s="24" t="s">
        <v>1753</v>
      </c>
      <c r="B590" s="24" t="s">
        <v>1754</v>
      </c>
      <c r="C590" s="24" t="s">
        <v>687</v>
      </c>
      <c r="D590" s="24" t="s">
        <v>1694</v>
      </c>
      <c r="E590" s="24" t="s">
        <v>1694</v>
      </c>
      <c r="F590" s="24">
        <v>2.0</v>
      </c>
      <c r="G590" s="24" t="s">
        <v>755</v>
      </c>
      <c r="H590" s="24">
        <v>16.0</v>
      </c>
      <c r="I590" s="29">
        <v>0.011111111111111112</v>
      </c>
    </row>
    <row r="591" ht="14.25" customHeight="1">
      <c r="A591" s="24" t="s">
        <v>1755</v>
      </c>
      <c r="B591" s="24" t="s">
        <v>1756</v>
      </c>
      <c r="C591" s="24" t="s">
        <v>687</v>
      </c>
      <c r="D591" s="24" t="s">
        <v>1694</v>
      </c>
      <c r="E591" s="24" t="s">
        <v>1694</v>
      </c>
      <c r="F591" s="24">
        <v>1.0</v>
      </c>
      <c r="G591" s="24" t="s">
        <v>755</v>
      </c>
      <c r="H591" s="24">
        <v>16.0</v>
      </c>
      <c r="I591" s="29">
        <v>0.011111111111111112</v>
      </c>
    </row>
    <row r="592" ht="14.25" customHeight="1">
      <c r="A592" s="24" t="s">
        <v>1757</v>
      </c>
      <c r="B592" s="24" t="s">
        <v>1758</v>
      </c>
      <c r="C592" s="24" t="s">
        <v>687</v>
      </c>
      <c r="D592" s="24" t="s">
        <v>1694</v>
      </c>
      <c r="E592" s="24" t="s">
        <v>1694</v>
      </c>
      <c r="F592" s="24">
        <v>1.0</v>
      </c>
      <c r="G592" s="24" t="s">
        <v>755</v>
      </c>
      <c r="H592" s="24">
        <v>15.0</v>
      </c>
      <c r="I592" s="29">
        <v>0.625</v>
      </c>
    </row>
    <row r="593" ht="14.25" customHeight="1">
      <c r="A593" s="24" t="s">
        <v>1759</v>
      </c>
      <c r="B593" s="24" t="s">
        <v>1760</v>
      </c>
      <c r="C593" s="24" t="s">
        <v>687</v>
      </c>
      <c r="D593" s="24" t="s">
        <v>1694</v>
      </c>
      <c r="E593" s="24" t="s">
        <v>1694</v>
      </c>
      <c r="F593" s="24">
        <v>1.0</v>
      </c>
      <c r="G593" s="24" t="s">
        <v>755</v>
      </c>
      <c r="H593" s="24">
        <v>15.0</v>
      </c>
      <c r="I593" s="29">
        <v>0.010416666666666666</v>
      </c>
    </row>
    <row r="594" ht="14.25" customHeight="1">
      <c r="A594" s="24" t="s">
        <v>1761</v>
      </c>
      <c r="B594" s="24" t="s">
        <v>1762</v>
      </c>
      <c r="C594" s="24" t="s">
        <v>687</v>
      </c>
      <c r="D594" s="24" t="s">
        <v>1694</v>
      </c>
      <c r="E594" s="24" t="s">
        <v>1694</v>
      </c>
      <c r="F594" s="24">
        <v>3.0</v>
      </c>
      <c r="G594" s="24" t="s">
        <v>755</v>
      </c>
      <c r="H594" s="24">
        <v>14.0</v>
      </c>
      <c r="I594" s="29">
        <v>0.5833333333333334</v>
      </c>
    </row>
    <row r="595" ht="14.25" customHeight="1">
      <c r="A595" s="24" t="s">
        <v>1763</v>
      </c>
      <c r="B595" s="24" t="s">
        <v>1764</v>
      </c>
      <c r="C595" s="24" t="s">
        <v>687</v>
      </c>
      <c r="D595" s="24" t="s">
        <v>1694</v>
      </c>
      <c r="E595" s="24" t="s">
        <v>1694</v>
      </c>
      <c r="F595" s="24">
        <v>3.0</v>
      </c>
      <c r="G595" s="24" t="s">
        <v>755</v>
      </c>
      <c r="H595" s="24">
        <v>14.0</v>
      </c>
      <c r="I595" s="29">
        <v>0.5833333333333334</v>
      </c>
    </row>
    <row r="596" ht="14.25" customHeight="1">
      <c r="A596" s="24" t="s">
        <v>1765</v>
      </c>
      <c r="B596" s="24" t="s">
        <v>1766</v>
      </c>
      <c r="C596" s="24" t="s">
        <v>687</v>
      </c>
      <c r="D596" s="24" t="s">
        <v>1694</v>
      </c>
      <c r="E596" s="24" t="s">
        <v>1694</v>
      </c>
      <c r="F596" s="24">
        <v>1.0</v>
      </c>
      <c r="G596" s="24" t="s">
        <v>755</v>
      </c>
      <c r="H596" s="24">
        <v>12.0</v>
      </c>
      <c r="I596" s="29">
        <v>0.5</v>
      </c>
    </row>
    <row r="597" ht="14.25" customHeight="1">
      <c r="A597" s="24" t="s">
        <v>1767</v>
      </c>
      <c r="B597" s="24" t="s">
        <v>1768</v>
      </c>
      <c r="C597" s="24" t="s">
        <v>687</v>
      </c>
      <c r="D597" s="24" t="s">
        <v>1694</v>
      </c>
      <c r="E597" s="24" t="s">
        <v>1694</v>
      </c>
      <c r="F597" s="24">
        <v>3.0</v>
      </c>
      <c r="G597" s="24" t="s">
        <v>755</v>
      </c>
      <c r="H597" s="24">
        <v>11.0</v>
      </c>
      <c r="I597" s="29">
        <v>0.4583333333333333</v>
      </c>
    </row>
    <row r="598" ht="14.25" customHeight="1">
      <c r="A598" s="24" t="s">
        <v>1769</v>
      </c>
      <c r="B598" s="24" t="s">
        <v>1770</v>
      </c>
      <c r="C598" s="24" t="s">
        <v>687</v>
      </c>
      <c r="D598" s="24" t="s">
        <v>1694</v>
      </c>
      <c r="E598" s="24" t="s">
        <v>1694</v>
      </c>
      <c r="F598" s="24">
        <v>1.0</v>
      </c>
      <c r="G598" s="24" t="s">
        <v>755</v>
      </c>
      <c r="H598" s="24">
        <v>11.0</v>
      </c>
      <c r="I598" s="29">
        <v>0.4583333333333333</v>
      </c>
    </row>
    <row r="599" ht="14.25" customHeight="1">
      <c r="A599" s="24" t="s">
        <v>1771</v>
      </c>
      <c r="B599" s="24" t="s">
        <v>1772</v>
      </c>
      <c r="C599" s="24" t="s">
        <v>687</v>
      </c>
      <c r="D599" s="24" t="s">
        <v>1694</v>
      </c>
      <c r="E599" s="24" t="s">
        <v>1694</v>
      </c>
      <c r="F599" s="24">
        <v>1.0</v>
      </c>
      <c r="G599" s="24" t="s">
        <v>755</v>
      </c>
      <c r="H599" s="24">
        <v>7.0</v>
      </c>
      <c r="I599" s="29">
        <v>0.2916666666666667</v>
      </c>
    </row>
    <row r="600" ht="14.25" customHeight="1">
      <c r="A600" s="24" t="s">
        <v>1773</v>
      </c>
      <c r="B600" s="24" t="s">
        <v>1774</v>
      </c>
      <c r="C600" s="24" t="s">
        <v>687</v>
      </c>
      <c r="D600" s="24" t="s">
        <v>1694</v>
      </c>
      <c r="E600" s="24" t="s">
        <v>1694</v>
      </c>
      <c r="F600" s="24">
        <v>1.0</v>
      </c>
      <c r="G600" s="24" t="s">
        <v>755</v>
      </c>
      <c r="H600" s="24">
        <v>7.0</v>
      </c>
      <c r="I600" s="29">
        <v>0.2916666666666667</v>
      </c>
    </row>
    <row r="601" ht="14.25" customHeight="1">
      <c r="A601" s="24" t="s">
        <v>685</v>
      </c>
      <c r="B601" s="24" t="s">
        <v>686</v>
      </c>
      <c r="C601" s="24" t="s">
        <v>687</v>
      </c>
      <c r="D601" s="24" t="s">
        <v>688</v>
      </c>
      <c r="E601" s="24" t="s">
        <v>688</v>
      </c>
      <c r="F601" s="24">
        <v>4.0</v>
      </c>
      <c r="G601" s="24" t="s">
        <v>755</v>
      </c>
      <c r="H601" s="24">
        <v>28.0</v>
      </c>
      <c r="I601" s="28">
        <v>1.1666666666666667</v>
      </c>
    </row>
    <row r="602" ht="14.25" customHeight="1">
      <c r="A602" s="24" t="s">
        <v>1775</v>
      </c>
      <c r="B602" s="24" t="s">
        <v>1776</v>
      </c>
      <c r="C602" s="24" t="s">
        <v>687</v>
      </c>
      <c r="D602" s="24" t="s">
        <v>486</v>
      </c>
      <c r="E602" s="24" t="s">
        <v>486</v>
      </c>
      <c r="F602" s="24">
        <v>2.0</v>
      </c>
      <c r="G602" s="24" t="s">
        <v>755</v>
      </c>
      <c r="H602" s="24">
        <v>62.0</v>
      </c>
      <c r="I602" s="24">
        <v>0.04305555555555556</v>
      </c>
    </row>
    <row r="603" ht="14.25" customHeight="1">
      <c r="A603" s="24" t="s">
        <v>1777</v>
      </c>
      <c r="B603" s="24" t="s">
        <v>1778</v>
      </c>
      <c r="C603" s="24" t="s">
        <v>687</v>
      </c>
      <c r="D603" s="24" t="s">
        <v>486</v>
      </c>
      <c r="E603" s="24" t="s">
        <v>486</v>
      </c>
      <c r="F603" s="24">
        <v>2.0</v>
      </c>
      <c r="G603" s="24" t="s">
        <v>755</v>
      </c>
      <c r="H603" s="24">
        <v>22.0</v>
      </c>
      <c r="I603" s="29">
        <v>0.9166666666666666</v>
      </c>
    </row>
    <row r="604" ht="14.25" customHeight="1">
      <c r="A604" s="24" t="s">
        <v>1779</v>
      </c>
      <c r="B604" s="24" t="s">
        <v>1780</v>
      </c>
      <c r="C604" s="24" t="s">
        <v>687</v>
      </c>
      <c r="D604" s="24" t="s">
        <v>486</v>
      </c>
      <c r="E604" s="24" t="s">
        <v>486</v>
      </c>
      <c r="F604" s="24">
        <v>2.0</v>
      </c>
      <c r="G604" s="24" t="s">
        <v>755</v>
      </c>
      <c r="H604" s="24">
        <v>19.0</v>
      </c>
      <c r="I604" s="29">
        <v>0.7916666666666666</v>
      </c>
    </row>
    <row r="605" ht="14.25" customHeight="1">
      <c r="A605" s="24" t="s">
        <v>1781</v>
      </c>
      <c r="B605" s="24" t="s">
        <v>1782</v>
      </c>
      <c r="C605" s="24" t="s">
        <v>687</v>
      </c>
      <c r="D605" s="24" t="s">
        <v>486</v>
      </c>
      <c r="E605" s="24" t="s">
        <v>486</v>
      </c>
      <c r="F605" s="24">
        <v>2.0</v>
      </c>
      <c r="G605" s="24" t="s">
        <v>755</v>
      </c>
      <c r="H605" s="24">
        <v>8.0</v>
      </c>
      <c r="I605" s="29">
        <v>0.3333333333333333</v>
      </c>
    </row>
    <row r="606" ht="14.25" customHeight="1">
      <c r="A606" s="24" t="s">
        <v>1783</v>
      </c>
      <c r="B606" s="24" t="s">
        <v>1784</v>
      </c>
      <c r="C606" s="24" t="s">
        <v>687</v>
      </c>
      <c r="D606" s="24" t="s">
        <v>1785</v>
      </c>
      <c r="E606" s="24" t="s">
        <v>1785</v>
      </c>
      <c r="F606" s="24">
        <v>5.0</v>
      </c>
      <c r="G606" s="24" t="s">
        <v>755</v>
      </c>
      <c r="H606" s="24">
        <v>145.0</v>
      </c>
      <c r="I606" s="28">
        <v>4.156944444444444</v>
      </c>
    </row>
    <row r="607" ht="14.25" customHeight="1">
      <c r="A607" s="24" t="s">
        <v>1786</v>
      </c>
      <c r="B607" s="24" t="s">
        <v>1787</v>
      </c>
      <c r="C607" s="24" t="s">
        <v>687</v>
      </c>
      <c r="D607" s="24" t="s">
        <v>1785</v>
      </c>
      <c r="E607" s="24" t="s">
        <v>1785</v>
      </c>
      <c r="F607" s="24">
        <v>5.0</v>
      </c>
      <c r="G607" s="24" t="s">
        <v>755</v>
      </c>
      <c r="H607" s="24">
        <v>41.0</v>
      </c>
      <c r="I607" s="29">
        <v>0.4791666666666667</v>
      </c>
    </row>
    <row r="608" ht="14.25" customHeight="1">
      <c r="A608" s="24" t="s">
        <v>1788</v>
      </c>
      <c r="B608" s="24" t="s">
        <v>1789</v>
      </c>
      <c r="C608" s="24" t="s">
        <v>687</v>
      </c>
      <c r="D608" s="24" t="s">
        <v>1785</v>
      </c>
      <c r="E608" s="24" t="s">
        <v>1785</v>
      </c>
      <c r="F608" s="24">
        <v>5.0</v>
      </c>
      <c r="G608" s="24" t="s">
        <v>755</v>
      </c>
      <c r="H608" s="24">
        <v>28.0</v>
      </c>
      <c r="I608" s="29">
        <v>0.38819444444444445</v>
      </c>
    </row>
    <row r="609" ht="14.25" customHeight="1">
      <c r="A609" s="24" t="s">
        <v>1790</v>
      </c>
      <c r="B609" s="24" t="s">
        <v>1791</v>
      </c>
      <c r="C609" s="24" t="s">
        <v>687</v>
      </c>
      <c r="D609" s="24" t="s">
        <v>1785</v>
      </c>
      <c r="E609" s="24" t="s">
        <v>1785</v>
      </c>
      <c r="F609" s="24">
        <v>5.0</v>
      </c>
      <c r="G609" s="24" t="s">
        <v>755</v>
      </c>
      <c r="H609" s="24">
        <v>14.0</v>
      </c>
      <c r="I609" s="29">
        <v>0.5833333333333334</v>
      </c>
    </row>
    <row r="610" ht="14.25" customHeight="1">
      <c r="A610" s="24" t="s">
        <v>1792</v>
      </c>
      <c r="B610" s="24" t="s">
        <v>1793</v>
      </c>
      <c r="C610" s="24" t="s">
        <v>687</v>
      </c>
      <c r="D610" s="24" t="s">
        <v>1785</v>
      </c>
      <c r="E610" s="24" t="s">
        <v>1785</v>
      </c>
      <c r="F610" s="24">
        <v>5.0</v>
      </c>
      <c r="G610" s="24" t="s">
        <v>755</v>
      </c>
      <c r="H610" s="24">
        <v>13.0</v>
      </c>
      <c r="I610" s="29">
        <v>0.5416666666666666</v>
      </c>
    </row>
    <row r="611" ht="14.25" customHeight="1">
      <c r="A611" s="24" t="s">
        <v>1794</v>
      </c>
      <c r="B611" s="24" t="s">
        <v>1795</v>
      </c>
      <c r="C611" s="24" t="s">
        <v>687</v>
      </c>
      <c r="D611" s="24" t="s">
        <v>1785</v>
      </c>
      <c r="E611" s="24" t="s">
        <v>1785</v>
      </c>
      <c r="F611" s="24">
        <v>5.0</v>
      </c>
      <c r="G611" s="24" t="s">
        <v>755</v>
      </c>
      <c r="H611" s="24">
        <v>13.0</v>
      </c>
      <c r="I611" s="29">
        <v>0.5416666666666666</v>
      </c>
    </row>
    <row r="612" ht="14.25" customHeight="1">
      <c r="A612" s="24" t="s">
        <v>1796</v>
      </c>
      <c r="B612" s="24" t="s">
        <v>1797</v>
      </c>
      <c r="C612" s="24" t="s">
        <v>687</v>
      </c>
      <c r="D612" s="24" t="s">
        <v>1785</v>
      </c>
      <c r="E612" s="24" t="s">
        <v>1785</v>
      </c>
      <c r="F612" s="24">
        <v>5.0</v>
      </c>
      <c r="G612" s="24" t="s">
        <v>755</v>
      </c>
      <c r="H612" s="24">
        <v>12.0</v>
      </c>
      <c r="I612" s="29">
        <v>0.5</v>
      </c>
    </row>
    <row r="613" ht="14.25" customHeight="1">
      <c r="A613" s="24" t="s">
        <v>1798</v>
      </c>
      <c r="B613" s="24" t="s">
        <v>1799</v>
      </c>
      <c r="C613" s="24" t="s">
        <v>687</v>
      </c>
      <c r="D613" s="24" t="s">
        <v>1785</v>
      </c>
      <c r="E613" s="24" t="s">
        <v>1785</v>
      </c>
      <c r="F613" s="24">
        <v>5.0</v>
      </c>
      <c r="G613" s="24" t="s">
        <v>755</v>
      </c>
      <c r="H613" s="24">
        <v>12.0</v>
      </c>
      <c r="I613" s="29">
        <v>0.5</v>
      </c>
    </row>
    <row r="614" ht="14.25" customHeight="1">
      <c r="A614" s="24" t="s">
        <v>1800</v>
      </c>
      <c r="B614" s="24" t="s">
        <v>1801</v>
      </c>
      <c r="C614" s="24" t="s">
        <v>687</v>
      </c>
      <c r="D614" s="24" t="s">
        <v>1785</v>
      </c>
      <c r="E614" s="24" t="s">
        <v>1785</v>
      </c>
      <c r="F614" s="24">
        <v>5.0</v>
      </c>
      <c r="G614" s="24" t="s">
        <v>755</v>
      </c>
      <c r="H614" s="24">
        <v>12.0</v>
      </c>
      <c r="I614" s="29">
        <v>0.5</v>
      </c>
    </row>
    <row r="615" ht="14.25" customHeight="1">
      <c r="A615" s="24" t="s">
        <v>1802</v>
      </c>
      <c r="B615" s="24" t="s">
        <v>1803</v>
      </c>
      <c r="C615" s="24" t="s">
        <v>687</v>
      </c>
      <c r="D615" s="24" t="s">
        <v>1785</v>
      </c>
      <c r="E615" s="24" t="s">
        <v>1785</v>
      </c>
      <c r="F615" s="24">
        <v>5.0</v>
      </c>
      <c r="G615" s="24" t="s">
        <v>755</v>
      </c>
      <c r="H615" s="24">
        <v>11.0</v>
      </c>
      <c r="I615" s="29">
        <v>0.4583333333333333</v>
      </c>
    </row>
    <row r="616" ht="14.25" customHeight="1">
      <c r="A616" s="24" t="s">
        <v>1804</v>
      </c>
      <c r="B616" s="24" t="s">
        <v>1805</v>
      </c>
      <c r="C616" s="24" t="s">
        <v>687</v>
      </c>
      <c r="D616" s="24" t="s">
        <v>1785</v>
      </c>
      <c r="E616" s="24" t="s">
        <v>1785</v>
      </c>
      <c r="F616" s="24">
        <v>5.0</v>
      </c>
      <c r="G616" s="24" t="s">
        <v>755</v>
      </c>
      <c r="H616" s="24">
        <v>10.0</v>
      </c>
      <c r="I616" s="29">
        <v>0.4166666666666667</v>
      </c>
    </row>
    <row r="617" ht="14.25" customHeight="1">
      <c r="A617" s="24" t="s">
        <v>1806</v>
      </c>
      <c r="B617" s="24" t="s">
        <v>1807</v>
      </c>
      <c r="C617" s="24" t="s">
        <v>687</v>
      </c>
      <c r="D617" s="24" t="s">
        <v>1785</v>
      </c>
      <c r="E617" s="24" t="s">
        <v>1785</v>
      </c>
      <c r="F617" s="24">
        <v>5.0</v>
      </c>
      <c r="G617" s="24" t="s">
        <v>755</v>
      </c>
      <c r="H617" s="24">
        <v>10.0</v>
      </c>
      <c r="I617" s="29">
        <v>0.4166666666666667</v>
      </c>
    </row>
    <row r="618" ht="14.25" customHeight="1">
      <c r="A618" s="24" t="s">
        <v>1808</v>
      </c>
      <c r="B618" s="24" t="s">
        <v>1809</v>
      </c>
      <c r="C618" s="24" t="s">
        <v>687</v>
      </c>
      <c r="D618" s="24" t="s">
        <v>1785</v>
      </c>
      <c r="E618" s="24" t="s">
        <v>1785</v>
      </c>
      <c r="F618" s="24">
        <v>5.0</v>
      </c>
      <c r="G618" s="24" t="s">
        <v>755</v>
      </c>
      <c r="H618" s="24">
        <v>9.0</v>
      </c>
      <c r="I618" s="29">
        <v>0.375</v>
      </c>
    </row>
    <row r="619" ht="14.25" customHeight="1">
      <c r="A619" s="24" t="s">
        <v>1810</v>
      </c>
      <c r="B619" s="24" t="s">
        <v>1811</v>
      </c>
      <c r="C619" s="24" t="s">
        <v>1812</v>
      </c>
      <c r="D619" s="24" t="s">
        <v>1813</v>
      </c>
      <c r="E619" s="24" t="s">
        <v>1814</v>
      </c>
      <c r="F619" s="29">
        <v>0.4173611111111111</v>
      </c>
      <c r="G619" s="24" t="s">
        <v>755</v>
      </c>
      <c r="H619" s="24">
        <v>66.0</v>
      </c>
      <c r="I619" s="28">
        <v>2.75</v>
      </c>
    </row>
    <row r="620" ht="14.25" customHeight="1">
      <c r="A620" s="24" t="s">
        <v>1815</v>
      </c>
      <c r="B620" s="24" t="s">
        <v>1816</v>
      </c>
      <c r="C620" s="24" t="s">
        <v>1812</v>
      </c>
      <c r="D620" s="24" t="s">
        <v>1813</v>
      </c>
      <c r="E620" s="24" t="s">
        <v>1814</v>
      </c>
      <c r="F620" s="29">
        <v>0.4590277777777778</v>
      </c>
      <c r="G620" s="24" t="s">
        <v>755</v>
      </c>
      <c r="H620" s="24">
        <v>45.0</v>
      </c>
      <c r="I620" s="29">
        <v>0.03125</v>
      </c>
    </row>
    <row r="621" ht="14.25" customHeight="1">
      <c r="A621" s="24" t="s">
        <v>1817</v>
      </c>
      <c r="B621" s="24" t="s">
        <v>1818</v>
      </c>
      <c r="C621" s="24" t="s">
        <v>1812</v>
      </c>
      <c r="D621" s="24" t="s">
        <v>1813</v>
      </c>
      <c r="E621" s="24" t="s">
        <v>1814</v>
      </c>
      <c r="F621" s="29">
        <v>0.4590277777777778</v>
      </c>
      <c r="G621" s="24" t="s">
        <v>755</v>
      </c>
      <c r="H621" s="24">
        <v>29.0</v>
      </c>
      <c r="I621" s="29">
        <v>0.02013888888888889</v>
      </c>
    </row>
    <row r="622" ht="14.25" customHeight="1">
      <c r="A622" s="24" t="s">
        <v>1819</v>
      </c>
      <c r="B622" s="24" t="s">
        <v>1820</v>
      </c>
      <c r="C622" s="24" t="s">
        <v>1821</v>
      </c>
      <c r="D622" s="24" t="s">
        <v>1822</v>
      </c>
      <c r="E622" s="24" t="s">
        <v>1822</v>
      </c>
      <c r="F622" s="24">
        <v>1.0</v>
      </c>
      <c r="G622" s="24" t="s">
        <v>755</v>
      </c>
      <c r="H622" s="24">
        <v>16.0</v>
      </c>
      <c r="I622" s="29">
        <v>0.011111111111111112</v>
      </c>
    </row>
    <row r="623" ht="14.25" customHeight="1">
      <c r="A623" s="24" t="s">
        <v>1823</v>
      </c>
      <c r="B623" s="24" t="s">
        <v>1824</v>
      </c>
      <c r="C623" s="24" t="s">
        <v>1821</v>
      </c>
      <c r="D623" s="24" t="s">
        <v>1822</v>
      </c>
      <c r="E623" s="24" t="s">
        <v>1822</v>
      </c>
      <c r="F623" s="24">
        <v>1.0</v>
      </c>
      <c r="G623" s="24" t="s">
        <v>755</v>
      </c>
      <c r="H623" s="24">
        <v>4.0</v>
      </c>
      <c r="I623" s="29">
        <v>0.002777777777777778</v>
      </c>
    </row>
    <row r="624" ht="14.25" customHeight="1">
      <c r="A624" s="24" t="s">
        <v>1825</v>
      </c>
      <c r="B624" s="24" t="s">
        <v>1826</v>
      </c>
      <c r="C624" s="24" t="s">
        <v>1821</v>
      </c>
      <c r="D624" s="24" t="s">
        <v>1822</v>
      </c>
      <c r="E624" s="24" t="s">
        <v>1822</v>
      </c>
      <c r="F624" s="24">
        <v>1.0</v>
      </c>
      <c r="G624" s="24" t="s">
        <v>755</v>
      </c>
      <c r="H624" s="24">
        <v>3.0</v>
      </c>
      <c r="I624" s="29">
        <v>0.125</v>
      </c>
    </row>
    <row r="625" ht="14.25" customHeight="1">
      <c r="A625" s="24" t="s">
        <v>1827</v>
      </c>
      <c r="B625" s="24" t="s">
        <v>1828</v>
      </c>
      <c r="C625" s="24" t="s">
        <v>1829</v>
      </c>
      <c r="D625" s="24" t="s">
        <v>1830</v>
      </c>
      <c r="E625" s="24" t="s">
        <v>1830</v>
      </c>
      <c r="F625" s="24">
        <v>1.0</v>
      </c>
      <c r="G625" s="24" t="s">
        <v>755</v>
      </c>
      <c r="H625" s="24">
        <v>13.0</v>
      </c>
      <c r="I625" s="29">
        <v>0.5416666666666666</v>
      </c>
    </row>
    <row r="626" ht="14.25" customHeight="1">
      <c r="A626" s="24" t="s">
        <v>1831</v>
      </c>
      <c r="B626" s="24" t="s">
        <v>1832</v>
      </c>
      <c r="C626" s="24" t="s">
        <v>1833</v>
      </c>
      <c r="D626" s="24" t="s">
        <v>1834</v>
      </c>
      <c r="E626" s="24" t="s">
        <v>1834</v>
      </c>
      <c r="F626" s="24">
        <v>7.0</v>
      </c>
      <c r="G626" s="24" t="s">
        <v>755</v>
      </c>
      <c r="H626" s="24">
        <v>131.0</v>
      </c>
      <c r="I626" s="28">
        <v>4.393055555555556</v>
      </c>
    </row>
    <row r="627" ht="14.25" customHeight="1">
      <c r="A627" s="24" t="s">
        <v>1835</v>
      </c>
      <c r="B627" s="24" t="s">
        <v>1836</v>
      </c>
      <c r="C627" s="24" t="s">
        <v>1833</v>
      </c>
      <c r="D627" s="24" t="s">
        <v>1834</v>
      </c>
      <c r="E627" s="24" t="s">
        <v>1834</v>
      </c>
      <c r="F627" s="24">
        <v>7.0</v>
      </c>
      <c r="G627" s="24" t="s">
        <v>755</v>
      </c>
      <c r="H627" s="24">
        <v>22.0</v>
      </c>
      <c r="I627" s="29">
        <v>0.015277777777777777</v>
      </c>
    </row>
    <row r="628" ht="14.25" customHeight="1">
      <c r="A628" s="24" t="s">
        <v>1837</v>
      </c>
      <c r="B628" s="24" t="s">
        <v>1838</v>
      </c>
      <c r="C628" s="24" t="s">
        <v>1833</v>
      </c>
      <c r="D628" s="24" t="s">
        <v>1834</v>
      </c>
      <c r="E628" s="24" t="s">
        <v>1834</v>
      </c>
      <c r="F628" s="24">
        <v>7.0</v>
      </c>
      <c r="G628" s="24" t="s">
        <v>755</v>
      </c>
      <c r="H628" s="24">
        <v>18.0</v>
      </c>
      <c r="I628" s="29">
        <v>0.75</v>
      </c>
    </row>
    <row r="629" ht="14.25" customHeight="1">
      <c r="A629" s="24" t="s">
        <v>1839</v>
      </c>
      <c r="B629" s="24" t="s">
        <v>1840</v>
      </c>
      <c r="C629" s="24" t="s">
        <v>1833</v>
      </c>
      <c r="D629" s="24" t="s">
        <v>1834</v>
      </c>
      <c r="E629" s="24" t="s">
        <v>1834</v>
      </c>
      <c r="F629" s="24">
        <v>7.0</v>
      </c>
      <c r="G629" s="24" t="s">
        <v>755</v>
      </c>
      <c r="H629" s="24">
        <v>14.0</v>
      </c>
      <c r="I629" s="29">
        <v>0.5833333333333334</v>
      </c>
    </row>
    <row r="630" ht="14.25" customHeight="1">
      <c r="A630" s="24" t="s">
        <v>1841</v>
      </c>
      <c r="B630" s="24" t="s">
        <v>1842</v>
      </c>
      <c r="C630" s="24" t="s">
        <v>1833</v>
      </c>
      <c r="D630" s="24" t="s">
        <v>1834</v>
      </c>
      <c r="E630" s="24" t="s">
        <v>1834</v>
      </c>
      <c r="F630" s="24">
        <v>7.0</v>
      </c>
      <c r="G630" s="24" t="s">
        <v>755</v>
      </c>
      <c r="H630" s="24">
        <v>11.0</v>
      </c>
      <c r="I630" s="29">
        <v>0.007638888888888889</v>
      </c>
    </row>
    <row r="631" ht="14.25" customHeight="1">
      <c r="A631" s="24" t="s">
        <v>1843</v>
      </c>
      <c r="B631" s="24" t="s">
        <v>1844</v>
      </c>
      <c r="C631" s="24" t="s">
        <v>1833</v>
      </c>
      <c r="D631" s="24" t="s">
        <v>1834</v>
      </c>
      <c r="E631" s="24" t="s">
        <v>1834</v>
      </c>
      <c r="F631" s="24">
        <v>7.0</v>
      </c>
      <c r="G631" s="24" t="s">
        <v>755</v>
      </c>
      <c r="H631" s="24">
        <v>8.0</v>
      </c>
      <c r="I631" s="29">
        <v>0.3333333333333333</v>
      </c>
    </row>
    <row r="632" ht="14.25" customHeight="1">
      <c r="A632" s="24" t="s">
        <v>2214</v>
      </c>
      <c r="B632" s="24" t="s">
        <v>2215</v>
      </c>
      <c r="C632" s="24" t="s">
        <v>2216</v>
      </c>
      <c r="D632" s="24" t="s">
        <v>2217</v>
      </c>
      <c r="E632" s="24" t="s">
        <v>2218</v>
      </c>
      <c r="F632" s="32">
        <v>0.6687615740740741</v>
      </c>
      <c r="G632" s="24" t="s">
        <v>1509</v>
      </c>
      <c r="H632" s="24">
        <v>18.0</v>
      </c>
      <c r="I632" s="29">
        <v>0.012499999999999999</v>
      </c>
    </row>
    <row r="633" ht="14.25" customHeight="1">
      <c r="A633" s="24" t="s">
        <v>1845</v>
      </c>
      <c r="B633" s="24" t="s">
        <v>1846</v>
      </c>
      <c r="C633" s="24" t="s">
        <v>691</v>
      </c>
      <c r="D633" s="24" t="s">
        <v>1847</v>
      </c>
      <c r="E633" s="24" t="s">
        <v>1847</v>
      </c>
      <c r="F633" s="24">
        <v>1.0</v>
      </c>
      <c r="G633" s="24" t="s">
        <v>755</v>
      </c>
      <c r="H633" s="24">
        <v>9.0</v>
      </c>
      <c r="I633" s="29">
        <v>0.0062499999999999995</v>
      </c>
    </row>
    <row r="634" ht="14.25" customHeight="1">
      <c r="A634" s="24" t="s">
        <v>689</v>
      </c>
      <c r="B634" s="24" t="s">
        <v>690</v>
      </c>
      <c r="C634" s="24" t="s">
        <v>691</v>
      </c>
      <c r="D634" s="24" t="s">
        <v>586</v>
      </c>
      <c r="E634" s="24" t="s">
        <v>586</v>
      </c>
      <c r="F634" s="24">
        <v>47.0</v>
      </c>
      <c r="G634" s="24" t="s">
        <v>755</v>
      </c>
      <c r="H634" s="24">
        <v>2.0</v>
      </c>
      <c r="I634" s="29">
        <v>0.001388888888888889</v>
      </c>
    </row>
    <row r="635" ht="14.25" customHeight="1">
      <c r="A635" s="24" t="s">
        <v>1848</v>
      </c>
      <c r="B635" s="24" t="s">
        <v>1849</v>
      </c>
      <c r="C635" s="24" t="s">
        <v>694</v>
      </c>
      <c r="D635" s="24" t="s">
        <v>1850</v>
      </c>
      <c r="E635" s="24" t="s">
        <v>1850</v>
      </c>
      <c r="F635" s="24">
        <v>2.0</v>
      </c>
      <c r="G635" s="24" t="s">
        <v>755</v>
      </c>
      <c r="H635" s="24">
        <v>48.0</v>
      </c>
      <c r="I635" s="29">
        <v>0.03333333333333333</v>
      </c>
    </row>
    <row r="636" ht="14.25" customHeight="1">
      <c r="A636" s="24" t="s">
        <v>692</v>
      </c>
      <c r="B636" s="24" t="s">
        <v>693</v>
      </c>
      <c r="C636" s="24" t="s">
        <v>694</v>
      </c>
      <c r="D636" s="24" t="s">
        <v>695</v>
      </c>
      <c r="E636" s="24" t="s">
        <v>695</v>
      </c>
      <c r="F636" s="24">
        <v>2.0</v>
      </c>
      <c r="G636" s="24" t="s">
        <v>755</v>
      </c>
      <c r="H636" s="24">
        <v>26.0</v>
      </c>
      <c r="I636" s="29">
        <v>0.018055555555555557</v>
      </c>
    </row>
    <row r="637" ht="14.25" customHeight="1">
      <c r="A637" s="24" t="s">
        <v>1851</v>
      </c>
      <c r="B637" s="24" t="s">
        <v>1852</v>
      </c>
      <c r="C637" s="24" t="s">
        <v>694</v>
      </c>
      <c r="D637" s="24" t="s">
        <v>1853</v>
      </c>
      <c r="E637" s="24" t="s">
        <v>1853</v>
      </c>
      <c r="F637" s="24">
        <v>2.0</v>
      </c>
      <c r="G637" s="24" t="s">
        <v>755</v>
      </c>
      <c r="H637" s="24">
        <v>4.0</v>
      </c>
      <c r="I637" s="29">
        <v>0.16666666666666666</v>
      </c>
    </row>
    <row r="638" ht="14.25" customHeight="1">
      <c r="A638" s="24" t="s">
        <v>1854</v>
      </c>
      <c r="B638" s="24" t="s">
        <v>1855</v>
      </c>
      <c r="C638" s="24" t="s">
        <v>694</v>
      </c>
      <c r="D638" s="24" t="s">
        <v>1856</v>
      </c>
      <c r="E638" s="24" t="s">
        <v>1856</v>
      </c>
      <c r="F638" s="24">
        <v>2.0</v>
      </c>
      <c r="G638" s="24" t="s">
        <v>755</v>
      </c>
      <c r="H638" s="24">
        <v>3.0</v>
      </c>
      <c r="I638" s="29">
        <v>0.0020833333333333333</v>
      </c>
    </row>
    <row r="639" ht="14.25" customHeight="1">
      <c r="A639" s="24" t="s">
        <v>1857</v>
      </c>
      <c r="B639" s="24" t="s">
        <v>1858</v>
      </c>
      <c r="C639" s="24" t="s">
        <v>1859</v>
      </c>
      <c r="D639" s="24" t="s">
        <v>1860</v>
      </c>
      <c r="E639" s="24" t="s">
        <v>1860</v>
      </c>
      <c r="F639" s="24">
        <v>2.0</v>
      </c>
      <c r="G639" s="24" t="s">
        <v>755</v>
      </c>
      <c r="H639" s="24">
        <v>95.0</v>
      </c>
      <c r="I639" s="24">
        <v>0.06597222222222222</v>
      </c>
    </row>
    <row r="640" ht="14.25" customHeight="1">
      <c r="A640" s="24" t="s">
        <v>1861</v>
      </c>
      <c r="B640" s="24" t="s">
        <v>1862</v>
      </c>
      <c r="C640" s="24" t="s">
        <v>1859</v>
      </c>
      <c r="D640" s="24" t="s">
        <v>1860</v>
      </c>
      <c r="E640" s="24" t="s">
        <v>1860</v>
      </c>
      <c r="F640" s="24">
        <v>2.0</v>
      </c>
      <c r="G640" s="24" t="s">
        <v>755</v>
      </c>
      <c r="H640" s="24">
        <v>31.0</v>
      </c>
      <c r="I640" s="28">
        <v>1.2916666666666667</v>
      </c>
    </row>
    <row r="641" ht="14.25" customHeight="1">
      <c r="A641" s="24" t="s">
        <v>1863</v>
      </c>
      <c r="B641" s="24" t="s">
        <v>1864</v>
      </c>
      <c r="C641" s="24" t="s">
        <v>1859</v>
      </c>
      <c r="D641" s="24" t="s">
        <v>1865</v>
      </c>
      <c r="E641" s="24" t="s">
        <v>1865</v>
      </c>
      <c r="F641" s="24">
        <v>4.0</v>
      </c>
      <c r="G641" s="24" t="s">
        <v>755</v>
      </c>
      <c r="H641" s="24">
        <v>6.0</v>
      </c>
      <c r="I641" s="29">
        <v>0.004166666666666667</v>
      </c>
    </row>
    <row r="642" ht="14.25" customHeight="1">
      <c r="A642" s="24" t="s">
        <v>1866</v>
      </c>
      <c r="B642" s="24" t="s">
        <v>1867</v>
      </c>
      <c r="C642" s="24" t="s">
        <v>1859</v>
      </c>
      <c r="D642" s="24" t="s">
        <v>1868</v>
      </c>
      <c r="E642" s="24" t="s">
        <v>1868</v>
      </c>
      <c r="F642" s="24">
        <v>4.0</v>
      </c>
      <c r="G642" s="24" t="s">
        <v>755</v>
      </c>
      <c r="H642" s="24">
        <v>52.0</v>
      </c>
      <c r="I642" s="29">
        <v>0.036111111111111115</v>
      </c>
    </row>
    <row r="643" ht="14.25" customHeight="1">
      <c r="A643" s="24" t="s">
        <v>1869</v>
      </c>
      <c r="B643" s="24" t="s">
        <v>1870</v>
      </c>
      <c r="C643" s="24" t="s">
        <v>1859</v>
      </c>
      <c r="D643" s="24" t="s">
        <v>1868</v>
      </c>
      <c r="E643" s="24" t="s">
        <v>1868</v>
      </c>
      <c r="F643" s="24">
        <v>11.0</v>
      </c>
      <c r="G643" s="24" t="s">
        <v>755</v>
      </c>
      <c r="H643" s="24">
        <v>15.0</v>
      </c>
      <c r="I643" s="29">
        <v>0.010416666666666666</v>
      </c>
    </row>
    <row r="644" ht="14.25" customHeight="1">
      <c r="A644" s="24" t="s">
        <v>1871</v>
      </c>
      <c r="B644" s="24" t="s">
        <v>1872</v>
      </c>
      <c r="C644" s="24" t="s">
        <v>1859</v>
      </c>
      <c r="D644" s="24" t="s">
        <v>1868</v>
      </c>
      <c r="E644" s="24" t="s">
        <v>1868</v>
      </c>
      <c r="F644" s="24">
        <v>4.0</v>
      </c>
      <c r="G644" s="24" t="s">
        <v>755</v>
      </c>
      <c r="H644" s="24">
        <v>13.0</v>
      </c>
      <c r="I644" s="29">
        <v>0.5416666666666666</v>
      </c>
    </row>
    <row r="645" ht="14.25" customHeight="1">
      <c r="A645" s="24" t="s">
        <v>1873</v>
      </c>
      <c r="B645" s="24" t="s">
        <v>1874</v>
      </c>
      <c r="C645" s="24" t="s">
        <v>1859</v>
      </c>
      <c r="D645" s="24" t="s">
        <v>1868</v>
      </c>
      <c r="E645" s="24" t="s">
        <v>1868</v>
      </c>
      <c r="F645" s="24">
        <v>4.0</v>
      </c>
      <c r="G645" s="24" t="s">
        <v>755</v>
      </c>
      <c r="H645" s="24">
        <v>8.0</v>
      </c>
      <c r="I645" s="29">
        <v>0.3333333333333333</v>
      </c>
    </row>
    <row r="646" ht="14.25" customHeight="1">
      <c r="A646" s="24" t="s">
        <v>1875</v>
      </c>
      <c r="B646" s="24" t="s">
        <v>1876</v>
      </c>
      <c r="C646" s="24" t="s">
        <v>1859</v>
      </c>
      <c r="D646" s="24" t="s">
        <v>1868</v>
      </c>
      <c r="E646" s="24" t="s">
        <v>1868</v>
      </c>
      <c r="F646" s="24">
        <v>4.0</v>
      </c>
      <c r="G646" s="24" t="s">
        <v>755</v>
      </c>
      <c r="H646" s="24">
        <v>6.0</v>
      </c>
      <c r="I646" s="29">
        <v>0.004166666666666667</v>
      </c>
    </row>
    <row r="647" ht="14.25" customHeight="1">
      <c r="A647" s="24" t="s">
        <v>2219</v>
      </c>
      <c r="B647" s="24" t="s">
        <v>2220</v>
      </c>
      <c r="C647" s="24" t="s">
        <v>2221</v>
      </c>
      <c r="D647" s="24" t="s">
        <v>2222</v>
      </c>
      <c r="E647" s="24" t="s">
        <v>2223</v>
      </c>
      <c r="F647" s="29">
        <v>0.12986111111111112</v>
      </c>
      <c r="G647" s="24" t="s">
        <v>1509</v>
      </c>
      <c r="H647" s="24">
        <v>6.0</v>
      </c>
      <c r="I647" s="29">
        <v>0.004166666666666667</v>
      </c>
    </row>
    <row r="648" ht="14.25" customHeight="1">
      <c r="A648" s="24" t="s">
        <v>1877</v>
      </c>
      <c r="B648" s="24" t="s">
        <v>1878</v>
      </c>
      <c r="C648" s="24" t="s">
        <v>1879</v>
      </c>
      <c r="D648" s="24" t="s">
        <v>1175</v>
      </c>
      <c r="E648" s="24" t="s">
        <v>1175</v>
      </c>
      <c r="F648" s="24">
        <v>1.0</v>
      </c>
      <c r="G648" s="24" t="s">
        <v>755</v>
      </c>
      <c r="H648" s="24">
        <v>22.0</v>
      </c>
      <c r="I648" s="29">
        <v>0.9166666666666666</v>
      </c>
    </row>
    <row r="649" ht="14.25" customHeight="1">
      <c r="A649" s="24" t="s">
        <v>1880</v>
      </c>
      <c r="B649" s="24" t="s">
        <v>1881</v>
      </c>
      <c r="C649" s="24" t="s">
        <v>1879</v>
      </c>
      <c r="D649" s="24" t="s">
        <v>1175</v>
      </c>
      <c r="E649" s="24" t="s">
        <v>1175</v>
      </c>
      <c r="F649" s="24">
        <v>1.0</v>
      </c>
      <c r="G649" s="24" t="s">
        <v>755</v>
      </c>
      <c r="H649" s="24">
        <v>18.0</v>
      </c>
      <c r="I649" s="29">
        <v>0.75</v>
      </c>
    </row>
    <row r="650" ht="14.25" customHeight="1">
      <c r="A650" s="24" t="s">
        <v>1882</v>
      </c>
      <c r="B650" s="24" t="s">
        <v>1883</v>
      </c>
      <c r="C650" s="24" t="s">
        <v>1879</v>
      </c>
      <c r="D650" s="24" t="s">
        <v>1175</v>
      </c>
      <c r="E650" s="24" t="s">
        <v>1175</v>
      </c>
      <c r="F650" s="24">
        <v>1.0</v>
      </c>
      <c r="G650" s="24" t="s">
        <v>755</v>
      </c>
      <c r="H650" s="24">
        <v>17.0</v>
      </c>
      <c r="I650" s="29">
        <v>0.011805555555555555</v>
      </c>
    </row>
    <row r="651" ht="14.25" customHeight="1">
      <c r="A651" s="24" t="s">
        <v>1884</v>
      </c>
      <c r="B651" s="24" t="s">
        <v>1885</v>
      </c>
      <c r="C651" s="24" t="s">
        <v>1879</v>
      </c>
      <c r="D651" s="24" t="s">
        <v>1175</v>
      </c>
      <c r="E651" s="24" t="s">
        <v>1175</v>
      </c>
      <c r="F651" s="24">
        <v>1.0</v>
      </c>
      <c r="G651" s="24" t="s">
        <v>755</v>
      </c>
      <c r="H651" s="24">
        <v>16.0</v>
      </c>
      <c r="I651" s="29">
        <v>0.6666666666666666</v>
      </c>
    </row>
    <row r="652" ht="14.25" customHeight="1">
      <c r="A652" s="24" t="s">
        <v>696</v>
      </c>
      <c r="B652" s="24" t="s">
        <v>697</v>
      </c>
      <c r="C652" s="24" t="s">
        <v>698</v>
      </c>
      <c r="D652" s="24" t="s">
        <v>699</v>
      </c>
      <c r="E652" s="24" t="s">
        <v>699</v>
      </c>
      <c r="F652" s="24">
        <v>9.0</v>
      </c>
      <c r="G652" s="24" t="s">
        <v>755</v>
      </c>
      <c r="H652" s="24">
        <v>59.0</v>
      </c>
      <c r="I652" s="29">
        <v>0.04097222222222222</v>
      </c>
    </row>
    <row r="653" ht="14.25" customHeight="1">
      <c r="A653" s="24" t="s">
        <v>700</v>
      </c>
      <c r="B653" s="24" t="s">
        <v>701</v>
      </c>
      <c r="C653" s="24" t="s">
        <v>698</v>
      </c>
      <c r="D653" s="24" t="s">
        <v>702</v>
      </c>
      <c r="E653" s="24" t="s">
        <v>703</v>
      </c>
      <c r="F653" s="29">
        <v>0.6256944444444444</v>
      </c>
      <c r="G653" s="24" t="s">
        <v>755</v>
      </c>
      <c r="H653" s="24">
        <v>20.0</v>
      </c>
      <c r="I653" s="29">
        <v>0.8333333333333334</v>
      </c>
    </row>
    <row r="654" ht="14.25" customHeight="1">
      <c r="A654" s="24" t="s">
        <v>705</v>
      </c>
      <c r="B654" s="24" t="s">
        <v>706</v>
      </c>
      <c r="C654" s="24" t="s">
        <v>698</v>
      </c>
      <c r="D654" s="24" t="s">
        <v>702</v>
      </c>
      <c r="E654" s="24" t="s">
        <v>703</v>
      </c>
      <c r="F654" s="29">
        <v>0.6256944444444444</v>
      </c>
      <c r="G654" s="24" t="s">
        <v>755</v>
      </c>
      <c r="H654" s="24">
        <v>22.0</v>
      </c>
      <c r="I654" s="29">
        <v>0.015277777777777777</v>
      </c>
    </row>
    <row r="655" ht="14.25" customHeight="1">
      <c r="A655" s="24" t="s">
        <v>707</v>
      </c>
      <c r="B655" s="24" t="s">
        <v>708</v>
      </c>
      <c r="C655" s="24" t="s">
        <v>698</v>
      </c>
      <c r="D655" s="24" t="s">
        <v>702</v>
      </c>
      <c r="E655" s="24" t="s">
        <v>703</v>
      </c>
      <c r="F655" s="29">
        <v>0.6256944444444444</v>
      </c>
      <c r="G655" s="24" t="s">
        <v>755</v>
      </c>
      <c r="H655" s="24">
        <v>5.0</v>
      </c>
      <c r="I655" s="29">
        <v>0.003472222222222222</v>
      </c>
    </row>
    <row r="656" ht="14.25" customHeight="1">
      <c r="A656" s="24" t="s">
        <v>709</v>
      </c>
      <c r="B656" s="24" t="s">
        <v>710</v>
      </c>
      <c r="C656" s="24" t="s">
        <v>698</v>
      </c>
      <c r="D656" s="24" t="s">
        <v>702</v>
      </c>
      <c r="E656" s="24" t="s">
        <v>703</v>
      </c>
      <c r="F656" s="29">
        <v>0.6256944444444444</v>
      </c>
      <c r="G656" s="24" t="s">
        <v>755</v>
      </c>
      <c r="H656" s="24">
        <v>12.0</v>
      </c>
      <c r="I656" s="29">
        <v>0.008333333333333333</v>
      </c>
    </row>
    <row r="657" ht="14.25" customHeight="1">
      <c r="A657" s="24" t="s">
        <v>1886</v>
      </c>
      <c r="B657" s="24" t="s">
        <v>1887</v>
      </c>
      <c r="C657" s="24" t="s">
        <v>1888</v>
      </c>
      <c r="D657" s="24" t="s">
        <v>1889</v>
      </c>
      <c r="E657" s="24" t="s">
        <v>1889</v>
      </c>
      <c r="F657" s="24">
        <v>2.0</v>
      </c>
      <c r="G657" s="24" t="s">
        <v>755</v>
      </c>
      <c r="H657" s="24">
        <v>95.0</v>
      </c>
      <c r="I657" s="24" t="s">
        <v>1890</v>
      </c>
    </row>
    <row r="658" ht="14.25" customHeight="1">
      <c r="A658" s="24" t="s">
        <v>1891</v>
      </c>
      <c r="B658" s="24" t="s">
        <v>1892</v>
      </c>
      <c r="C658" s="24" t="s">
        <v>1888</v>
      </c>
      <c r="D658" s="24" t="s">
        <v>1889</v>
      </c>
      <c r="E658" s="24" t="s">
        <v>1889</v>
      </c>
      <c r="F658" s="24">
        <v>2.0</v>
      </c>
      <c r="G658" s="24" t="s">
        <v>755</v>
      </c>
      <c r="H658" s="24">
        <v>83.0</v>
      </c>
      <c r="I658" s="28">
        <v>1.5326388888888889</v>
      </c>
    </row>
    <row r="659" ht="14.25" customHeight="1">
      <c r="A659" s="24" t="s">
        <v>1893</v>
      </c>
      <c r="B659" s="24" t="s">
        <v>1894</v>
      </c>
      <c r="C659" s="24" t="s">
        <v>1888</v>
      </c>
      <c r="D659" s="24" t="s">
        <v>1889</v>
      </c>
      <c r="E659" s="24" t="s">
        <v>1889</v>
      </c>
      <c r="F659" s="24">
        <v>2.0</v>
      </c>
      <c r="G659" s="24" t="s">
        <v>755</v>
      </c>
      <c r="H659" s="24">
        <v>63.0</v>
      </c>
      <c r="I659" s="24">
        <v>0.043750000000000004</v>
      </c>
    </row>
    <row r="660" ht="14.25" customHeight="1">
      <c r="A660" s="24" t="s">
        <v>1895</v>
      </c>
      <c r="B660" s="24" t="s">
        <v>1896</v>
      </c>
      <c r="C660" s="24" t="s">
        <v>1888</v>
      </c>
      <c r="D660" s="24" t="s">
        <v>1889</v>
      </c>
      <c r="E660" s="24" t="s">
        <v>1889</v>
      </c>
      <c r="F660" s="24">
        <v>2.0</v>
      </c>
      <c r="G660" s="24" t="s">
        <v>755</v>
      </c>
      <c r="H660" s="24">
        <v>57.0</v>
      </c>
      <c r="I660" s="28">
        <v>2.375</v>
      </c>
    </row>
    <row r="661" ht="14.25" customHeight="1">
      <c r="A661" s="24" t="s">
        <v>1897</v>
      </c>
      <c r="B661" s="24" t="s">
        <v>1898</v>
      </c>
      <c r="C661" s="24" t="s">
        <v>1888</v>
      </c>
      <c r="D661" s="24" t="s">
        <v>1889</v>
      </c>
      <c r="E661" s="24" t="s">
        <v>1889</v>
      </c>
      <c r="F661" s="24">
        <v>2.0</v>
      </c>
      <c r="G661" s="24" t="s">
        <v>755</v>
      </c>
      <c r="H661" s="24">
        <v>44.0</v>
      </c>
      <c r="I661" s="28">
        <v>1.8333333333333333</v>
      </c>
    </row>
    <row r="662" ht="14.25" customHeight="1">
      <c r="A662" s="24" t="s">
        <v>1899</v>
      </c>
      <c r="B662" s="24" t="s">
        <v>1900</v>
      </c>
      <c r="C662" s="24" t="s">
        <v>1888</v>
      </c>
      <c r="D662" s="24" t="s">
        <v>1889</v>
      </c>
      <c r="E662" s="24" t="s">
        <v>1889</v>
      </c>
      <c r="F662" s="24">
        <v>2.0</v>
      </c>
      <c r="G662" s="24" t="s">
        <v>755</v>
      </c>
      <c r="H662" s="24">
        <v>21.0</v>
      </c>
      <c r="I662" s="29">
        <v>0.875</v>
      </c>
    </row>
    <row r="663" ht="14.25" customHeight="1">
      <c r="A663" s="24" t="s">
        <v>1901</v>
      </c>
      <c r="B663" s="24" t="s">
        <v>1902</v>
      </c>
      <c r="C663" s="24" t="s">
        <v>1903</v>
      </c>
      <c r="D663" s="24" t="s">
        <v>1904</v>
      </c>
      <c r="E663" s="24" t="s">
        <v>1904</v>
      </c>
      <c r="F663" s="24">
        <v>7.0</v>
      </c>
      <c r="G663" s="24" t="s">
        <v>755</v>
      </c>
      <c r="H663" s="24">
        <v>49.0</v>
      </c>
      <c r="I663" s="28">
        <v>2.0416666666666665</v>
      </c>
    </row>
    <row r="664" ht="14.25" customHeight="1">
      <c r="A664" s="24" t="s">
        <v>1905</v>
      </c>
      <c r="B664" s="24" t="s">
        <v>1906</v>
      </c>
      <c r="C664" s="24" t="s">
        <v>1903</v>
      </c>
      <c r="D664" s="24" t="s">
        <v>1904</v>
      </c>
      <c r="E664" s="24" t="s">
        <v>1904</v>
      </c>
      <c r="F664" s="24">
        <v>7.0</v>
      </c>
      <c r="G664" s="24" t="s">
        <v>755</v>
      </c>
      <c r="H664" s="24">
        <v>54.0</v>
      </c>
      <c r="I664" s="28">
        <v>2.25</v>
      </c>
    </row>
    <row r="665" ht="14.25" customHeight="1">
      <c r="A665" s="24" t="s">
        <v>1907</v>
      </c>
      <c r="B665" s="24" t="s">
        <v>1908</v>
      </c>
      <c r="C665" s="24" t="s">
        <v>1903</v>
      </c>
      <c r="D665" s="24" t="s">
        <v>1904</v>
      </c>
      <c r="E665" s="24" t="s">
        <v>1904</v>
      </c>
      <c r="F665" s="24">
        <v>7.0</v>
      </c>
      <c r="G665" s="24" t="s">
        <v>755</v>
      </c>
      <c r="H665" s="24">
        <v>18.0</v>
      </c>
      <c r="I665" s="29">
        <v>0.75</v>
      </c>
    </row>
    <row r="666" ht="14.25" customHeight="1">
      <c r="A666" s="24" t="s">
        <v>1909</v>
      </c>
      <c r="B666" s="24" t="s">
        <v>1910</v>
      </c>
      <c r="C666" s="24" t="s">
        <v>1911</v>
      </c>
      <c r="D666" s="24" t="s">
        <v>1912</v>
      </c>
      <c r="E666" s="24" t="s">
        <v>1912</v>
      </c>
      <c r="F666" s="24">
        <v>2.0</v>
      </c>
      <c r="G666" s="24" t="s">
        <v>755</v>
      </c>
      <c r="H666" s="24">
        <v>58.0</v>
      </c>
      <c r="I666" s="29">
        <v>0.04027777777777778</v>
      </c>
    </row>
    <row r="667" ht="14.25" customHeight="1">
      <c r="A667" s="24" t="s">
        <v>712</v>
      </c>
      <c r="B667" s="24" t="s">
        <v>713</v>
      </c>
      <c r="C667" s="24" t="s">
        <v>436</v>
      </c>
      <c r="D667" s="24" t="s">
        <v>714</v>
      </c>
      <c r="E667" s="24" t="s">
        <v>714</v>
      </c>
      <c r="F667" s="24">
        <v>5.0</v>
      </c>
      <c r="G667" s="24" t="s">
        <v>755</v>
      </c>
      <c r="H667" s="24">
        <v>55.0</v>
      </c>
      <c r="I667" s="29">
        <v>0.69375</v>
      </c>
    </row>
    <row r="668" ht="14.25" customHeight="1">
      <c r="A668" s="24" t="s">
        <v>716</v>
      </c>
      <c r="B668" s="24" t="s">
        <v>717</v>
      </c>
      <c r="C668" s="24" t="s">
        <v>436</v>
      </c>
      <c r="D668" s="24" t="s">
        <v>714</v>
      </c>
      <c r="E668" s="24" t="s">
        <v>714</v>
      </c>
      <c r="F668" s="24">
        <v>5.0</v>
      </c>
      <c r="G668" s="24" t="s">
        <v>755</v>
      </c>
      <c r="H668" s="24">
        <v>16.0</v>
      </c>
      <c r="I668" s="29">
        <v>0.6666666666666666</v>
      </c>
    </row>
    <row r="669" ht="14.25" customHeight="1">
      <c r="A669" s="24" t="s">
        <v>718</v>
      </c>
      <c r="B669" s="24" t="s">
        <v>719</v>
      </c>
      <c r="C669" s="24" t="s">
        <v>436</v>
      </c>
      <c r="D669" s="24" t="s">
        <v>714</v>
      </c>
      <c r="E669" s="24" t="s">
        <v>714</v>
      </c>
      <c r="F669" s="24">
        <v>5.0</v>
      </c>
      <c r="G669" s="24" t="s">
        <v>755</v>
      </c>
      <c r="H669" s="24">
        <v>8.0</v>
      </c>
      <c r="I669" s="29">
        <v>0.005555555555555556</v>
      </c>
    </row>
    <row r="670" ht="14.25" customHeight="1">
      <c r="A670" s="24" t="s">
        <v>434</v>
      </c>
      <c r="B670" s="24" t="s">
        <v>435</v>
      </c>
      <c r="C670" s="24" t="s">
        <v>436</v>
      </c>
      <c r="D670" s="24" t="s">
        <v>437</v>
      </c>
      <c r="E670" s="24" t="s">
        <v>437</v>
      </c>
      <c r="F670" s="24">
        <v>2.0</v>
      </c>
      <c r="G670" s="24" t="s">
        <v>755</v>
      </c>
      <c r="H670" s="24">
        <v>109.0</v>
      </c>
      <c r="I670" s="28">
        <v>4.541666666666667</v>
      </c>
    </row>
    <row r="671" ht="14.25" customHeight="1">
      <c r="A671" s="24" t="s">
        <v>439</v>
      </c>
      <c r="B671" s="24" t="s">
        <v>440</v>
      </c>
      <c r="C671" s="24" t="s">
        <v>436</v>
      </c>
      <c r="D671" s="24" t="s">
        <v>437</v>
      </c>
      <c r="E671" s="24" t="s">
        <v>437</v>
      </c>
      <c r="F671" s="24">
        <v>2.0</v>
      </c>
      <c r="G671" s="24" t="s">
        <v>755</v>
      </c>
      <c r="H671" s="24">
        <v>55.0</v>
      </c>
      <c r="I671" s="29">
        <v>0.03819444444444444</v>
      </c>
    </row>
    <row r="672" ht="14.25" customHeight="1">
      <c r="A672" s="24" t="s">
        <v>442</v>
      </c>
      <c r="B672" s="24" t="s">
        <v>443</v>
      </c>
      <c r="C672" s="24" t="s">
        <v>436</v>
      </c>
      <c r="D672" s="24" t="s">
        <v>437</v>
      </c>
      <c r="E672" s="24" t="s">
        <v>437</v>
      </c>
      <c r="F672" s="24">
        <v>1.0</v>
      </c>
      <c r="G672" s="24" t="s">
        <v>755</v>
      </c>
      <c r="H672" s="24">
        <v>18.0</v>
      </c>
      <c r="I672" s="29">
        <v>0.75</v>
      </c>
    </row>
    <row r="673" ht="14.25" customHeight="1">
      <c r="A673" s="24" t="s">
        <v>445</v>
      </c>
      <c r="B673" s="24" t="s">
        <v>446</v>
      </c>
      <c r="C673" s="24" t="s">
        <v>436</v>
      </c>
      <c r="D673" s="24" t="s">
        <v>437</v>
      </c>
      <c r="E673" s="24" t="s">
        <v>437</v>
      </c>
      <c r="F673" s="24">
        <v>1.0</v>
      </c>
      <c r="G673" s="24" t="s">
        <v>755</v>
      </c>
      <c r="H673" s="24">
        <v>10.0</v>
      </c>
      <c r="I673" s="29">
        <v>0.4166666666666667</v>
      </c>
    </row>
    <row r="674" ht="14.25" customHeight="1">
      <c r="A674" s="24" t="s">
        <v>1913</v>
      </c>
      <c r="B674" s="24" t="s">
        <v>1914</v>
      </c>
      <c r="C674" s="24" t="s">
        <v>1915</v>
      </c>
      <c r="D674" s="24" t="s">
        <v>1916</v>
      </c>
      <c r="E674" s="24" t="s">
        <v>1916</v>
      </c>
      <c r="F674" s="24">
        <v>1.0</v>
      </c>
      <c r="G674" s="24" t="s">
        <v>755</v>
      </c>
      <c r="H674" s="24">
        <v>23.0</v>
      </c>
      <c r="I674" s="29">
        <v>0.9583333333333334</v>
      </c>
    </row>
    <row r="675" ht="14.25" customHeight="1">
      <c r="A675" s="24" t="s">
        <v>1917</v>
      </c>
      <c r="B675" s="24" t="s">
        <v>1918</v>
      </c>
      <c r="C675" s="24" t="s">
        <v>1915</v>
      </c>
      <c r="D675" s="24" t="s">
        <v>1916</v>
      </c>
      <c r="E675" s="24" t="s">
        <v>1916</v>
      </c>
      <c r="F675" s="24">
        <v>1.0</v>
      </c>
      <c r="G675" s="24" t="s">
        <v>755</v>
      </c>
      <c r="H675" s="24">
        <v>17.0</v>
      </c>
      <c r="I675" s="29">
        <v>0.011805555555555555</v>
      </c>
    </row>
    <row r="676" ht="14.25" customHeight="1">
      <c r="A676" s="24" t="s">
        <v>1919</v>
      </c>
      <c r="B676" s="24" t="s">
        <v>1920</v>
      </c>
      <c r="C676" s="24" t="s">
        <v>1915</v>
      </c>
      <c r="D676" s="24" t="s">
        <v>1916</v>
      </c>
      <c r="E676" s="24" t="s">
        <v>1916</v>
      </c>
      <c r="F676" s="24">
        <v>1.0</v>
      </c>
      <c r="G676" s="24" t="s">
        <v>755</v>
      </c>
      <c r="H676" s="24">
        <v>131.0</v>
      </c>
      <c r="I676" s="28">
        <v>3.7375000000000003</v>
      </c>
    </row>
    <row r="677" ht="14.25" customHeight="1">
      <c r="A677" s="24" t="s">
        <v>1921</v>
      </c>
      <c r="B677" s="24" t="s">
        <v>1922</v>
      </c>
      <c r="C677" s="24" t="s">
        <v>1915</v>
      </c>
      <c r="D677" s="24" t="s">
        <v>1916</v>
      </c>
      <c r="E677" s="24" t="s">
        <v>1916</v>
      </c>
      <c r="F677" s="24">
        <v>1.0</v>
      </c>
      <c r="G677" s="24" t="s">
        <v>755</v>
      </c>
      <c r="H677" s="24">
        <v>24.0</v>
      </c>
      <c r="I677" s="29">
        <v>0.016666666666666666</v>
      </c>
    </row>
    <row r="678" ht="14.25" customHeight="1">
      <c r="A678" s="24" t="s">
        <v>1923</v>
      </c>
      <c r="B678" s="24" t="s">
        <v>1924</v>
      </c>
      <c r="C678" s="24" t="s">
        <v>1915</v>
      </c>
      <c r="D678" s="24" t="s">
        <v>1916</v>
      </c>
      <c r="E678" s="24" t="s">
        <v>1916</v>
      </c>
      <c r="F678" s="24">
        <v>1.0</v>
      </c>
      <c r="G678" s="24" t="s">
        <v>755</v>
      </c>
      <c r="H678" s="24">
        <v>63.0</v>
      </c>
      <c r="I678" s="28">
        <v>2.625</v>
      </c>
    </row>
    <row r="679" ht="14.25" customHeight="1">
      <c r="A679" s="24" t="s">
        <v>1925</v>
      </c>
      <c r="B679" s="24" t="s">
        <v>1926</v>
      </c>
      <c r="C679" s="24" t="s">
        <v>1915</v>
      </c>
      <c r="D679" s="24" t="s">
        <v>1916</v>
      </c>
      <c r="E679" s="24" t="s">
        <v>1916</v>
      </c>
      <c r="F679" s="24">
        <v>1.0</v>
      </c>
      <c r="G679" s="24" t="s">
        <v>755</v>
      </c>
      <c r="H679" s="24">
        <v>74.0</v>
      </c>
      <c r="I679" s="24">
        <v>0.051388888888888894</v>
      </c>
    </row>
    <row r="680" ht="14.25" customHeight="1">
      <c r="A680" s="24" t="s">
        <v>1927</v>
      </c>
      <c r="B680" s="24" t="s">
        <v>1928</v>
      </c>
      <c r="C680" s="24" t="s">
        <v>1915</v>
      </c>
      <c r="D680" s="24" t="s">
        <v>1916</v>
      </c>
      <c r="E680" s="24" t="s">
        <v>1916</v>
      </c>
      <c r="F680" s="24">
        <v>1.0</v>
      </c>
      <c r="G680" s="24" t="s">
        <v>755</v>
      </c>
      <c r="H680" s="24">
        <v>30.0</v>
      </c>
      <c r="I680" s="28">
        <v>1.25</v>
      </c>
    </row>
    <row r="681" ht="14.25" customHeight="1">
      <c r="A681" s="24" t="s">
        <v>1929</v>
      </c>
      <c r="B681" s="24" t="s">
        <v>1930</v>
      </c>
      <c r="C681" s="24" t="s">
        <v>1915</v>
      </c>
      <c r="D681" s="24" t="s">
        <v>1916</v>
      </c>
      <c r="E681" s="24" t="s">
        <v>1916</v>
      </c>
      <c r="F681" s="24">
        <v>1.0</v>
      </c>
      <c r="G681" s="24" t="s">
        <v>755</v>
      </c>
      <c r="H681" s="24">
        <v>54.0</v>
      </c>
      <c r="I681" s="28">
        <v>2.25</v>
      </c>
    </row>
    <row r="682" ht="14.25" customHeight="1">
      <c r="A682" s="24" t="s">
        <v>1931</v>
      </c>
      <c r="B682" s="24" t="s">
        <v>1932</v>
      </c>
      <c r="C682" s="24" t="s">
        <v>1915</v>
      </c>
      <c r="D682" s="24" t="s">
        <v>1916</v>
      </c>
      <c r="E682" s="24" t="s">
        <v>1916</v>
      </c>
      <c r="F682" s="24">
        <v>1.0</v>
      </c>
      <c r="G682" s="24" t="s">
        <v>755</v>
      </c>
      <c r="H682" s="24">
        <v>24.0</v>
      </c>
      <c r="I682" s="28">
        <v>1.0</v>
      </c>
    </row>
    <row r="683" ht="14.25" customHeight="1">
      <c r="A683" s="24" t="s">
        <v>1933</v>
      </c>
      <c r="B683" s="24" t="s">
        <v>1934</v>
      </c>
      <c r="C683" s="24" t="s">
        <v>1915</v>
      </c>
      <c r="D683" s="24" t="s">
        <v>1916</v>
      </c>
      <c r="E683" s="24" t="s">
        <v>1916</v>
      </c>
      <c r="F683" s="24">
        <v>1.0</v>
      </c>
      <c r="G683" s="24" t="s">
        <v>755</v>
      </c>
      <c r="H683" s="24">
        <v>19.0</v>
      </c>
      <c r="I683" s="29">
        <v>0.7916666666666666</v>
      </c>
    </row>
    <row r="684" ht="14.25" customHeight="1">
      <c r="A684" s="24" t="s">
        <v>720</v>
      </c>
      <c r="B684" s="24" t="s">
        <v>721</v>
      </c>
      <c r="C684" s="24" t="s">
        <v>722</v>
      </c>
      <c r="D684" s="24" t="s">
        <v>723</v>
      </c>
      <c r="E684" s="24" t="s">
        <v>723</v>
      </c>
      <c r="F684" s="24">
        <v>4.0</v>
      </c>
      <c r="G684" s="24" t="s">
        <v>755</v>
      </c>
      <c r="H684" s="24">
        <v>65.0</v>
      </c>
      <c r="I684" s="28">
        <v>2.7083333333333335</v>
      </c>
    </row>
    <row r="685" ht="14.25" customHeight="1">
      <c r="A685" s="24" t="s">
        <v>724</v>
      </c>
      <c r="B685" s="24" t="s">
        <v>725</v>
      </c>
      <c r="C685" s="24" t="s">
        <v>722</v>
      </c>
      <c r="D685" s="24" t="s">
        <v>723</v>
      </c>
      <c r="E685" s="24" t="s">
        <v>723</v>
      </c>
      <c r="F685" s="24">
        <v>4.0</v>
      </c>
      <c r="G685" s="24" t="s">
        <v>755</v>
      </c>
      <c r="H685" s="24">
        <v>49.0</v>
      </c>
      <c r="I685" s="29">
        <v>0.034027777777777775</v>
      </c>
    </row>
    <row r="686" ht="14.25" customHeight="1">
      <c r="A686" s="24" t="s">
        <v>727</v>
      </c>
      <c r="B686" s="24" t="s">
        <v>728</v>
      </c>
      <c r="C686" s="24" t="s">
        <v>722</v>
      </c>
      <c r="D686" s="24" t="s">
        <v>723</v>
      </c>
      <c r="E686" s="24" t="s">
        <v>723</v>
      </c>
      <c r="F686" s="24">
        <v>4.0</v>
      </c>
      <c r="G686" s="24" t="s">
        <v>755</v>
      </c>
      <c r="H686" s="24">
        <v>34.0</v>
      </c>
      <c r="I686" s="29">
        <v>0.02361111111111111</v>
      </c>
    </row>
    <row r="687" ht="14.25" customHeight="1">
      <c r="A687" s="24" t="s">
        <v>730</v>
      </c>
      <c r="B687" s="24" t="s">
        <v>731</v>
      </c>
      <c r="C687" s="24" t="s">
        <v>722</v>
      </c>
      <c r="D687" s="24" t="s">
        <v>723</v>
      </c>
      <c r="E687" s="24" t="s">
        <v>723</v>
      </c>
      <c r="F687" s="24">
        <v>4.0</v>
      </c>
      <c r="G687" s="24" t="s">
        <v>755</v>
      </c>
      <c r="H687" s="24">
        <v>21.0</v>
      </c>
      <c r="I687" s="29">
        <v>0.014583333333333332</v>
      </c>
    </row>
    <row r="688" ht="14.25" customHeight="1">
      <c r="A688" s="24" t="s">
        <v>733</v>
      </c>
      <c r="B688" s="24" t="s">
        <v>734</v>
      </c>
      <c r="C688" s="24" t="s">
        <v>722</v>
      </c>
      <c r="D688" s="24" t="s">
        <v>723</v>
      </c>
      <c r="E688" s="24" t="s">
        <v>723</v>
      </c>
      <c r="F688" s="24">
        <v>4.0</v>
      </c>
      <c r="G688" s="24" t="s">
        <v>755</v>
      </c>
      <c r="H688" s="24">
        <v>16.0</v>
      </c>
      <c r="I688" s="29">
        <v>0.011111111111111112</v>
      </c>
    </row>
    <row r="689" ht="14.25" customHeight="1">
      <c r="A689" s="24" t="s">
        <v>735</v>
      </c>
      <c r="B689" s="24" t="s">
        <v>736</v>
      </c>
      <c r="C689" s="24" t="s">
        <v>722</v>
      </c>
      <c r="D689" s="24" t="s">
        <v>723</v>
      </c>
      <c r="E689" s="24" t="s">
        <v>723</v>
      </c>
      <c r="F689" s="24">
        <v>4.0</v>
      </c>
      <c r="G689" s="24" t="s">
        <v>755</v>
      </c>
      <c r="H689" s="24">
        <v>14.0</v>
      </c>
      <c r="I689" s="29">
        <v>0.5833333333333334</v>
      </c>
    </row>
    <row r="690" ht="14.25" customHeight="1">
      <c r="A690" s="24" t="s">
        <v>737</v>
      </c>
      <c r="B690" s="24" t="s">
        <v>738</v>
      </c>
      <c r="C690" s="24" t="s">
        <v>722</v>
      </c>
      <c r="D690" s="24" t="s">
        <v>723</v>
      </c>
      <c r="E690" s="24" t="s">
        <v>723</v>
      </c>
      <c r="F690" s="24">
        <v>4.0</v>
      </c>
      <c r="G690" s="24" t="s">
        <v>755</v>
      </c>
      <c r="H690" s="24">
        <v>5.0</v>
      </c>
      <c r="I690" s="29">
        <v>0.20833333333333334</v>
      </c>
    </row>
    <row r="691" ht="14.25" customHeight="1">
      <c r="A691" s="24" t="s">
        <v>1935</v>
      </c>
      <c r="B691" s="24" t="s">
        <v>1936</v>
      </c>
      <c r="C691" s="24" t="s">
        <v>722</v>
      </c>
      <c r="D691" s="24" t="s">
        <v>1937</v>
      </c>
      <c r="E691" s="24" t="s">
        <v>1937</v>
      </c>
      <c r="F691" s="24">
        <v>1.0</v>
      </c>
      <c r="G691" s="24" t="s">
        <v>755</v>
      </c>
      <c r="H691" s="24">
        <v>57.0</v>
      </c>
      <c r="I691" s="28">
        <v>2.375</v>
      </c>
    </row>
    <row r="692" ht="14.25" customHeight="1">
      <c r="A692" s="24" t="s">
        <v>1938</v>
      </c>
      <c r="B692" s="24" t="s">
        <v>1939</v>
      </c>
      <c r="C692" s="24" t="s">
        <v>722</v>
      </c>
      <c r="D692" s="24" t="s">
        <v>1937</v>
      </c>
      <c r="E692" s="24" t="s">
        <v>1937</v>
      </c>
      <c r="F692" s="24">
        <v>1.0</v>
      </c>
      <c r="G692" s="24" t="s">
        <v>755</v>
      </c>
      <c r="H692" s="24">
        <v>19.0</v>
      </c>
      <c r="I692" s="29">
        <v>0.7916666666666666</v>
      </c>
    </row>
    <row r="693" ht="14.25" customHeight="1">
      <c r="A693" s="24" t="s">
        <v>1940</v>
      </c>
      <c r="B693" s="24" t="s">
        <v>1941</v>
      </c>
      <c r="C693" s="24" t="s">
        <v>722</v>
      </c>
      <c r="D693" s="24" t="s">
        <v>1937</v>
      </c>
      <c r="E693" s="24" t="s">
        <v>1937</v>
      </c>
      <c r="F693" s="24">
        <v>1.0</v>
      </c>
      <c r="G693" s="24" t="s">
        <v>755</v>
      </c>
      <c r="H693" s="24">
        <v>18.0</v>
      </c>
      <c r="I693" s="29">
        <v>0.75</v>
      </c>
    </row>
    <row r="694" ht="14.25" customHeight="1">
      <c r="A694" s="24" t="s">
        <v>1942</v>
      </c>
      <c r="B694" s="24" t="s">
        <v>1943</v>
      </c>
      <c r="C694" s="24" t="s">
        <v>722</v>
      </c>
      <c r="D694" s="24" t="s">
        <v>1937</v>
      </c>
      <c r="E694" s="24" t="s">
        <v>1937</v>
      </c>
      <c r="F694" s="24">
        <v>1.0</v>
      </c>
      <c r="G694" s="24" t="s">
        <v>755</v>
      </c>
      <c r="H694" s="24">
        <v>14.0</v>
      </c>
      <c r="I694" s="29">
        <v>0.009722222222222222</v>
      </c>
    </row>
    <row r="695" ht="14.25" customHeight="1">
      <c r="A695" s="24" t="s">
        <v>1944</v>
      </c>
      <c r="B695" s="24" t="s">
        <v>1945</v>
      </c>
      <c r="C695" s="24" t="s">
        <v>722</v>
      </c>
      <c r="D695" s="24" t="s">
        <v>1937</v>
      </c>
      <c r="E695" s="24" t="s">
        <v>1937</v>
      </c>
      <c r="F695" s="24">
        <v>1.0</v>
      </c>
      <c r="G695" s="24" t="s">
        <v>755</v>
      </c>
      <c r="H695" s="24">
        <v>10.0</v>
      </c>
      <c r="I695" s="29">
        <v>0.4166666666666667</v>
      </c>
    </row>
    <row r="696" ht="14.25" customHeight="1">
      <c r="A696" s="24" t="s">
        <v>1946</v>
      </c>
      <c r="B696" s="24" t="s">
        <v>1947</v>
      </c>
      <c r="C696" s="24" t="s">
        <v>722</v>
      </c>
      <c r="D696" s="24" t="s">
        <v>1948</v>
      </c>
      <c r="E696" s="24" t="s">
        <v>1948</v>
      </c>
      <c r="F696" s="24">
        <v>1.0</v>
      </c>
      <c r="G696" s="24" t="s">
        <v>755</v>
      </c>
      <c r="H696" s="24">
        <v>78.0</v>
      </c>
      <c r="I696" s="24">
        <v>0.05416666666666667</v>
      </c>
    </row>
    <row r="697" ht="14.25" customHeight="1">
      <c r="A697" s="24" t="s">
        <v>1949</v>
      </c>
      <c r="B697" s="24" t="s">
        <v>1950</v>
      </c>
      <c r="C697" s="24" t="s">
        <v>722</v>
      </c>
      <c r="D697" s="24" t="s">
        <v>1948</v>
      </c>
      <c r="E697" s="24" t="s">
        <v>1948</v>
      </c>
      <c r="F697" s="24">
        <v>1.0</v>
      </c>
      <c r="G697" s="24" t="s">
        <v>755</v>
      </c>
      <c r="H697" s="24">
        <v>18.0</v>
      </c>
      <c r="I697" s="29">
        <v>0.75</v>
      </c>
    </row>
    <row r="698" ht="14.25" customHeight="1">
      <c r="A698" s="24" t="s">
        <v>2224</v>
      </c>
      <c r="B698" s="24" t="s">
        <v>2225</v>
      </c>
      <c r="C698" s="24" t="s">
        <v>2226</v>
      </c>
      <c r="D698" s="24" t="s">
        <v>2227</v>
      </c>
      <c r="E698" s="24" t="s">
        <v>2228</v>
      </c>
      <c r="F698" s="32">
        <v>0.04237268518518519</v>
      </c>
      <c r="G698" s="24" t="s">
        <v>1509</v>
      </c>
      <c r="H698" s="24">
        <v>13.0</v>
      </c>
      <c r="I698" s="29">
        <v>0.5416666666666666</v>
      </c>
    </row>
    <row r="699" ht="14.25" customHeight="1">
      <c r="A699" s="24" t="s">
        <v>1951</v>
      </c>
      <c r="B699" s="24" t="s">
        <v>1952</v>
      </c>
      <c r="C699" s="24" t="s">
        <v>1953</v>
      </c>
      <c r="D699" s="24" t="s">
        <v>1954</v>
      </c>
      <c r="E699" s="24" t="s">
        <v>1954</v>
      </c>
      <c r="F699" s="24">
        <v>1.0</v>
      </c>
      <c r="G699" s="24" t="s">
        <v>755</v>
      </c>
      <c r="H699" s="24">
        <v>9.0</v>
      </c>
      <c r="I699" s="29">
        <v>0.375</v>
      </c>
    </row>
    <row r="700" ht="14.25" customHeight="1">
      <c r="A700" s="24" t="s">
        <v>1955</v>
      </c>
      <c r="B700" s="24" t="s">
        <v>1956</v>
      </c>
      <c r="C700" s="24" t="s">
        <v>1957</v>
      </c>
      <c r="D700" s="24" t="s">
        <v>1958</v>
      </c>
      <c r="E700" s="24" t="s">
        <v>1958</v>
      </c>
      <c r="F700" s="24">
        <v>1.0</v>
      </c>
      <c r="G700" s="24" t="s">
        <v>755</v>
      </c>
      <c r="H700" s="24">
        <v>26.0</v>
      </c>
      <c r="I700" s="28">
        <v>1.0833333333333333</v>
      </c>
    </row>
    <row r="701" ht="14.25" customHeight="1">
      <c r="A701" s="24" t="s">
        <v>1959</v>
      </c>
      <c r="B701" s="24" t="s">
        <v>1960</v>
      </c>
      <c r="C701" s="24" t="s">
        <v>1961</v>
      </c>
      <c r="D701" s="24" t="s">
        <v>1962</v>
      </c>
      <c r="E701" s="24" t="s">
        <v>1962</v>
      </c>
      <c r="F701" s="24">
        <v>6.0</v>
      </c>
      <c r="G701" s="24" t="s">
        <v>755</v>
      </c>
      <c r="H701" s="24">
        <v>10.0</v>
      </c>
      <c r="I701" s="29">
        <v>0.4166666666666667</v>
      </c>
    </row>
    <row r="702" ht="14.25" customHeight="1">
      <c r="A702" s="24" t="s">
        <v>1963</v>
      </c>
      <c r="B702" s="24" t="s">
        <v>1964</v>
      </c>
      <c r="C702" s="24" t="s">
        <v>1965</v>
      </c>
      <c r="D702" s="24" t="s">
        <v>1165</v>
      </c>
      <c r="E702" s="24" t="s">
        <v>1165</v>
      </c>
      <c r="F702" s="24">
        <v>1.0</v>
      </c>
      <c r="G702" s="24" t="s">
        <v>755</v>
      </c>
      <c r="H702" s="24">
        <v>5.0</v>
      </c>
      <c r="I702" s="29">
        <v>0.20833333333333334</v>
      </c>
    </row>
    <row r="703" ht="14.25" customHeight="1">
      <c r="A703" s="24" t="s">
        <v>447</v>
      </c>
      <c r="B703" s="24" t="s">
        <v>448</v>
      </c>
      <c r="C703" s="24" t="s">
        <v>449</v>
      </c>
      <c r="D703" s="24" t="s">
        <v>450</v>
      </c>
      <c r="E703" s="24" t="s">
        <v>451</v>
      </c>
      <c r="F703" s="28">
        <v>6.043055555555555</v>
      </c>
      <c r="G703" s="24" t="s">
        <v>755</v>
      </c>
      <c r="H703" s="24">
        <v>42.0</v>
      </c>
      <c r="I703" s="29">
        <v>0.9715277777777778</v>
      </c>
    </row>
    <row r="704" ht="14.25" customHeight="1">
      <c r="A704" s="24" t="s">
        <v>454</v>
      </c>
      <c r="B704" s="24" t="s">
        <v>455</v>
      </c>
      <c r="C704" s="24" t="s">
        <v>449</v>
      </c>
      <c r="D704" s="24" t="s">
        <v>450</v>
      </c>
      <c r="E704" s="24" t="s">
        <v>451</v>
      </c>
      <c r="F704" s="28">
        <v>2.0840277777777776</v>
      </c>
      <c r="G704" s="24" t="s">
        <v>755</v>
      </c>
      <c r="H704" s="24">
        <v>43.0</v>
      </c>
      <c r="I704" s="28">
        <v>1.4638888888888888</v>
      </c>
    </row>
    <row r="705" ht="14.25" customHeight="1">
      <c r="A705" s="24" t="s">
        <v>458</v>
      </c>
      <c r="B705" s="24" t="s">
        <v>459</v>
      </c>
      <c r="C705" s="24" t="s">
        <v>449</v>
      </c>
      <c r="D705" s="24" t="s">
        <v>450</v>
      </c>
      <c r="E705" s="24" t="s">
        <v>451</v>
      </c>
      <c r="F705" s="28">
        <v>6.043055555555555</v>
      </c>
      <c r="G705" s="24" t="s">
        <v>755</v>
      </c>
      <c r="H705" s="24">
        <v>19.0</v>
      </c>
      <c r="I705" s="29">
        <v>0.3</v>
      </c>
    </row>
    <row r="706" ht="14.25" customHeight="1">
      <c r="A706" s="24" t="s">
        <v>461</v>
      </c>
      <c r="B706" s="24" t="s">
        <v>462</v>
      </c>
      <c r="C706" s="24" t="s">
        <v>449</v>
      </c>
      <c r="D706" s="24" t="s">
        <v>450</v>
      </c>
      <c r="E706" s="24" t="s">
        <v>451</v>
      </c>
      <c r="F706" s="28">
        <v>4.918055555555555</v>
      </c>
      <c r="G706" s="24" t="s">
        <v>755</v>
      </c>
      <c r="H706" s="24">
        <v>11.0</v>
      </c>
      <c r="I706" s="29">
        <v>0.2125</v>
      </c>
    </row>
    <row r="707" ht="14.25" customHeight="1">
      <c r="A707" s="24" t="s">
        <v>465</v>
      </c>
      <c r="B707" s="24" t="s">
        <v>466</v>
      </c>
      <c r="C707" s="24" t="s">
        <v>449</v>
      </c>
      <c r="D707" s="24" t="s">
        <v>450</v>
      </c>
      <c r="E707" s="24" t="s">
        <v>450</v>
      </c>
      <c r="F707" s="24">
        <v>4.0</v>
      </c>
      <c r="G707" s="24" t="s">
        <v>755</v>
      </c>
      <c r="H707" s="24">
        <v>8.0</v>
      </c>
      <c r="I707" s="29">
        <v>0.005555555555555556</v>
      </c>
    </row>
    <row r="708" ht="14.25" customHeight="1">
      <c r="A708" s="24" t="s">
        <v>467</v>
      </c>
      <c r="B708" s="24" t="s">
        <v>468</v>
      </c>
      <c r="C708" s="24" t="s">
        <v>449</v>
      </c>
      <c r="D708" s="24" t="s">
        <v>450</v>
      </c>
      <c r="E708" s="24" t="s">
        <v>450</v>
      </c>
      <c r="F708" s="24">
        <v>4.0</v>
      </c>
      <c r="G708" s="24" t="s">
        <v>755</v>
      </c>
      <c r="H708" s="24">
        <v>8.0</v>
      </c>
      <c r="I708" s="29">
        <v>0.3333333333333333</v>
      </c>
    </row>
    <row r="709" ht="14.25" customHeight="1">
      <c r="A709" s="24" t="s">
        <v>2229</v>
      </c>
      <c r="B709" s="24" t="s">
        <v>2230</v>
      </c>
      <c r="C709" s="24" t="s">
        <v>2231</v>
      </c>
      <c r="D709" s="24" t="s">
        <v>2232</v>
      </c>
      <c r="E709" s="24" t="s">
        <v>2233</v>
      </c>
      <c r="F709" s="24" t="s">
        <v>2234</v>
      </c>
      <c r="G709" s="24" t="s">
        <v>1509</v>
      </c>
      <c r="H709" s="24">
        <v>11.0</v>
      </c>
      <c r="I709" s="29">
        <v>0.007638888888888889</v>
      </c>
    </row>
    <row r="710" ht="14.25" customHeight="1">
      <c r="A710" s="24" t="s">
        <v>2235</v>
      </c>
      <c r="B710" s="24" t="s">
        <v>2236</v>
      </c>
      <c r="C710" s="24" t="s">
        <v>2231</v>
      </c>
      <c r="D710" s="24" t="s">
        <v>2232</v>
      </c>
      <c r="E710" s="24" t="s">
        <v>2233</v>
      </c>
      <c r="F710" s="24" t="s">
        <v>2234</v>
      </c>
      <c r="G710" s="24" t="s">
        <v>1509</v>
      </c>
      <c r="H710" s="24">
        <v>64.0</v>
      </c>
      <c r="I710" s="28">
        <v>2.6666666666666665</v>
      </c>
    </row>
    <row r="711" ht="14.25" customHeight="1">
      <c r="A711" s="24" t="s">
        <v>2237</v>
      </c>
      <c r="B711" s="24" t="s">
        <v>2238</v>
      </c>
      <c r="C711" s="24" t="s">
        <v>2231</v>
      </c>
      <c r="D711" s="24" t="s">
        <v>2232</v>
      </c>
      <c r="E711" s="24" t="s">
        <v>2233</v>
      </c>
      <c r="F711" s="24" t="s">
        <v>2234</v>
      </c>
      <c r="G711" s="24" t="s">
        <v>1509</v>
      </c>
      <c r="H711" s="24">
        <v>16.0</v>
      </c>
      <c r="I711" s="29">
        <v>0.6666666666666666</v>
      </c>
    </row>
    <row r="712" ht="14.25" customHeight="1">
      <c r="A712" s="24" t="s">
        <v>2239</v>
      </c>
      <c r="B712" s="24" t="s">
        <v>2240</v>
      </c>
      <c r="C712" s="24" t="s">
        <v>2231</v>
      </c>
      <c r="D712" s="24" t="s">
        <v>2232</v>
      </c>
      <c r="E712" s="24" t="s">
        <v>2233</v>
      </c>
      <c r="F712" s="24" t="s">
        <v>2234</v>
      </c>
      <c r="G712" s="24" t="s">
        <v>1509</v>
      </c>
      <c r="H712" s="24">
        <v>15.0</v>
      </c>
      <c r="I712" s="29">
        <v>0.010416666666666666</v>
      </c>
    </row>
    <row r="713" ht="14.25" customHeight="1">
      <c r="A713" s="24" t="s">
        <v>2241</v>
      </c>
      <c r="B713" s="24" t="s">
        <v>2242</v>
      </c>
      <c r="C713" s="24" t="s">
        <v>2231</v>
      </c>
      <c r="D713" s="24" t="s">
        <v>2232</v>
      </c>
      <c r="E713" s="24" t="s">
        <v>2233</v>
      </c>
      <c r="F713" s="24" t="s">
        <v>2234</v>
      </c>
      <c r="G713" s="24" t="s">
        <v>1509</v>
      </c>
      <c r="H713" s="24">
        <v>22.0</v>
      </c>
      <c r="I713" s="29">
        <v>0.015277777777777777</v>
      </c>
    </row>
    <row r="714" ht="14.25" customHeight="1">
      <c r="A714" s="24" t="s">
        <v>2243</v>
      </c>
      <c r="B714" s="24" t="s">
        <v>2244</v>
      </c>
      <c r="C714" s="24" t="s">
        <v>2231</v>
      </c>
      <c r="D714" s="24" t="s">
        <v>2245</v>
      </c>
      <c r="E714" s="24" t="s">
        <v>2246</v>
      </c>
      <c r="F714" s="24" t="s">
        <v>2247</v>
      </c>
      <c r="G714" s="24" t="s">
        <v>1509</v>
      </c>
      <c r="H714" s="24">
        <v>44697.0</v>
      </c>
      <c r="I714" s="24" t="s">
        <v>2248</v>
      </c>
    </row>
    <row r="715" ht="14.25" customHeight="1">
      <c r="A715" s="24" t="s">
        <v>2249</v>
      </c>
      <c r="B715" s="24" t="s">
        <v>2250</v>
      </c>
      <c r="C715" s="24" t="s">
        <v>2231</v>
      </c>
      <c r="D715" s="24" t="s">
        <v>2245</v>
      </c>
      <c r="E715" s="24" t="s">
        <v>2246</v>
      </c>
      <c r="F715" s="24" t="s">
        <v>2247</v>
      </c>
      <c r="G715" s="24" t="s">
        <v>1509</v>
      </c>
      <c r="H715" s="24">
        <v>47176.0</v>
      </c>
      <c r="I715" s="24" t="s">
        <v>2251</v>
      </c>
    </row>
    <row r="716" ht="14.25" customHeight="1">
      <c r="A716" s="24" t="s">
        <v>2252</v>
      </c>
      <c r="B716" s="24" t="s">
        <v>2253</v>
      </c>
      <c r="C716" s="24" t="s">
        <v>2231</v>
      </c>
      <c r="D716" s="24" t="s">
        <v>2245</v>
      </c>
      <c r="E716" s="24" t="s">
        <v>2246</v>
      </c>
      <c r="F716" s="24" t="s">
        <v>2247</v>
      </c>
      <c r="G716" s="24" t="s">
        <v>1509</v>
      </c>
      <c r="H716" s="24">
        <v>41305.0</v>
      </c>
      <c r="I716" s="24" t="s">
        <v>2254</v>
      </c>
    </row>
    <row r="717" ht="14.25" customHeight="1">
      <c r="A717" s="24" t="s">
        <v>2255</v>
      </c>
      <c r="B717" s="24" t="s">
        <v>2256</v>
      </c>
      <c r="C717" s="24" t="s">
        <v>2231</v>
      </c>
      <c r="D717" s="24" t="s">
        <v>2245</v>
      </c>
      <c r="E717" s="24" t="s">
        <v>2246</v>
      </c>
      <c r="F717" s="24" t="s">
        <v>2247</v>
      </c>
      <c r="G717" s="24" t="s">
        <v>1509</v>
      </c>
      <c r="H717" s="24">
        <v>44021.0</v>
      </c>
      <c r="I717" s="24" t="s">
        <v>2257</v>
      </c>
    </row>
    <row r="718" ht="14.25" customHeight="1">
      <c r="A718" s="24" t="s">
        <v>2258</v>
      </c>
      <c r="B718" s="24" t="s">
        <v>2259</v>
      </c>
      <c r="C718" s="24" t="s">
        <v>2231</v>
      </c>
      <c r="D718" s="24" t="s">
        <v>2245</v>
      </c>
      <c r="E718" s="24" t="s">
        <v>2246</v>
      </c>
      <c r="F718" s="24" t="s">
        <v>2247</v>
      </c>
      <c r="G718" s="24" t="s">
        <v>1509</v>
      </c>
      <c r="H718" s="24">
        <v>37051.0</v>
      </c>
      <c r="I718" s="24" t="s">
        <v>2260</v>
      </c>
    </row>
    <row r="719" ht="14.25" customHeight="1">
      <c r="A719" s="24" t="s">
        <v>2261</v>
      </c>
      <c r="B719" s="24" t="s">
        <v>2262</v>
      </c>
      <c r="C719" s="24" t="s">
        <v>2231</v>
      </c>
      <c r="D719" s="24" t="s">
        <v>2245</v>
      </c>
      <c r="E719" s="24" t="s">
        <v>2246</v>
      </c>
      <c r="F719" s="24" t="s">
        <v>2247</v>
      </c>
      <c r="G719" s="24" t="s">
        <v>1509</v>
      </c>
      <c r="H719" s="24">
        <v>35968.0</v>
      </c>
      <c r="I719" s="24" t="s">
        <v>2263</v>
      </c>
    </row>
    <row r="720" ht="14.25" customHeight="1">
      <c r="A720" s="24" t="s">
        <v>2264</v>
      </c>
      <c r="B720" s="24" t="s">
        <v>2265</v>
      </c>
      <c r="C720" s="24" t="s">
        <v>2231</v>
      </c>
      <c r="D720" s="24" t="s">
        <v>2245</v>
      </c>
      <c r="E720" s="24" t="s">
        <v>2246</v>
      </c>
      <c r="F720" s="24" t="s">
        <v>2247</v>
      </c>
      <c r="G720" s="24" t="s">
        <v>1509</v>
      </c>
      <c r="H720" s="24">
        <v>38234.0</v>
      </c>
      <c r="I720" s="24" t="s">
        <v>2266</v>
      </c>
    </row>
    <row r="721" ht="14.25" customHeight="1">
      <c r="A721" s="24" t="s">
        <v>2267</v>
      </c>
      <c r="B721" s="24" t="s">
        <v>2268</v>
      </c>
      <c r="C721" s="24" t="s">
        <v>2231</v>
      </c>
      <c r="D721" s="24" t="s">
        <v>2245</v>
      </c>
      <c r="E721" s="24" t="s">
        <v>2246</v>
      </c>
      <c r="F721" s="24" t="s">
        <v>2247</v>
      </c>
      <c r="G721" s="24" t="s">
        <v>1509</v>
      </c>
      <c r="H721" s="24">
        <v>34690.0</v>
      </c>
      <c r="I721" s="24" t="s">
        <v>2269</v>
      </c>
    </row>
    <row r="722" ht="14.25" customHeight="1">
      <c r="A722" s="24" t="s">
        <v>2270</v>
      </c>
      <c r="B722" s="24" t="s">
        <v>2271</v>
      </c>
      <c r="C722" s="24" t="s">
        <v>2231</v>
      </c>
      <c r="D722" s="24" t="s">
        <v>2245</v>
      </c>
      <c r="E722" s="24" t="s">
        <v>2246</v>
      </c>
      <c r="F722" s="24" t="s">
        <v>2247</v>
      </c>
      <c r="G722" s="24" t="s">
        <v>1509</v>
      </c>
      <c r="H722" s="24">
        <v>37399.0</v>
      </c>
      <c r="I722" s="24" t="s">
        <v>2272</v>
      </c>
    </row>
    <row r="723" ht="14.25" customHeight="1">
      <c r="A723" s="24" t="s">
        <v>2273</v>
      </c>
      <c r="B723" s="24" t="s">
        <v>2274</v>
      </c>
      <c r="C723" s="24" t="s">
        <v>2231</v>
      </c>
      <c r="D723" s="24" t="s">
        <v>2245</v>
      </c>
      <c r="E723" s="24" t="s">
        <v>2246</v>
      </c>
      <c r="F723" s="24" t="s">
        <v>2247</v>
      </c>
      <c r="G723" s="24" t="s">
        <v>1509</v>
      </c>
      <c r="H723" s="24">
        <v>34286.0</v>
      </c>
      <c r="I723" s="24" t="s">
        <v>2275</v>
      </c>
    </row>
    <row r="724" ht="14.25" customHeight="1">
      <c r="A724" s="24" t="s">
        <v>2276</v>
      </c>
      <c r="B724" s="24" t="s">
        <v>2277</v>
      </c>
      <c r="C724" s="24" t="s">
        <v>2231</v>
      </c>
      <c r="D724" s="24" t="s">
        <v>2245</v>
      </c>
      <c r="E724" s="24" t="s">
        <v>2246</v>
      </c>
      <c r="F724" s="24" t="s">
        <v>2247</v>
      </c>
      <c r="G724" s="24" t="s">
        <v>1509</v>
      </c>
      <c r="H724" s="24">
        <v>36492.0</v>
      </c>
      <c r="I724" s="24" t="s">
        <v>2278</v>
      </c>
    </row>
    <row r="725" ht="14.25" customHeight="1">
      <c r="A725" s="24" t="s">
        <v>2279</v>
      </c>
      <c r="B725" s="24" t="s">
        <v>2280</v>
      </c>
      <c r="C725" s="24" t="s">
        <v>2231</v>
      </c>
      <c r="D725" s="24" t="s">
        <v>2245</v>
      </c>
      <c r="E725" s="24" t="s">
        <v>2246</v>
      </c>
      <c r="F725" s="24" t="s">
        <v>2247</v>
      </c>
      <c r="G725" s="24" t="s">
        <v>1509</v>
      </c>
      <c r="H725" s="24">
        <v>33539.0</v>
      </c>
      <c r="I725" s="24" t="s">
        <v>2281</v>
      </c>
    </row>
    <row r="726" ht="14.25" customHeight="1">
      <c r="A726" s="24" t="s">
        <v>2282</v>
      </c>
      <c r="B726" s="24" t="s">
        <v>2283</v>
      </c>
      <c r="C726" s="24" t="s">
        <v>2231</v>
      </c>
      <c r="D726" s="24" t="s">
        <v>2245</v>
      </c>
      <c r="E726" s="24" t="s">
        <v>2246</v>
      </c>
      <c r="F726" s="24" t="s">
        <v>2247</v>
      </c>
      <c r="G726" s="24" t="s">
        <v>1509</v>
      </c>
      <c r="H726" s="24">
        <v>32979.0</v>
      </c>
      <c r="I726" s="24" t="s">
        <v>2284</v>
      </c>
    </row>
    <row r="727" ht="14.25" customHeight="1">
      <c r="A727" s="24" t="s">
        <v>2285</v>
      </c>
      <c r="B727" s="24" t="s">
        <v>2286</v>
      </c>
      <c r="C727" s="24" t="s">
        <v>2231</v>
      </c>
      <c r="D727" s="24" t="s">
        <v>2245</v>
      </c>
      <c r="E727" s="24" t="s">
        <v>2246</v>
      </c>
      <c r="F727" s="24" t="s">
        <v>2247</v>
      </c>
      <c r="G727" s="24" t="s">
        <v>1509</v>
      </c>
      <c r="H727" s="24">
        <v>35458.0</v>
      </c>
      <c r="I727" s="24" t="s">
        <v>2287</v>
      </c>
    </row>
    <row r="728" ht="14.25" customHeight="1">
      <c r="A728" s="24" t="s">
        <v>2288</v>
      </c>
      <c r="B728" s="24" t="s">
        <v>2289</v>
      </c>
      <c r="C728" s="24" t="s">
        <v>2231</v>
      </c>
      <c r="D728" s="24" t="s">
        <v>2245</v>
      </c>
      <c r="E728" s="24" t="s">
        <v>2246</v>
      </c>
      <c r="F728" s="24" t="s">
        <v>2247</v>
      </c>
      <c r="G728" s="24" t="s">
        <v>1509</v>
      </c>
      <c r="H728" s="24">
        <v>34741.0</v>
      </c>
      <c r="I728" s="24" t="s">
        <v>2290</v>
      </c>
    </row>
    <row r="729" ht="14.25" customHeight="1">
      <c r="A729" s="24" t="s">
        <v>2291</v>
      </c>
      <c r="B729" s="24" t="s">
        <v>2292</v>
      </c>
      <c r="C729" s="24" t="s">
        <v>2231</v>
      </c>
      <c r="D729" s="24" t="s">
        <v>2245</v>
      </c>
      <c r="E729" s="24" t="s">
        <v>2246</v>
      </c>
      <c r="F729" s="24" t="s">
        <v>2247</v>
      </c>
      <c r="G729" s="24" t="s">
        <v>1509</v>
      </c>
      <c r="H729" s="24">
        <v>33773.0</v>
      </c>
      <c r="I729" s="24" t="s">
        <v>2293</v>
      </c>
    </row>
    <row r="730" ht="14.25" customHeight="1">
      <c r="A730" s="24" t="s">
        <v>2294</v>
      </c>
      <c r="B730" s="24" t="s">
        <v>2295</v>
      </c>
      <c r="C730" s="24" t="s">
        <v>2231</v>
      </c>
      <c r="D730" s="24" t="s">
        <v>2245</v>
      </c>
      <c r="E730" s="24" t="s">
        <v>2246</v>
      </c>
      <c r="F730" s="24" t="s">
        <v>2247</v>
      </c>
      <c r="G730" s="24" t="s">
        <v>1509</v>
      </c>
      <c r="H730" s="24">
        <v>21036.0</v>
      </c>
      <c r="I730" s="24" t="s">
        <v>2296</v>
      </c>
    </row>
    <row r="731" ht="14.25" customHeight="1">
      <c r="A731" s="24" t="s">
        <v>2297</v>
      </c>
      <c r="B731" s="24" t="s">
        <v>2298</v>
      </c>
      <c r="C731" s="24" t="s">
        <v>2231</v>
      </c>
      <c r="D731" s="24" t="s">
        <v>2245</v>
      </c>
      <c r="E731" s="24" t="s">
        <v>2246</v>
      </c>
      <c r="F731" s="24" t="s">
        <v>2247</v>
      </c>
      <c r="G731" s="24" t="s">
        <v>1509</v>
      </c>
      <c r="H731" s="24">
        <v>28445.0</v>
      </c>
      <c r="I731" s="24" t="s">
        <v>2299</v>
      </c>
    </row>
    <row r="732" ht="14.25" customHeight="1">
      <c r="A732" s="24" t="s">
        <v>2300</v>
      </c>
      <c r="B732" s="24" t="s">
        <v>2301</v>
      </c>
      <c r="C732" s="24" t="s">
        <v>2231</v>
      </c>
      <c r="D732" s="24" t="s">
        <v>2245</v>
      </c>
      <c r="E732" s="24" t="s">
        <v>2246</v>
      </c>
      <c r="F732" s="24" t="s">
        <v>2247</v>
      </c>
      <c r="G732" s="24" t="s">
        <v>1509</v>
      </c>
      <c r="H732" s="24">
        <v>28362.0</v>
      </c>
      <c r="I732" s="24" t="s">
        <v>2302</v>
      </c>
    </row>
    <row r="733" ht="14.25" customHeight="1">
      <c r="A733" s="24" t="s">
        <v>2303</v>
      </c>
      <c r="B733" s="24" t="s">
        <v>2304</v>
      </c>
      <c r="C733" s="24" t="s">
        <v>2231</v>
      </c>
      <c r="D733" s="24" t="s">
        <v>2245</v>
      </c>
      <c r="E733" s="24" t="s">
        <v>2246</v>
      </c>
      <c r="F733" s="24" t="s">
        <v>2247</v>
      </c>
      <c r="G733" s="24" t="s">
        <v>1509</v>
      </c>
      <c r="H733" s="24">
        <v>29490.0</v>
      </c>
      <c r="I733" s="24" t="s">
        <v>2305</v>
      </c>
    </row>
    <row r="734" ht="14.25" customHeight="1">
      <c r="A734" s="24" t="s">
        <v>2306</v>
      </c>
      <c r="B734" s="24" t="s">
        <v>2307</v>
      </c>
      <c r="C734" s="24" t="s">
        <v>2231</v>
      </c>
      <c r="D734" s="24" t="s">
        <v>2245</v>
      </c>
      <c r="E734" s="24" t="s">
        <v>2246</v>
      </c>
      <c r="F734" s="24" t="s">
        <v>2247</v>
      </c>
      <c r="G734" s="24" t="s">
        <v>1509</v>
      </c>
      <c r="H734" s="24">
        <v>21568.0</v>
      </c>
      <c r="I734" s="24" t="s">
        <v>2308</v>
      </c>
    </row>
    <row r="735" ht="14.25" customHeight="1">
      <c r="A735" s="24" t="s">
        <v>2309</v>
      </c>
      <c r="B735" s="24" t="s">
        <v>2310</v>
      </c>
      <c r="C735" s="24" t="s">
        <v>2231</v>
      </c>
      <c r="D735" s="24" t="s">
        <v>2245</v>
      </c>
      <c r="E735" s="24" t="s">
        <v>2246</v>
      </c>
      <c r="F735" s="24" t="s">
        <v>2247</v>
      </c>
      <c r="G735" s="24" t="s">
        <v>1509</v>
      </c>
      <c r="H735" s="24">
        <v>18161.0</v>
      </c>
      <c r="I735" s="24" t="s">
        <v>2311</v>
      </c>
    </row>
    <row r="736" ht="14.25" customHeight="1">
      <c r="A736" s="24" t="s">
        <v>2312</v>
      </c>
      <c r="B736" s="24" t="s">
        <v>2313</v>
      </c>
      <c r="C736" s="24" t="s">
        <v>2231</v>
      </c>
      <c r="D736" s="24" t="s">
        <v>2245</v>
      </c>
      <c r="E736" s="24" t="s">
        <v>2246</v>
      </c>
      <c r="F736" s="24" t="s">
        <v>2247</v>
      </c>
      <c r="G736" s="24" t="s">
        <v>1509</v>
      </c>
      <c r="H736" s="24">
        <v>26401.0</v>
      </c>
      <c r="I736" s="24" t="s">
        <v>2314</v>
      </c>
    </row>
    <row r="737" ht="14.25" customHeight="1">
      <c r="A737" s="24" t="s">
        <v>2315</v>
      </c>
      <c r="B737" s="24" t="s">
        <v>2316</v>
      </c>
      <c r="C737" s="24" t="s">
        <v>2231</v>
      </c>
      <c r="D737" s="24" t="s">
        <v>2245</v>
      </c>
      <c r="E737" s="24" t="s">
        <v>2246</v>
      </c>
      <c r="F737" s="24" t="s">
        <v>2247</v>
      </c>
      <c r="G737" s="24" t="s">
        <v>1509</v>
      </c>
      <c r="H737" s="24">
        <v>19773.0</v>
      </c>
      <c r="I737" s="24" t="s">
        <v>2317</v>
      </c>
    </row>
    <row r="738" ht="14.25" customHeight="1">
      <c r="A738" s="24" t="s">
        <v>2318</v>
      </c>
      <c r="B738" s="24" t="s">
        <v>2319</v>
      </c>
      <c r="C738" s="24" t="s">
        <v>2231</v>
      </c>
      <c r="D738" s="24" t="s">
        <v>2245</v>
      </c>
      <c r="E738" s="24" t="s">
        <v>2246</v>
      </c>
      <c r="F738" s="24" t="s">
        <v>2247</v>
      </c>
      <c r="G738" s="24" t="s">
        <v>1509</v>
      </c>
      <c r="H738" s="24">
        <v>19019.0</v>
      </c>
      <c r="I738" s="24" t="s">
        <v>2320</v>
      </c>
    </row>
    <row r="739" ht="14.25" customHeight="1">
      <c r="A739" s="24" t="s">
        <v>2321</v>
      </c>
      <c r="B739" s="24" t="s">
        <v>2322</v>
      </c>
      <c r="C739" s="24" t="s">
        <v>2231</v>
      </c>
      <c r="D739" s="24" t="s">
        <v>2245</v>
      </c>
      <c r="E739" s="24" t="s">
        <v>2246</v>
      </c>
      <c r="F739" s="24" t="s">
        <v>2247</v>
      </c>
      <c r="G739" s="24" t="s">
        <v>1509</v>
      </c>
      <c r="H739" s="24">
        <v>20028.0</v>
      </c>
      <c r="I739" s="24" t="s">
        <v>2323</v>
      </c>
    </row>
    <row r="740" ht="14.25" customHeight="1">
      <c r="A740" s="24" t="s">
        <v>2324</v>
      </c>
      <c r="B740" s="24" t="s">
        <v>2325</v>
      </c>
      <c r="C740" s="24" t="s">
        <v>2231</v>
      </c>
      <c r="D740" s="24" t="s">
        <v>2245</v>
      </c>
      <c r="E740" s="24" t="s">
        <v>2246</v>
      </c>
      <c r="F740" s="24" t="s">
        <v>2247</v>
      </c>
      <c r="G740" s="24" t="s">
        <v>1509</v>
      </c>
      <c r="H740" s="24">
        <v>18206.0</v>
      </c>
      <c r="I740" s="24" t="s">
        <v>2326</v>
      </c>
    </row>
    <row r="741" ht="14.25" customHeight="1">
      <c r="A741" s="24" t="s">
        <v>2327</v>
      </c>
      <c r="B741" s="24" t="s">
        <v>2328</v>
      </c>
      <c r="C741" s="24" t="s">
        <v>2231</v>
      </c>
      <c r="D741" s="24" t="s">
        <v>2245</v>
      </c>
      <c r="E741" s="24" t="s">
        <v>2246</v>
      </c>
      <c r="F741" s="24" t="s">
        <v>2247</v>
      </c>
      <c r="G741" s="24" t="s">
        <v>1509</v>
      </c>
      <c r="H741" s="24">
        <v>17962.0</v>
      </c>
      <c r="I741" s="24" t="s">
        <v>2329</v>
      </c>
    </row>
    <row r="742" ht="14.25" customHeight="1">
      <c r="A742" s="24" t="s">
        <v>2330</v>
      </c>
      <c r="B742" s="24" t="s">
        <v>2331</v>
      </c>
      <c r="C742" s="24" t="s">
        <v>2231</v>
      </c>
      <c r="D742" s="24" t="s">
        <v>2245</v>
      </c>
      <c r="E742" s="24" t="s">
        <v>2246</v>
      </c>
      <c r="F742" s="24" t="s">
        <v>2247</v>
      </c>
      <c r="G742" s="24" t="s">
        <v>1509</v>
      </c>
      <c r="H742" s="24">
        <v>22994.0</v>
      </c>
      <c r="I742" s="24" t="s">
        <v>2332</v>
      </c>
    </row>
    <row r="743" ht="14.25" customHeight="1">
      <c r="A743" s="24" t="s">
        <v>2333</v>
      </c>
      <c r="B743" s="24" t="s">
        <v>2334</v>
      </c>
      <c r="C743" s="24" t="s">
        <v>2231</v>
      </c>
      <c r="D743" s="24" t="s">
        <v>2245</v>
      </c>
      <c r="E743" s="24" t="s">
        <v>2246</v>
      </c>
      <c r="F743" s="24" t="s">
        <v>2247</v>
      </c>
      <c r="G743" s="24" t="s">
        <v>1509</v>
      </c>
      <c r="H743" s="24">
        <v>22687.0</v>
      </c>
      <c r="I743" s="24" t="s">
        <v>2335</v>
      </c>
    </row>
    <row r="744" ht="14.25" customHeight="1">
      <c r="A744" s="24" t="s">
        <v>2336</v>
      </c>
      <c r="B744" s="24" t="s">
        <v>2337</v>
      </c>
      <c r="C744" s="24" t="s">
        <v>2231</v>
      </c>
      <c r="D744" s="24" t="s">
        <v>2245</v>
      </c>
      <c r="E744" s="24" t="s">
        <v>2246</v>
      </c>
      <c r="F744" s="24" t="s">
        <v>2247</v>
      </c>
      <c r="G744" s="24" t="s">
        <v>1509</v>
      </c>
      <c r="H744" s="24">
        <v>21662.0</v>
      </c>
      <c r="I744" s="24" t="s">
        <v>2338</v>
      </c>
    </row>
    <row r="745" ht="14.25" customHeight="1">
      <c r="A745" s="24" t="s">
        <v>2339</v>
      </c>
      <c r="B745" s="24" t="s">
        <v>2340</v>
      </c>
      <c r="C745" s="24" t="s">
        <v>2231</v>
      </c>
      <c r="D745" s="24" t="s">
        <v>2245</v>
      </c>
      <c r="E745" s="24" t="s">
        <v>2246</v>
      </c>
      <c r="F745" s="24" t="s">
        <v>2247</v>
      </c>
      <c r="G745" s="24" t="s">
        <v>1509</v>
      </c>
      <c r="H745" s="24">
        <v>17408.0</v>
      </c>
      <c r="I745" s="24" t="s">
        <v>2341</v>
      </c>
    </row>
    <row r="746" ht="14.25" customHeight="1">
      <c r="A746" s="24" t="s">
        <v>2342</v>
      </c>
      <c r="B746" s="24" t="s">
        <v>2343</v>
      </c>
      <c r="C746" s="24" t="s">
        <v>2231</v>
      </c>
      <c r="D746" s="24" t="s">
        <v>2245</v>
      </c>
      <c r="E746" s="24" t="s">
        <v>2246</v>
      </c>
      <c r="F746" s="24" t="s">
        <v>2247</v>
      </c>
      <c r="G746" s="24" t="s">
        <v>1509</v>
      </c>
      <c r="H746" s="24">
        <v>17159.0</v>
      </c>
      <c r="I746" s="24" t="s">
        <v>2344</v>
      </c>
    </row>
    <row r="747" ht="14.25" customHeight="1">
      <c r="A747" s="24" t="s">
        <v>2345</v>
      </c>
      <c r="B747" s="24" t="s">
        <v>2346</v>
      </c>
      <c r="C747" s="24" t="s">
        <v>2231</v>
      </c>
      <c r="D747" s="24" t="s">
        <v>2245</v>
      </c>
      <c r="E747" s="24" t="s">
        <v>2246</v>
      </c>
      <c r="F747" s="24" t="s">
        <v>2247</v>
      </c>
      <c r="G747" s="24" t="s">
        <v>1509</v>
      </c>
      <c r="H747" s="24">
        <v>21172.0</v>
      </c>
      <c r="I747" s="24" t="s">
        <v>2347</v>
      </c>
    </row>
    <row r="748" ht="14.25" customHeight="1">
      <c r="A748" s="24" t="s">
        <v>2348</v>
      </c>
      <c r="B748" s="24" t="s">
        <v>2349</v>
      </c>
      <c r="C748" s="24" t="s">
        <v>2231</v>
      </c>
      <c r="D748" s="24" t="s">
        <v>2245</v>
      </c>
      <c r="E748" s="24" t="s">
        <v>2246</v>
      </c>
      <c r="F748" s="24" t="s">
        <v>2247</v>
      </c>
      <c r="G748" s="24" t="s">
        <v>1509</v>
      </c>
      <c r="H748" s="24">
        <v>16804.0</v>
      </c>
      <c r="I748" s="24" t="s">
        <v>2350</v>
      </c>
    </row>
    <row r="749" ht="14.25" customHeight="1">
      <c r="A749" s="24" t="s">
        <v>2351</v>
      </c>
      <c r="B749" s="24" t="s">
        <v>2352</v>
      </c>
      <c r="C749" s="24" t="s">
        <v>2231</v>
      </c>
      <c r="D749" s="24" t="s">
        <v>2245</v>
      </c>
      <c r="E749" s="24" t="s">
        <v>2246</v>
      </c>
      <c r="F749" s="24" t="s">
        <v>2247</v>
      </c>
      <c r="G749" s="24" t="s">
        <v>1509</v>
      </c>
      <c r="H749" s="24">
        <v>20656.0</v>
      </c>
      <c r="I749" s="24" t="s">
        <v>2353</v>
      </c>
    </row>
    <row r="750" ht="14.25" customHeight="1">
      <c r="A750" s="24" t="s">
        <v>2354</v>
      </c>
      <c r="B750" s="24" t="s">
        <v>2355</v>
      </c>
      <c r="C750" s="24" t="s">
        <v>2231</v>
      </c>
      <c r="D750" s="24" t="s">
        <v>2245</v>
      </c>
      <c r="E750" s="24" t="s">
        <v>2246</v>
      </c>
      <c r="F750" s="24" t="s">
        <v>2247</v>
      </c>
      <c r="G750" s="24" t="s">
        <v>1509</v>
      </c>
      <c r="H750" s="24">
        <v>20575.0</v>
      </c>
      <c r="I750" s="24" t="s">
        <v>2356</v>
      </c>
    </row>
    <row r="751" ht="14.25" customHeight="1">
      <c r="A751" s="24" t="s">
        <v>2357</v>
      </c>
      <c r="B751" s="24" t="s">
        <v>2358</v>
      </c>
      <c r="C751" s="24" t="s">
        <v>2231</v>
      </c>
      <c r="D751" s="24" t="s">
        <v>2245</v>
      </c>
      <c r="E751" s="24" t="s">
        <v>2246</v>
      </c>
      <c r="F751" s="24" t="s">
        <v>2247</v>
      </c>
      <c r="G751" s="24" t="s">
        <v>1509</v>
      </c>
      <c r="H751" s="24">
        <v>16126.0</v>
      </c>
      <c r="I751" s="24" t="s">
        <v>2359</v>
      </c>
    </row>
    <row r="752" ht="14.25" customHeight="1">
      <c r="A752" s="24" t="s">
        <v>2360</v>
      </c>
      <c r="B752" s="24" t="s">
        <v>2361</v>
      </c>
      <c r="C752" s="24" t="s">
        <v>2231</v>
      </c>
      <c r="D752" s="24" t="s">
        <v>2245</v>
      </c>
      <c r="E752" s="24" t="s">
        <v>2246</v>
      </c>
      <c r="F752" s="24" t="s">
        <v>2247</v>
      </c>
      <c r="G752" s="24" t="s">
        <v>1509</v>
      </c>
      <c r="H752" s="24">
        <v>15470.0</v>
      </c>
      <c r="I752" s="24" t="s">
        <v>2362</v>
      </c>
    </row>
    <row r="753" ht="14.25" customHeight="1">
      <c r="A753" s="24" t="s">
        <v>2363</v>
      </c>
      <c r="B753" s="24" t="s">
        <v>2364</v>
      </c>
      <c r="C753" s="24" t="s">
        <v>2231</v>
      </c>
      <c r="D753" s="24" t="s">
        <v>2245</v>
      </c>
      <c r="E753" s="24" t="s">
        <v>2246</v>
      </c>
      <c r="F753" s="24" t="s">
        <v>2247</v>
      </c>
      <c r="G753" s="24" t="s">
        <v>1509</v>
      </c>
      <c r="H753" s="24">
        <v>15746.0</v>
      </c>
      <c r="I753" s="24" t="s">
        <v>2365</v>
      </c>
    </row>
    <row r="754" ht="14.25" customHeight="1">
      <c r="A754" s="24" t="s">
        <v>2366</v>
      </c>
      <c r="B754" s="24" t="s">
        <v>2367</v>
      </c>
      <c r="C754" s="24" t="s">
        <v>2231</v>
      </c>
      <c r="D754" s="24" t="s">
        <v>2245</v>
      </c>
      <c r="E754" s="24" t="s">
        <v>2246</v>
      </c>
      <c r="F754" s="24" t="s">
        <v>2247</v>
      </c>
      <c r="G754" s="24" t="s">
        <v>1509</v>
      </c>
      <c r="H754" s="24">
        <v>15751.0</v>
      </c>
      <c r="I754" s="24" t="s">
        <v>2368</v>
      </c>
    </row>
    <row r="755" ht="14.25" customHeight="1">
      <c r="A755" s="24" t="s">
        <v>2369</v>
      </c>
      <c r="B755" s="24" t="s">
        <v>2370</v>
      </c>
      <c r="C755" s="24" t="s">
        <v>2231</v>
      </c>
      <c r="D755" s="24" t="s">
        <v>2245</v>
      </c>
      <c r="E755" s="24" t="s">
        <v>2371</v>
      </c>
      <c r="F755" s="24" t="s">
        <v>2372</v>
      </c>
      <c r="G755" s="24" t="s">
        <v>1509</v>
      </c>
      <c r="H755" s="24">
        <v>17953.0</v>
      </c>
      <c r="I755" s="24" t="s">
        <v>2373</v>
      </c>
    </row>
    <row r="756" ht="14.25" customHeight="1">
      <c r="A756" s="24" t="s">
        <v>2374</v>
      </c>
      <c r="B756" s="24" t="s">
        <v>2375</v>
      </c>
      <c r="C756" s="24" t="s">
        <v>2231</v>
      </c>
      <c r="D756" s="24" t="s">
        <v>2245</v>
      </c>
      <c r="E756" s="24" t="s">
        <v>2246</v>
      </c>
      <c r="F756" s="24" t="s">
        <v>2247</v>
      </c>
      <c r="G756" s="24" t="s">
        <v>1509</v>
      </c>
      <c r="H756" s="24">
        <v>13522.0</v>
      </c>
      <c r="I756" s="24" t="s">
        <v>2376</v>
      </c>
    </row>
    <row r="757" ht="14.25" customHeight="1">
      <c r="A757" s="24" t="s">
        <v>2377</v>
      </c>
      <c r="B757" s="24" t="s">
        <v>2378</v>
      </c>
      <c r="C757" s="24" t="s">
        <v>2231</v>
      </c>
      <c r="D757" s="24" t="s">
        <v>2245</v>
      </c>
      <c r="E757" s="24" t="s">
        <v>2246</v>
      </c>
      <c r="F757" s="24" t="s">
        <v>2247</v>
      </c>
      <c r="G757" s="24" t="s">
        <v>1509</v>
      </c>
      <c r="H757" s="24">
        <v>10657.0</v>
      </c>
      <c r="I757" s="24" t="s">
        <v>2379</v>
      </c>
    </row>
    <row r="758" ht="14.25" customHeight="1">
      <c r="A758" s="24" t="s">
        <v>2380</v>
      </c>
      <c r="B758" s="24" t="s">
        <v>2381</v>
      </c>
      <c r="C758" s="24" t="s">
        <v>2231</v>
      </c>
      <c r="D758" s="24" t="s">
        <v>2245</v>
      </c>
      <c r="E758" s="24" t="s">
        <v>2246</v>
      </c>
      <c r="F758" s="24" t="s">
        <v>2247</v>
      </c>
      <c r="G758" s="24" t="s">
        <v>1509</v>
      </c>
      <c r="H758" s="24">
        <v>9998.0</v>
      </c>
      <c r="I758" s="24" t="s">
        <v>2382</v>
      </c>
    </row>
    <row r="759" ht="14.25" customHeight="1">
      <c r="A759" s="24" t="s">
        <v>2383</v>
      </c>
      <c r="B759" s="24" t="s">
        <v>2384</v>
      </c>
      <c r="C759" s="24" t="s">
        <v>2231</v>
      </c>
      <c r="D759" s="24" t="s">
        <v>2245</v>
      </c>
      <c r="E759" s="24" t="s">
        <v>2246</v>
      </c>
      <c r="F759" s="24" t="s">
        <v>2247</v>
      </c>
      <c r="G759" s="24" t="s">
        <v>1509</v>
      </c>
      <c r="H759" s="24">
        <v>8774.0</v>
      </c>
      <c r="I759" s="24" t="s">
        <v>2385</v>
      </c>
    </row>
    <row r="760" ht="14.25" customHeight="1">
      <c r="A760" s="24" t="s">
        <v>2386</v>
      </c>
      <c r="B760" s="24" t="s">
        <v>2387</v>
      </c>
      <c r="C760" s="24" t="s">
        <v>2231</v>
      </c>
      <c r="D760" s="24" t="s">
        <v>2245</v>
      </c>
      <c r="E760" s="24" t="s">
        <v>2246</v>
      </c>
      <c r="F760" s="24" t="s">
        <v>2247</v>
      </c>
      <c r="G760" s="24" t="s">
        <v>1509</v>
      </c>
      <c r="H760" s="24">
        <v>8611.0</v>
      </c>
      <c r="I760" s="24" t="s">
        <v>2388</v>
      </c>
    </row>
    <row r="761" ht="14.25" customHeight="1">
      <c r="A761" s="24" t="s">
        <v>2389</v>
      </c>
      <c r="B761" s="24" t="s">
        <v>2390</v>
      </c>
      <c r="C761" s="24" t="s">
        <v>2231</v>
      </c>
      <c r="D761" s="24" t="s">
        <v>2245</v>
      </c>
      <c r="E761" s="24" t="s">
        <v>2246</v>
      </c>
      <c r="F761" s="24" t="s">
        <v>2247</v>
      </c>
      <c r="G761" s="24" t="s">
        <v>1509</v>
      </c>
      <c r="H761" s="24">
        <v>8316.0</v>
      </c>
      <c r="I761" s="24" t="s">
        <v>2391</v>
      </c>
    </row>
    <row r="762" ht="14.25" customHeight="1">
      <c r="A762" s="24" t="s">
        <v>2392</v>
      </c>
      <c r="B762" s="24" t="s">
        <v>2393</v>
      </c>
      <c r="C762" s="24" t="s">
        <v>2231</v>
      </c>
      <c r="D762" s="24" t="s">
        <v>2245</v>
      </c>
      <c r="E762" s="24" t="s">
        <v>2246</v>
      </c>
      <c r="F762" s="24" t="s">
        <v>2247</v>
      </c>
      <c r="G762" s="24" t="s">
        <v>1509</v>
      </c>
      <c r="H762" s="24">
        <v>8058.0</v>
      </c>
      <c r="I762" s="24" t="s">
        <v>2394</v>
      </c>
    </row>
    <row r="763" ht="14.25" customHeight="1">
      <c r="A763" s="24" t="s">
        <v>2395</v>
      </c>
      <c r="B763" s="24" t="s">
        <v>2396</v>
      </c>
      <c r="C763" s="24" t="s">
        <v>2231</v>
      </c>
      <c r="D763" s="24" t="s">
        <v>2245</v>
      </c>
      <c r="E763" s="24" t="s">
        <v>2246</v>
      </c>
      <c r="F763" s="24" t="s">
        <v>2247</v>
      </c>
      <c r="G763" s="24" t="s">
        <v>1509</v>
      </c>
      <c r="H763" s="24">
        <v>7893.0</v>
      </c>
      <c r="I763" s="24" t="s">
        <v>2397</v>
      </c>
    </row>
    <row r="764" ht="14.25" customHeight="1">
      <c r="A764" s="24" t="s">
        <v>2398</v>
      </c>
      <c r="B764" s="24" t="s">
        <v>2399</v>
      </c>
      <c r="C764" s="24" t="s">
        <v>2231</v>
      </c>
      <c r="D764" s="24" t="s">
        <v>2245</v>
      </c>
      <c r="E764" s="24" t="s">
        <v>2246</v>
      </c>
      <c r="F764" s="24" t="s">
        <v>2247</v>
      </c>
      <c r="G764" s="24" t="s">
        <v>1509</v>
      </c>
      <c r="H764" s="24">
        <v>7837.0</v>
      </c>
      <c r="I764" s="24" t="s">
        <v>2400</v>
      </c>
    </row>
    <row r="765" ht="14.25" customHeight="1">
      <c r="A765" s="24" t="s">
        <v>2401</v>
      </c>
      <c r="B765" s="24" t="s">
        <v>2402</v>
      </c>
      <c r="C765" s="24" t="s">
        <v>2231</v>
      </c>
      <c r="D765" s="24" t="s">
        <v>2245</v>
      </c>
      <c r="E765" s="24" t="s">
        <v>2246</v>
      </c>
      <c r="F765" s="24" t="s">
        <v>2247</v>
      </c>
      <c r="G765" s="24" t="s">
        <v>1509</v>
      </c>
      <c r="H765" s="24">
        <v>6737.0</v>
      </c>
      <c r="I765" s="24" t="s">
        <v>2403</v>
      </c>
    </row>
    <row r="766" ht="14.25" customHeight="1">
      <c r="A766" s="24" t="s">
        <v>2404</v>
      </c>
      <c r="B766" s="24" t="s">
        <v>2405</v>
      </c>
      <c r="C766" s="24" t="s">
        <v>2231</v>
      </c>
      <c r="D766" s="24" t="s">
        <v>2245</v>
      </c>
      <c r="E766" s="24" t="s">
        <v>2246</v>
      </c>
      <c r="F766" s="24" t="s">
        <v>2247</v>
      </c>
      <c r="G766" s="24" t="s">
        <v>1509</v>
      </c>
      <c r="H766" s="24">
        <v>189.0</v>
      </c>
      <c r="I766" s="24">
        <v>0.13125</v>
      </c>
    </row>
    <row r="767" ht="14.25" customHeight="1">
      <c r="A767" s="24" t="s">
        <v>2406</v>
      </c>
      <c r="B767" s="24" t="s">
        <v>2407</v>
      </c>
      <c r="C767" s="24" t="s">
        <v>2231</v>
      </c>
      <c r="D767" s="24" t="s">
        <v>2245</v>
      </c>
      <c r="E767" s="24" t="s">
        <v>2246</v>
      </c>
      <c r="F767" s="24" t="s">
        <v>2247</v>
      </c>
      <c r="G767" s="24" t="s">
        <v>1509</v>
      </c>
      <c r="H767" s="24">
        <v>195.0</v>
      </c>
      <c r="I767" s="24">
        <v>0.13541666666666666</v>
      </c>
    </row>
    <row r="768" ht="14.25" customHeight="1">
      <c r="A768" s="24" t="s">
        <v>2408</v>
      </c>
      <c r="B768" s="24" t="s">
        <v>2409</v>
      </c>
      <c r="C768" s="24" t="s">
        <v>2231</v>
      </c>
      <c r="D768" s="24" t="s">
        <v>2245</v>
      </c>
      <c r="E768" s="24" t="s">
        <v>2246</v>
      </c>
      <c r="F768" s="24" t="s">
        <v>2247</v>
      </c>
      <c r="G768" s="24" t="s">
        <v>1509</v>
      </c>
      <c r="H768" s="24">
        <v>153.0</v>
      </c>
      <c r="I768" s="24">
        <v>0.10625</v>
      </c>
    </row>
    <row r="769" ht="14.25" customHeight="1">
      <c r="A769" s="24" t="s">
        <v>2410</v>
      </c>
      <c r="B769" s="24" t="s">
        <v>2411</v>
      </c>
      <c r="C769" s="24" t="s">
        <v>2231</v>
      </c>
      <c r="D769" s="24" t="s">
        <v>2245</v>
      </c>
      <c r="E769" s="24" t="s">
        <v>2246</v>
      </c>
      <c r="F769" s="24" t="s">
        <v>2247</v>
      </c>
      <c r="G769" s="24" t="s">
        <v>1509</v>
      </c>
      <c r="H769" s="24">
        <v>174.0</v>
      </c>
      <c r="I769" s="24">
        <v>0.12083333333333333</v>
      </c>
    </row>
    <row r="770" ht="14.25" customHeight="1">
      <c r="A770" s="24" t="s">
        <v>2412</v>
      </c>
      <c r="B770" s="24" t="s">
        <v>2413</v>
      </c>
      <c r="C770" s="24" t="s">
        <v>2231</v>
      </c>
      <c r="D770" s="24" t="s">
        <v>2245</v>
      </c>
      <c r="E770" s="24" t="s">
        <v>2246</v>
      </c>
      <c r="F770" s="24" t="s">
        <v>2247</v>
      </c>
      <c r="G770" s="24" t="s">
        <v>1509</v>
      </c>
      <c r="H770" s="24">
        <v>166.0</v>
      </c>
      <c r="I770" s="24">
        <v>0.11527777777777777</v>
      </c>
    </row>
    <row r="771" ht="14.25" customHeight="1">
      <c r="A771" s="24" t="s">
        <v>2414</v>
      </c>
      <c r="B771" s="24" t="s">
        <v>2415</v>
      </c>
      <c r="C771" s="24" t="s">
        <v>2231</v>
      </c>
      <c r="D771" s="24" t="s">
        <v>2245</v>
      </c>
      <c r="E771" s="24" t="s">
        <v>2246</v>
      </c>
      <c r="F771" s="24" t="s">
        <v>2247</v>
      </c>
      <c r="G771" s="24" t="s">
        <v>1509</v>
      </c>
      <c r="H771" s="24">
        <v>159.0</v>
      </c>
      <c r="I771" s="24">
        <v>0.11041666666666666</v>
      </c>
    </row>
    <row r="772" ht="14.25" customHeight="1">
      <c r="A772" s="24" t="s">
        <v>2416</v>
      </c>
      <c r="B772" s="24" t="s">
        <v>2417</v>
      </c>
      <c r="C772" s="24" t="s">
        <v>2231</v>
      </c>
      <c r="D772" s="24" t="s">
        <v>2245</v>
      </c>
      <c r="E772" s="24" t="s">
        <v>2418</v>
      </c>
      <c r="F772" s="24" t="s">
        <v>2419</v>
      </c>
      <c r="G772" s="24" t="s">
        <v>1509</v>
      </c>
      <c r="H772" s="24">
        <v>5.0</v>
      </c>
      <c r="I772" s="29">
        <v>0.20833333333333334</v>
      </c>
    </row>
    <row r="773" ht="14.25" customHeight="1">
      <c r="A773" s="24" t="s">
        <v>2420</v>
      </c>
      <c r="B773" s="24" t="s">
        <v>2421</v>
      </c>
      <c r="C773" s="24" t="s">
        <v>2231</v>
      </c>
      <c r="D773" s="24" t="s">
        <v>2245</v>
      </c>
      <c r="E773" s="24" t="s">
        <v>2418</v>
      </c>
      <c r="F773" s="24" t="s">
        <v>2419</v>
      </c>
      <c r="G773" s="24" t="s">
        <v>1509</v>
      </c>
      <c r="H773" s="24">
        <v>2.0</v>
      </c>
      <c r="I773" s="29">
        <v>0.08333333333333333</v>
      </c>
    </row>
    <row r="774" ht="14.25" customHeight="1">
      <c r="A774" s="24" t="s">
        <v>2422</v>
      </c>
      <c r="B774" s="24" t="s">
        <v>2423</v>
      </c>
      <c r="C774" s="24" t="s">
        <v>2424</v>
      </c>
      <c r="D774" s="24" t="s">
        <v>2425</v>
      </c>
      <c r="E774" s="24" t="s">
        <v>2426</v>
      </c>
      <c r="F774" s="29">
        <v>0.5020833333333333</v>
      </c>
      <c r="G774" s="24" t="s">
        <v>1509</v>
      </c>
      <c r="H774" s="24">
        <v>24.0</v>
      </c>
      <c r="I774" s="28">
        <v>1.0</v>
      </c>
    </row>
    <row r="775" ht="14.25" customHeight="1">
      <c r="A775" s="24" t="s">
        <v>739</v>
      </c>
      <c r="B775" s="24" t="s">
        <v>740</v>
      </c>
      <c r="C775" s="24" t="s">
        <v>741</v>
      </c>
      <c r="D775" s="24" t="s">
        <v>742</v>
      </c>
      <c r="E775" s="24" t="s">
        <v>743</v>
      </c>
      <c r="F775" s="29">
        <v>0.14444444444444446</v>
      </c>
      <c r="G775" s="24" t="s">
        <v>755</v>
      </c>
      <c r="H775" s="24">
        <v>71.0</v>
      </c>
      <c r="I775" s="24">
        <v>0.049305555555555554</v>
      </c>
    </row>
    <row r="776" ht="14.25" customHeight="1">
      <c r="A776" s="24" t="s">
        <v>744</v>
      </c>
      <c r="B776" s="24" t="s">
        <v>745</v>
      </c>
      <c r="C776" s="24" t="s">
        <v>741</v>
      </c>
      <c r="D776" s="24" t="s">
        <v>742</v>
      </c>
      <c r="E776" s="24" t="s">
        <v>743</v>
      </c>
      <c r="F776" s="29">
        <v>0.14444444444444446</v>
      </c>
      <c r="G776" s="24" t="s">
        <v>755</v>
      </c>
      <c r="H776" s="24">
        <v>48.0</v>
      </c>
      <c r="I776" s="28">
        <v>2.0</v>
      </c>
    </row>
    <row r="777" ht="14.25" customHeight="1">
      <c r="A777" s="24" t="s">
        <v>470</v>
      </c>
      <c r="B777" s="24" t="s">
        <v>471</v>
      </c>
      <c r="C777" s="24" t="s">
        <v>472</v>
      </c>
      <c r="D777" s="24" t="s">
        <v>473</v>
      </c>
      <c r="E777" s="24" t="s">
        <v>473</v>
      </c>
      <c r="F777" s="24">
        <v>2.0</v>
      </c>
      <c r="G777" s="24" t="s">
        <v>755</v>
      </c>
      <c r="H777" s="24">
        <v>17.0</v>
      </c>
      <c r="I777" s="29">
        <v>0.7083333333333334</v>
      </c>
    </row>
    <row r="778" ht="14.25" customHeight="1">
      <c r="A778" s="24" t="s">
        <v>474</v>
      </c>
      <c r="B778" s="24" t="s">
        <v>475</v>
      </c>
      <c r="C778" s="24" t="s">
        <v>472</v>
      </c>
      <c r="D778" s="24" t="s">
        <v>473</v>
      </c>
      <c r="E778" s="24" t="s">
        <v>473</v>
      </c>
      <c r="F778" s="24">
        <v>2.0</v>
      </c>
      <c r="G778" s="24" t="s">
        <v>755</v>
      </c>
      <c r="H778" s="24">
        <v>6.0</v>
      </c>
      <c r="I778" s="29">
        <v>0.004166666666666667</v>
      </c>
    </row>
    <row r="779" ht="14.25" customHeight="1">
      <c r="A779" s="24" t="s">
        <v>477</v>
      </c>
      <c r="B779" s="24" t="s">
        <v>478</v>
      </c>
      <c r="C779" s="24" t="s">
        <v>472</v>
      </c>
      <c r="D779" s="24" t="s">
        <v>473</v>
      </c>
      <c r="E779" s="24" t="s">
        <v>473</v>
      </c>
      <c r="F779" s="24">
        <v>2.0</v>
      </c>
      <c r="G779" s="24" t="s">
        <v>755</v>
      </c>
      <c r="H779" s="24">
        <v>31.0</v>
      </c>
      <c r="I779" s="28">
        <v>1.2916666666666667</v>
      </c>
    </row>
    <row r="780" ht="14.25" customHeight="1">
      <c r="A780" s="24" t="s">
        <v>1966</v>
      </c>
      <c r="B780" s="24" t="s">
        <v>1967</v>
      </c>
      <c r="C780" s="24" t="s">
        <v>1968</v>
      </c>
      <c r="D780" s="24" t="s">
        <v>1969</v>
      </c>
      <c r="E780" s="24" t="s">
        <v>1970</v>
      </c>
      <c r="F780" s="28">
        <v>1.3756944444444443</v>
      </c>
      <c r="G780" s="24" t="s">
        <v>755</v>
      </c>
      <c r="H780" s="24">
        <v>54.0</v>
      </c>
      <c r="I780" s="28">
        <v>2.25</v>
      </c>
    </row>
    <row r="781" ht="14.25" customHeight="1">
      <c r="A781" s="24" t="s">
        <v>1972</v>
      </c>
      <c r="B781" s="24" t="s">
        <v>1973</v>
      </c>
      <c r="C781" s="24" t="s">
        <v>1968</v>
      </c>
      <c r="D781" s="24" t="s">
        <v>1969</v>
      </c>
      <c r="E781" s="24" t="s">
        <v>1970</v>
      </c>
      <c r="F781" s="28">
        <v>1.3756944444444443</v>
      </c>
      <c r="G781" s="24" t="s">
        <v>755</v>
      </c>
      <c r="H781" s="24">
        <v>57.0</v>
      </c>
      <c r="I781" s="28">
        <v>2.375</v>
      </c>
    </row>
    <row r="782" ht="14.25" customHeight="1">
      <c r="A782" s="24" t="s">
        <v>1974</v>
      </c>
      <c r="B782" s="24" t="s">
        <v>1975</v>
      </c>
      <c r="C782" s="24" t="s">
        <v>1968</v>
      </c>
      <c r="D782" s="24" t="s">
        <v>1969</v>
      </c>
      <c r="E782" s="24" t="s">
        <v>1970</v>
      </c>
      <c r="F782" s="28">
        <v>1.3756944444444443</v>
      </c>
      <c r="G782" s="24" t="s">
        <v>755</v>
      </c>
      <c r="H782" s="24">
        <v>75.0</v>
      </c>
      <c r="I782" s="24">
        <v>0.052083333333333336</v>
      </c>
    </row>
    <row r="783" ht="14.25" customHeight="1">
      <c r="A783" s="24" t="s">
        <v>1976</v>
      </c>
      <c r="B783" s="24" t="s">
        <v>1977</v>
      </c>
      <c r="C783" s="24" t="s">
        <v>1968</v>
      </c>
      <c r="D783" s="24" t="s">
        <v>1969</v>
      </c>
      <c r="E783" s="24" t="s">
        <v>1970</v>
      </c>
      <c r="F783" s="28">
        <v>1.3756944444444443</v>
      </c>
      <c r="G783" s="24" t="s">
        <v>755</v>
      </c>
      <c r="H783" s="24">
        <v>32.0</v>
      </c>
      <c r="I783" s="28">
        <v>1.3333333333333333</v>
      </c>
    </row>
    <row r="784" ht="14.25" customHeight="1">
      <c r="A784" s="24" t="s">
        <v>2427</v>
      </c>
      <c r="B784" s="24" t="s">
        <v>2428</v>
      </c>
      <c r="C784" s="24" t="s">
        <v>1968</v>
      </c>
      <c r="D784" s="24" t="s">
        <v>2429</v>
      </c>
      <c r="E784" s="24" t="s">
        <v>2430</v>
      </c>
      <c r="F784" s="29">
        <v>0.042361111111111106</v>
      </c>
      <c r="G784" s="24" t="s">
        <v>1509</v>
      </c>
      <c r="H784" s="24">
        <v>31.0</v>
      </c>
      <c r="I784" s="28">
        <v>1.2916666666666667</v>
      </c>
    </row>
    <row r="785" ht="14.25" customHeight="1">
      <c r="A785" s="24" t="s">
        <v>1978</v>
      </c>
      <c r="B785" s="24" t="s">
        <v>1979</v>
      </c>
      <c r="C785" s="24" t="s">
        <v>1968</v>
      </c>
      <c r="D785" s="24" t="s">
        <v>1980</v>
      </c>
      <c r="E785" s="24" t="s">
        <v>1980</v>
      </c>
      <c r="F785" s="24">
        <v>145.0</v>
      </c>
      <c r="G785" s="24" t="s">
        <v>755</v>
      </c>
      <c r="H785" s="24">
        <v>9.0</v>
      </c>
      <c r="I785" s="29">
        <v>0.0062499999999999995</v>
      </c>
    </row>
    <row r="786" ht="14.25" customHeight="1">
      <c r="A786" s="24" t="s">
        <v>2431</v>
      </c>
      <c r="B786" s="24" t="s">
        <v>2432</v>
      </c>
      <c r="C786" s="24" t="s">
        <v>1968</v>
      </c>
      <c r="D786" s="24" t="s">
        <v>2433</v>
      </c>
      <c r="E786" s="24" t="s">
        <v>2434</v>
      </c>
      <c r="F786" s="24">
        <v>1.0</v>
      </c>
      <c r="G786" s="24" t="s">
        <v>1509</v>
      </c>
      <c r="H786" s="24">
        <v>9.0</v>
      </c>
      <c r="I786" s="29">
        <v>0.375</v>
      </c>
    </row>
    <row r="787" ht="14.25" customHeight="1">
      <c r="A787" s="24" t="s">
        <v>1981</v>
      </c>
      <c r="B787" s="24" t="s">
        <v>1982</v>
      </c>
      <c r="C787" s="24" t="s">
        <v>1983</v>
      </c>
      <c r="D787" s="24" t="s">
        <v>1984</v>
      </c>
      <c r="E787" s="24" t="s">
        <v>1984</v>
      </c>
      <c r="F787" s="24">
        <v>2.0</v>
      </c>
      <c r="G787" s="24" t="s">
        <v>755</v>
      </c>
      <c r="H787" s="24">
        <v>69.0</v>
      </c>
      <c r="I787" s="28">
        <v>2.875</v>
      </c>
    </row>
    <row r="788" ht="14.25" customHeight="1">
      <c r="A788" s="24" t="s">
        <v>1985</v>
      </c>
      <c r="B788" s="24" t="s">
        <v>1986</v>
      </c>
      <c r="C788" s="24" t="s">
        <v>1983</v>
      </c>
      <c r="D788" s="24" t="s">
        <v>1984</v>
      </c>
      <c r="E788" s="24" t="s">
        <v>1984</v>
      </c>
      <c r="F788" s="24">
        <v>2.0</v>
      </c>
      <c r="G788" s="24" t="s">
        <v>755</v>
      </c>
      <c r="H788" s="24">
        <v>44.0</v>
      </c>
      <c r="I788" s="28">
        <v>1.8333333333333333</v>
      </c>
    </row>
    <row r="789" ht="14.25" customHeight="1">
      <c r="A789" s="24" t="s">
        <v>1987</v>
      </c>
      <c r="B789" s="24" t="s">
        <v>1988</v>
      </c>
      <c r="C789" s="24" t="s">
        <v>1983</v>
      </c>
      <c r="D789" s="24" t="s">
        <v>1984</v>
      </c>
      <c r="E789" s="24" t="s">
        <v>1984</v>
      </c>
      <c r="F789" s="24">
        <v>2.0</v>
      </c>
      <c r="G789" s="24" t="s">
        <v>755</v>
      </c>
      <c r="H789" s="24">
        <v>25.0</v>
      </c>
      <c r="I789" s="28">
        <v>1.0416666666666667</v>
      </c>
    </row>
    <row r="790" ht="14.25" customHeight="1">
      <c r="A790" s="24" t="s">
        <v>1989</v>
      </c>
      <c r="B790" s="24" t="s">
        <v>1990</v>
      </c>
      <c r="C790" s="24" t="s">
        <v>1983</v>
      </c>
      <c r="D790" s="24" t="s">
        <v>1984</v>
      </c>
      <c r="E790" s="24" t="s">
        <v>1984</v>
      </c>
      <c r="F790" s="24">
        <v>2.0</v>
      </c>
      <c r="G790" s="24" t="s">
        <v>755</v>
      </c>
      <c r="H790" s="24">
        <v>20.0</v>
      </c>
      <c r="I790" s="29">
        <v>0.013888888888888888</v>
      </c>
    </row>
    <row r="791" ht="14.25" customHeight="1">
      <c r="A791" s="24" t="s">
        <v>1991</v>
      </c>
      <c r="B791" s="24" t="s">
        <v>1992</v>
      </c>
      <c r="C791" s="24" t="s">
        <v>1983</v>
      </c>
      <c r="D791" s="24" t="s">
        <v>1984</v>
      </c>
      <c r="E791" s="24" t="s">
        <v>1984</v>
      </c>
      <c r="F791" s="24">
        <v>2.0</v>
      </c>
      <c r="G791" s="24" t="s">
        <v>755</v>
      </c>
      <c r="H791" s="24">
        <v>11.0</v>
      </c>
      <c r="I791" s="29">
        <v>0.4583333333333333</v>
      </c>
    </row>
    <row r="792" ht="14.25" customHeight="1">
      <c r="A792" s="24" t="s">
        <v>1993</v>
      </c>
      <c r="B792" s="24" t="s">
        <v>1994</v>
      </c>
      <c r="C792" s="24" t="s">
        <v>1983</v>
      </c>
      <c r="D792" s="24" t="s">
        <v>1984</v>
      </c>
      <c r="E792" s="24" t="s">
        <v>1984</v>
      </c>
      <c r="F792" s="24">
        <v>2.0</v>
      </c>
      <c r="G792" s="24" t="s">
        <v>755</v>
      </c>
      <c r="H792" s="24">
        <v>5.0</v>
      </c>
      <c r="I792" s="29">
        <v>0.003472222222222222</v>
      </c>
    </row>
    <row r="793" ht="14.25" customHeight="1">
      <c r="A793" s="24" t="s">
        <v>1995</v>
      </c>
      <c r="B793" s="24" t="s">
        <v>1996</v>
      </c>
      <c r="C793" s="24" t="s">
        <v>1997</v>
      </c>
      <c r="D793" s="24" t="s">
        <v>1998</v>
      </c>
      <c r="E793" s="24" t="s">
        <v>1998</v>
      </c>
      <c r="F793" s="24">
        <v>2.0</v>
      </c>
      <c r="G793" s="24" t="s">
        <v>755</v>
      </c>
      <c r="H793" s="24">
        <v>61.0</v>
      </c>
      <c r="I793" s="28">
        <v>2.5416666666666665</v>
      </c>
    </row>
    <row r="794" ht="14.25" customHeight="1">
      <c r="A794" s="24" t="s">
        <v>2000</v>
      </c>
      <c r="B794" s="24" t="s">
        <v>2001</v>
      </c>
      <c r="C794" s="24" t="s">
        <v>1997</v>
      </c>
      <c r="D794" s="24" t="s">
        <v>1998</v>
      </c>
      <c r="E794" s="24" t="s">
        <v>1998</v>
      </c>
      <c r="F794" s="24">
        <v>2.0</v>
      </c>
      <c r="G794" s="24" t="s">
        <v>755</v>
      </c>
      <c r="H794" s="24">
        <v>59.0</v>
      </c>
      <c r="I794" s="29">
        <v>0.9013888888888889</v>
      </c>
    </row>
    <row r="795" ht="14.25" customHeight="1">
      <c r="A795" s="24" t="s">
        <v>2002</v>
      </c>
      <c r="B795" s="24" t="s">
        <v>2003</v>
      </c>
      <c r="C795" s="24" t="s">
        <v>1997</v>
      </c>
      <c r="D795" s="24" t="s">
        <v>1998</v>
      </c>
      <c r="E795" s="24" t="s">
        <v>1998</v>
      </c>
      <c r="F795" s="24">
        <v>2.0</v>
      </c>
      <c r="G795" s="24" t="s">
        <v>755</v>
      </c>
      <c r="H795" s="24">
        <v>8.0</v>
      </c>
      <c r="I795" s="29">
        <v>0.3333333333333333</v>
      </c>
    </row>
    <row r="796" ht="14.25" customHeight="1">
      <c r="A796" s="24" t="s">
        <v>2004</v>
      </c>
      <c r="B796" s="24" t="s">
        <v>2005</v>
      </c>
      <c r="C796" s="24" t="s">
        <v>1997</v>
      </c>
      <c r="D796" s="24" t="s">
        <v>1998</v>
      </c>
      <c r="E796" s="24" t="s">
        <v>1998</v>
      </c>
      <c r="F796" s="24">
        <v>3.0</v>
      </c>
      <c r="G796" s="24" t="s">
        <v>755</v>
      </c>
      <c r="H796" s="24">
        <v>7.0</v>
      </c>
      <c r="I796" s="29">
        <v>0.2916666666666667</v>
      </c>
    </row>
    <row r="797" ht="14.25" customHeight="1">
      <c r="A797" s="24" t="s">
        <v>2006</v>
      </c>
      <c r="B797" s="24" t="s">
        <v>2007</v>
      </c>
      <c r="C797" s="24" t="s">
        <v>1997</v>
      </c>
      <c r="D797" s="24" t="s">
        <v>1998</v>
      </c>
      <c r="E797" s="24" t="s">
        <v>1998</v>
      </c>
      <c r="F797" s="24">
        <v>1.0</v>
      </c>
      <c r="G797" s="24" t="s">
        <v>755</v>
      </c>
      <c r="H797" s="24">
        <v>6.0</v>
      </c>
      <c r="I797" s="29">
        <v>0.25</v>
      </c>
    </row>
    <row r="798" ht="14.25" customHeight="1">
      <c r="A798" s="24" t="s">
        <v>2008</v>
      </c>
      <c r="B798" s="24" t="s">
        <v>2009</v>
      </c>
      <c r="C798" s="24" t="s">
        <v>2010</v>
      </c>
      <c r="D798" s="24" t="s">
        <v>2011</v>
      </c>
      <c r="E798" s="24" t="s">
        <v>2011</v>
      </c>
      <c r="F798" s="24">
        <v>1.0</v>
      </c>
      <c r="G798" s="24" t="s">
        <v>755</v>
      </c>
      <c r="H798" s="24">
        <v>9.0</v>
      </c>
      <c r="I798" s="29">
        <v>0.375</v>
      </c>
    </row>
    <row r="799" ht="14.25" customHeight="1">
      <c r="A799" s="24" t="s">
        <v>2435</v>
      </c>
      <c r="B799" s="24" t="s">
        <v>2436</v>
      </c>
      <c r="C799" s="24" t="s">
        <v>2437</v>
      </c>
      <c r="D799" s="24" t="s">
        <v>2438</v>
      </c>
      <c r="E799" s="24" t="s">
        <v>2439</v>
      </c>
      <c r="F799" s="29">
        <v>0.1673611111111111</v>
      </c>
      <c r="G799" s="24" t="s">
        <v>1509</v>
      </c>
      <c r="H799" s="24">
        <v>28.0</v>
      </c>
      <c r="I799" s="28">
        <v>1.1666666666666667</v>
      </c>
    </row>
    <row r="800" ht="14.25" customHeight="1">
      <c r="A800" s="24" t="s">
        <v>2440</v>
      </c>
      <c r="B800" s="24" t="s">
        <v>2441</v>
      </c>
      <c r="C800" s="24" t="s">
        <v>2437</v>
      </c>
      <c r="D800" s="24" t="s">
        <v>2438</v>
      </c>
      <c r="E800" s="24" t="s">
        <v>2439</v>
      </c>
      <c r="F800" s="29">
        <v>0.1673611111111111</v>
      </c>
      <c r="G800" s="24" t="s">
        <v>1509</v>
      </c>
      <c r="H800" s="24">
        <v>36.0</v>
      </c>
      <c r="I800" s="29">
        <v>0.024999999999999998</v>
      </c>
    </row>
    <row r="801" ht="14.25" customHeight="1">
      <c r="A801" s="24" t="s">
        <v>2442</v>
      </c>
      <c r="B801" s="24" t="s">
        <v>2443</v>
      </c>
      <c r="C801" s="24" t="s">
        <v>2437</v>
      </c>
      <c r="D801" s="24" t="s">
        <v>2438</v>
      </c>
      <c r="E801" s="24" t="s">
        <v>2439</v>
      </c>
      <c r="F801" s="29">
        <v>0.1673611111111111</v>
      </c>
      <c r="G801" s="24" t="s">
        <v>1509</v>
      </c>
      <c r="H801" s="24">
        <v>41.0</v>
      </c>
      <c r="I801" s="28">
        <v>1.7083333333333333</v>
      </c>
    </row>
    <row r="802" ht="14.25" customHeight="1">
      <c r="A802" s="24" t="s">
        <v>2444</v>
      </c>
      <c r="B802" s="24" t="s">
        <v>2445</v>
      </c>
      <c r="C802" s="24" t="s">
        <v>2437</v>
      </c>
      <c r="D802" s="24" t="s">
        <v>2438</v>
      </c>
      <c r="E802" s="24" t="s">
        <v>2439</v>
      </c>
      <c r="F802" s="29">
        <v>0.1673611111111111</v>
      </c>
      <c r="G802" s="24" t="s">
        <v>1509</v>
      </c>
      <c r="H802" s="24">
        <v>68.0</v>
      </c>
      <c r="I802" s="24">
        <v>0.04722222222222222</v>
      </c>
    </row>
    <row r="803" ht="14.25" customHeight="1">
      <c r="A803" s="24" t="s">
        <v>2446</v>
      </c>
      <c r="B803" s="24" t="s">
        <v>2447</v>
      </c>
      <c r="C803" s="24" t="s">
        <v>2437</v>
      </c>
      <c r="D803" s="24" t="s">
        <v>2438</v>
      </c>
      <c r="E803" s="24" t="s">
        <v>2439</v>
      </c>
      <c r="F803" s="29">
        <v>0.1673611111111111</v>
      </c>
      <c r="G803" s="24" t="s">
        <v>1509</v>
      </c>
      <c r="H803" s="24">
        <v>20.0</v>
      </c>
      <c r="I803" s="29">
        <v>0.8333333333333334</v>
      </c>
    </row>
    <row r="804" ht="14.25" customHeight="1">
      <c r="A804" s="24" t="s">
        <v>2012</v>
      </c>
      <c r="B804" s="24" t="s">
        <v>2013</v>
      </c>
      <c r="C804" s="24" t="s">
        <v>2014</v>
      </c>
      <c r="D804" s="24" t="s">
        <v>2015</v>
      </c>
      <c r="E804" s="24" t="s">
        <v>2015</v>
      </c>
      <c r="F804" s="24">
        <v>2.0</v>
      </c>
      <c r="G804" s="24" t="s">
        <v>755</v>
      </c>
      <c r="H804" s="24">
        <v>84.0</v>
      </c>
      <c r="I804" s="28">
        <v>3.5</v>
      </c>
    </row>
    <row r="805" ht="14.25" customHeight="1">
      <c r="A805" s="24" t="s">
        <v>2016</v>
      </c>
      <c r="B805" s="24" t="s">
        <v>2017</v>
      </c>
      <c r="C805" s="24" t="s">
        <v>2014</v>
      </c>
      <c r="D805" s="24" t="s">
        <v>2015</v>
      </c>
      <c r="E805" s="24" t="s">
        <v>2015</v>
      </c>
      <c r="F805" s="24">
        <v>5.0</v>
      </c>
      <c r="G805" s="24" t="s">
        <v>755</v>
      </c>
      <c r="H805" s="24">
        <v>50.0</v>
      </c>
      <c r="I805" s="28">
        <v>2.0833333333333335</v>
      </c>
    </row>
    <row r="806" ht="14.25" customHeight="1">
      <c r="A806" s="24" t="s">
        <v>2018</v>
      </c>
      <c r="B806" s="24" t="s">
        <v>2019</v>
      </c>
      <c r="C806" s="24" t="s">
        <v>2014</v>
      </c>
      <c r="D806" s="24" t="s">
        <v>2015</v>
      </c>
      <c r="E806" s="24" t="s">
        <v>2015</v>
      </c>
      <c r="F806" s="24">
        <v>5.0</v>
      </c>
      <c r="G806" s="24" t="s">
        <v>755</v>
      </c>
      <c r="H806" s="24">
        <v>60.0</v>
      </c>
      <c r="I806" s="24">
        <v>0.041666666666666664</v>
      </c>
    </row>
    <row r="807" ht="14.25" customHeight="1">
      <c r="A807" s="24" t="s">
        <v>2020</v>
      </c>
      <c r="B807" s="24" t="s">
        <v>2021</v>
      </c>
      <c r="C807" s="24" t="s">
        <v>2014</v>
      </c>
      <c r="D807" s="24" t="s">
        <v>2015</v>
      </c>
      <c r="E807" s="24" t="s">
        <v>2015</v>
      </c>
      <c r="F807" s="24">
        <v>5.0</v>
      </c>
      <c r="G807" s="24" t="s">
        <v>755</v>
      </c>
      <c r="H807" s="24">
        <v>39.0</v>
      </c>
      <c r="I807" s="29">
        <v>0.027083333333333334</v>
      </c>
    </row>
    <row r="808" ht="14.25" customHeight="1">
      <c r="A808" s="24" t="s">
        <v>2448</v>
      </c>
      <c r="B808" s="24" t="s">
        <v>2449</v>
      </c>
      <c r="C808" s="24" t="s">
        <v>2014</v>
      </c>
      <c r="D808" s="24" t="s">
        <v>2450</v>
      </c>
      <c r="E808" s="24" t="s">
        <v>2451</v>
      </c>
      <c r="F808" s="29">
        <v>0.08402777777777777</v>
      </c>
      <c r="G808" s="24" t="s">
        <v>1509</v>
      </c>
      <c r="H808" s="24">
        <v>26.0</v>
      </c>
      <c r="I808" s="28">
        <v>1.0833333333333333</v>
      </c>
    </row>
    <row r="809" ht="14.25" customHeight="1">
      <c r="A809" s="24" t="s">
        <v>2022</v>
      </c>
      <c r="B809" s="24" t="s">
        <v>2023</v>
      </c>
      <c r="C809" s="24" t="s">
        <v>2024</v>
      </c>
      <c r="D809" s="24" t="s">
        <v>2025</v>
      </c>
      <c r="E809" s="24" t="s">
        <v>2025</v>
      </c>
      <c r="F809" s="24">
        <v>1.0</v>
      </c>
      <c r="G809" s="24" t="s">
        <v>755</v>
      </c>
      <c r="H809" s="24">
        <v>13.0</v>
      </c>
      <c r="I809" s="29">
        <v>0.009027777777777779</v>
      </c>
    </row>
    <row r="810" ht="14.25" customHeight="1">
      <c r="A810" s="24" t="s">
        <v>2452</v>
      </c>
      <c r="B810" s="24" t="s">
        <v>2453</v>
      </c>
      <c r="C810" s="24" t="s">
        <v>2454</v>
      </c>
      <c r="D810" s="24" t="s">
        <v>2455</v>
      </c>
      <c r="E810" s="24" t="s">
        <v>2456</v>
      </c>
      <c r="F810" s="29">
        <v>0.20902777777777778</v>
      </c>
      <c r="G810" s="24" t="s">
        <v>1509</v>
      </c>
      <c r="H810" s="24">
        <v>9.0</v>
      </c>
      <c r="I810" s="29">
        <v>0.0062499999999999995</v>
      </c>
    </row>
    <row r="811" ht="14.25" customHeight="1">
      <c r="A811" s="24" t="s">
        <v>2457</v>
      </c>
      <c r="B811" s="24" t="s">
        <v>2458</v>
      </c>
      <c r="C811" s="24" t="s">
        <v>2454</v>
      </c>
      <c r="D811" s="24" t="s">
        <v>2455</v>
      </c>
      <c r="E811" s="24" t="s">
        <v>2456</v>
      </c>
      <c r="F811" s="29">
        <v>0.20902777777777778</v>
      </c>
      <c r="G811" s="24" t="s">
        <v>1509</v>
      </c>
      <c r="H811" s="24">
        <v>2.0</v>
      </c>
      <c r="I811" s="29">
        <v>0.08333333333333333</v>
      </c>
    </row>
    <row r="812" ht="14.25" customHeight="1">
      <c r="A812" s="24" t="s">
        <v>2459</v>
      </c>
      <c r="B812" s="24" t="s">
        <v>2460</v>
      </c>
      <c r="C812" s="24" t="s">
        <v>2454</v>
      </c>
      <c r="D812" s="24" t="s">
        <v>2461</v>
      </c>
      <c r="E812" s="24" t="s">
        <v>2456</v>
      </c>
      <c r="F812" s="29">
        <v>0.20902777777777778</v>
      </c>
      <c r="G812" s="24" t="s">
        <v>1509</v>
      </c>
      <c r="H812" s="24">
        <v>14.0</v>
      </c>
      <c r="I812" s="29">
        <v>0.009722222222222222</v>
      </c>
    </row>
    <row r="813" ht="14.25" customHeight="1">
      <c r="A813" s="24" t="s">
        <v>2026</v>
      </c>
      <c r="B813" s="24" t="s">
        <v>2027</v>
      </c>
      <c r="C813" s="24" t="s">
        <v>2028</v>
      </c>
      <c r="D813" s="24" t="s">
        <v>2029</v>
      </c>
      <c r="E813" s="24" t="s">
        <v>2029</v>
      </c>
      <c r="F813" s="24">
        <v>3.0</v>
      </c>
      <c r="G813" s="24" t="s">
        <v>755</v>
      </c>
      <c r="H813" s="24">
        <v>52.0</v>
      </c>
      <c r="I813" s="29">
        <v>0.036111111111111115</v>
      </c>
    </row>
    <row r="814" ht="14.25" customHeight="1">
      <c r="A814" s="24" t="s">
        <v>2030</v>
      </c>
      <c r="B814" s="24" t="s">
        <v>2031</v>
      </c>
      <c r="C814" s="24" t="s">
        <v>2032</v>
      </c>
      <c r="D814" s="24" t="s">
        <v>2033</v>
      </c>
      <c r="E814" s="24" t="s">
        <v>2033</v>
      </c>
      <c r="F814" s="24">
        <v>1.0</v>
      </c>
      <c r="G814" s="24" t="s">
        <v>755</v>
      </c>
      <c r="H814" s="24">
        <v>35.0</v>
      </c>
      <c r="I814" s="28">
        <v>1.4583333333333333</v>
      </c>
    </row>
    <row r="815" ht="14.25" customHeight="1">
      <c r="A815" s="24" t="s">
        <v>2034</v>
      </c>
      <c r="B815" s="24" t="s">
        <v>2035</v>
      </c>
      <c r="C815" s="24" t="s">
        <v>2036</v>
      </c>
      <c r="D815" s="24" t="s">
        <v>2037</v>
      </c>
      <c r="E815" s="24" t="s">
        <v>2037</v>
      </c>
      <c r="F815" s="24">
        <v>4.0</v>
      </c>
      <c r="G815" s="24" t="s">
        <v>755</v>
      </c>
      <c r="H815" s="24">
        <v>82.0</v>
      </c>
      <c r="I815" s="28">
        <v>3.4166666666666665</v>
      </c>
    </row>
    <row r="816" ht="14.25" customHeight="1">
      <c r="A816" s="24" t="s">
        <v>2038</v>
      </c>
      <c r="B816" s="24" t="s">
        <v>2039</v>
      </c>
      <c r="C816" s="24" t="s">
        <v>2036</v>
      </c>
      <c r="D816" s="24" t="s">
        <v>2037</v>
      </c>
      <c r="E816" s="24" t="s">
        <v>2037</v>
      </c>
      <c r="F816" s="24">
        <v>4.0</v>
      </c>
      <c r="G816" s="24" t="s">
        <v>755</v>
      </c>
      <c r="H816" s="24">
        <v>50.0</v>
      </c>
      <c r="I816" s="29">
        <v>0.034722222222222224</v>
      </c>
    </row>
    <row r="817" ht="14.25" customHeight="1">
      <c r="A817" s="24" t="s">
        <v>2040</v>
      </c>
      <c r="B817" s="24" t="s">
        <v>2041</v>
      </c>
      <c r="C817" s="24" t="s">
        <v>2036</v>
      </c>
      <c r="D817" s="24" t="s">
        <v>2037</v>
      </c>
      <c r="E817" s="24" t="s">
        <v>2037</v>
      </c>
      <c r="F817" s="24">
        <v>4.0</v>
      </c>
      <c r="G817" s="24" t="s">
        <v>755</v>
      </c>
      <c r="H817" s="24">
        <v>43.0</v>
      </c>
      <c r="I817" s="28">
        <v>1.7916666666666667</v>
      </c>
    </row>
    <row r="818" ht="14.25" customHeight="1">
      <c r="A818" s="24" t="s">
        <v>2042</v>
      </c>
      <c r="B818" s="24" t="s">
        <v>2043</v>
      </c>
      <c r="C818" s="24" t="s">
        <v>2036</v>
      </c>
      <c r="D818" s="24" t="s">
        <v>2037</v>
      </c>
      <c r="E818" s="24" t="s">
        <v>2037</v>
      </c>
      <c r="F818" s="24">
        <v>4.0</v>
      </c>
      <c r="G818" s="24" t="s">
        <v>755</v>
      </c>
      <c r="H818" s="24">
        <v>19.0</v>
      </c>
      <c r="I818" s="29">
        <v>0.013194444444444444</v>
      </c>
    </row>
    <row r="819" ht="14.25" customHeight="1">
      <c r="A819" s="24" t="s">
        <v>2044</v>
      </c>
      <c r="B819" s="24" t="s">
        <v>2045</v>
      </c>
      <c r="C819" s="24" t="s">
        <v>2036</v>
      </c>
      <c r="D819" s="24" t="s">
        <v>2037</v>
      </c>
      <c r="E819" s="24" t="s">
        <v>2037</v>
      </c>
      <c r="F819" s="24">
        <v>4.0</v>
      </c>
      <c r="G819" s="24" t="s">
        <v>755</v>
      </c>
      <c r="H819" s="24">
        <v>17.0</v>
      </c>
      <c r="I819" s="29">
        <v>0.7083333333333334</v>
      </c>
    </row>
    <row r="820" ht="14.25" customHeight="1">
      <c r="A820" s="24" t="s">
        <v>2046</v>
      </c>
      <c r="B820" s="24" t="s">
        <v>2047</v>
      </c>
      <c r="C820" s="24" t="s">
        <v>2048</v>
      </c>
      <c r="D820" s="24" t="s">
        <v>2049</v>
      </c>
      <c r="E820" s="24" t="s">
        <v>2049</v>
      </c>
      <c r="F820" s="24">
        <v>1.0</v>
      </c>
      <c r="G820" s="24" t="s">
        <v>755</v>
      </c>
      <c r="H820" s="24">
        <v>38.0</v>
      </c>
      <c r="I820" s="29">
        <v>0.02638888888888889</v>
      </c>
    </row>
    <row r="821" ht="14.25" customHeight="1">
      <c r="A821" s="24" t="s">
        <v>2050</v>
      </c>
      <c r="B821" s="24" t="s">
        <v>2051</v>
      </c>
      <c r="C821" s="24" t="s">
        <v>2048</v>
      </c>
      <c r="D821" s="24" t="s">
        <v>2049</v>
      </c>
      <c r="E821" s="24" t="s">
        <v>2049</v>
      </c>
      <c r="F821" s="24">
        <v>1.0</v>
      </c>
      <c r="G821" s="24" t="s">
        <v>755</v>
      </c>
      <c r="H821" s="24">
        <v>1.0</v>
      </c>
      <c r="I821" s="29">
        <v>0.041666666666666664</v>
      </c>
    </row>
    <row r="822" ht="14.25" customHeight="1">
      <c r="A822" s="24" t="s">
        <v>2052</v>
      </c>
      <c r="B822" s="24" t="s">
        <v>2053</v>
      </c>
      <c r="C822" s="24" t="s">
        <v>2054</v>
      </c>
      <c r="D822" s="24" t="s">
        <v>2055</v>
      </c>
      <c r="E822" s="24" t="s">
        <v>2055</v>
      </c>
      <c r="F822" s="24">
        <v>4.0</v>
      </c>
      <c r="G822" s="24" t="s">
        <v>755</v>
      </c>
      <c r="H822" s="24">
        <v>42.0</v>
      </c>
      <c r="I822" s="28">
        <v>1.75</v>
      </c>
    </row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5.14"/>
    <col customWidth="1" min="2" max="2" width="10.57"/>
    <col customWidth="1" min="3" max="3" width="19.43"/>
    <col customWidth="1" min="4" max="4" width="21.14"/>
    <col customWidth="1" min="5" max="5" width="52.29"/>
    <col customWidth="1" min="6" max="6" width="11.71"/>
    <col customWidth="1" min="7" max="8" width="10.57"/>
    <col customWidth="1" min="9" max="9" width="13.43"/>
    <col customWidth="1" min="10" max="26" width="10.71"/>
  </cols>
  <sheetData>
    <row r="1" ht="14.25" customHeight="1">
      <c r="A1" s="33" t="s">
        <v>2462</v>
      </c>
      <c r="B1" s="33" t="s">
        <v>2463</v>
      </c>
      <c r="C1" s="33" t="s">
        <v>2464</v>
      </c>
      <c r="D1" s="33" t="s">
        <v>2465</v>
      </c>
      <c r="E1" s="33" t="s">
        <v>2466</v>
      </c>
      <c r="F1" s="33" t="s">
        <v>2467</v>
      </c>
      <c r="G1" s="33" t="s">
        <v>2468</v>
      </c>
      <c r="H1" s="33" t="s">
        <v>2469</v>
      </c>
      <c r="I1" s="33" t="s">
        <v>2470</v>
      </c>
    </row>
    <row r="2" ht="14.25" customHeight="1">
      <c r="A2" s="33" t="s">
        <v>127</v>
      </c>
      <c r="B2" s="33" t="s">
        <v>127</v>
      </c>
      <c r="C2" s="33" t="s">
        <v>127</v>
      </c>
      <c r="D2" s="33" t="s">
        <v>128</v>
      </c>
      <c r="E2" s="33" t="s">
        <v>127</v>
      </c>
      <c r="F2" s="33" t="s">
        <v>129</v>
      </c>
      <c r="G2" s="33" t="s">
        <v>127</v>
      </c>
      <c r="H2" s="33" t="s">
        <v>127</v>
      </c>
      <c r="I2" s="33" t="s">
        <v>127</v>
      </c>
    </row>
    <row r="3" ht="14.25" customHeight="1">
      <c r="A3" s="33" t="s">
        <v>132</v>
      </c>
      <c r="B3" s="33" t="s">
        <v>133</v>
      </c>
      <c r="C3" s="33" t="s">
        <v>134</v>
      </c>
      <c r="D3" s="33" t="s">
        <v>135</v>
      </c>
      <c r="E3" s="33" t="s">
        <v>136</v>
      </c>
      <c r="F3" s="33" t="s">
        <v>4</v>
      </c>
      <c r="G3" s="33" t="s">
        <v>747</v>
      </c>
      <c r="H3" s="33" t="s">
        <v>5</v>
      </c>
      <c r="I3" s="33" t="s">
        <v>748</v>
      </c>
    </row>
    <row r="4" ht="14.25" customHeight="1">
      <c r="A4" s="33" t="s">
        <v>2471</v>
      </c>
      <c r="B4" s="33" t="s">
        <v>752</v>
      </c>
      <c r="C4" s="33" t="s">
        <v>2472</v>
      </c>
      <c r="D4" s="33" t="s">
        <v>2473</v>
      </c>
      <c r="E4" s="33" t="s">
        <v>2473</v>
      </c>
      <c r="F4" s="33" t="s">
        <v>2474</v>
      </c>
      <c r="G4" s="33" t="s">
        <v>755</v>
      </c>
      <c r="H4" s="33" t="s">
        <v>2475</v>
      </c>
      <c r="I4" s="33" t="s">
        <v>441</v>
      </c>
    </row>
    <row r="5" ht="14.25" customHeight="1">
      <c r="A5" s="33" t="s">
        <v>2476</v>
      </c>
      <c r="B5" s="33" t="s">
        <v>482</v>
      </c>
      <c r="C5" s="33" t="s">
        <v>2472</v>
      </c>
      <c r="D5" s="33" t="s">
        <v>2477</v>
      </c>
      <c r="E5" s="33" t="s">
        <v>2477</v>
      </c>
      <c r="F5" s="33" t="s">
        <v>2474</v>
      </c>
      <c r="G5" s="33" t="s">
        <v>755</v>
      </c>
      <c r="H5" s="33" t="s">
        <v>2478</v>
      </c>
      <c r="I5" s="33" t="s">
        <v>2479</v>
      </c>
    </row>
    <row r="6" ht="14.25" customHeight="1">
      <c r="A6" s="33" t="s">
        <v>2480</v>
      </c>
      <c r="B6" s="33" t="s">
        <v>2061</v>
      </c>
      <c r="C6" s="33" t="s">
        <v>2472</v>
      </c>
      <c r="D6" s="33" t="s">
        <v>2481</v>
      </c>
      <c r="E6" s="33" t="s">
        <v>2481</v>
      </c>
      <c r="F6" s="33" t="s">
        <v>2474</v>
      </c>
      <c r="G6" s="33" t="s">
        <v>755</v>
      </c>
      <c r="H6" s="33" t="s">
        <v>2482</v>
      </c>
      <c r="I6" s="33" t="s">
        <v>2483</v>
      </c>
    </row>
    <row r="7" ht="14.25" customHeight="1">
      <c r="A7" s="33" t="s">
        <v>2484</v>
      </c>
      <c r="B7" s="33" t="s">
        <v>2064</v>
      </c>
      <c r="C7" s="33" t="s">
        <v>2485</v>
      </c>
      <c r="D7" s="33" t="s">
        <v>2486</v>
      </c>
      <c r="E7" s="33" t="s">
        <v>2486</v>
      </c>
      <c r="F7" s="33" t="s">
        <v>2474</v>
      </c>
      <c r="G7" s="33" t="s">
        <v>755</v>
      </c>
      <c r="H7" s="33" t="s">
        <v>2487</v>
      </c>
      <c r="I7" s="33" t="s">
        <v>2488</v>
      </c>
    </row>
    <row r="8" ht="14.25" customHeight="1">
      <c r="A8" s="33" t="s">
        <v>2489</v>
      </c>
      <c r="B8" s="33" t="s">
        <v>485</v>
      </c>
      <c r="C8" s="33" t="s">
        <v>2490</v>
      </c>
      <c r="D8" s="33" t="s">
        <v>2491</v>
      </c>
      <c r="E8" s="33" t="s">
        <v>2491</v>
      </c>
      <c r="F8" s="33" t="s">
        <v>2474</v>
      </c>
      <c r="G8" s="33" t="s">
        <v>755</v>
      </c>
      <c r="H8" s="33" t="s">
        <v>2492</v>
      </c>
      <c r="I8" s="33" t="s">
        <v>2493</v>
      </c>
    </row>
    <row r="9" ht="14.25" customHeight="1">
      <c r="A9" s="33" t="s">
        <v>2494</v>
      </c>
      <c r="B9" s="33" t="s">
        <v>489</v>
      </c>
      <c r="C9" s="33" t="s">
        <v>2490</v>
      </c>
      <c r="D9" s="33" t="s">
        <v>2491</v>
      </c>
      <c r="E9" s="33" t="s">
        <v>2491</v>
      </c>
      <c r="F9" s="33" t="s">
        <v>2474</v>
      </c>
      <c r="G9" s="33" t="s">
        <v>755</v>
      </c>
      <c r="H9" s="33" t="s">
        <v>2495</v>
      </c>
      <c r="I9" s="33" t="s">
        <v>2496</v>
      </c>
    </row>
    <row r="10" ht="14.25" customHeight="1">
      <c r="A10" s="33" t="s">
        <v>2497</v>
      </c>
      <c r="B10" s="33" t="s">
        <v>492</v>
      </c>
      <c r="C10" s="33" t="s">
        <v>2490</v>
      </c>
      <c r="D10" s="33" t="s">
        <v>2498</v>
      </c>
      <c r="E10" s="33" t="s">
        <v>2498</v>
      </c>
      <c r="F10" s="33" t="s">
        <v>2474</v>
      </c>
      <c r="G10" s="33" t="s">
        <v>755</v>
      </c>
      <c r="H10" s="33" t="s">
        <v>2499</v>
      </c>
      <c r="I10" s="33" t="s">
        <v>550</v>
      </c>
    </row>
    <row r="11" ht="14.25" customHeight="1">
      <c r="A11" s="33" t="s">
        <v>2500</v>
      </c>
      <c r="B11" s="33" t="s">
        <v>495</v>
      </c>
      <c r="C11" s="33" t="s">
        <v>2490</v>
      </c>
      <c r="D11" s="33" t="s">
        <v>2501</v>
      </c>
      <c r="E11" s="33" t="s">
        <v>2501</v>
      </c>
      <c r="F11" s="33" t="s">
        <v>2474</v>
      </c>
      <c r="G11" s="33" t="s">
        <v>755</v>
      </c>
      <c r="H11" s="33" t="s">
        <v>2502</v>
      </c>
      <c r="I11" s="33" t="s">
        <v>2503</v>
      </c>
    </row>
    <row r="12" ht="14.25" customHeight="1">
      <c r="A12" s="33" t="s">
        <v>2504</v>
      </c>
      <c r="B12" s="33" t="s">
        <v>498</v>
      </c>
      <c r="C12" s="33" t="s">
        <v>2505</v>
      </c>
      <c r="D12" s="33" t="s">
        <v>2506</v>
      </c>
      <c r="E12" s="33" t="s">
        <v>2506</v>
      </c>
      <c r="F12" s="33" t="s">
        <v>2474</v>
      </c>
      <c r="G12" s="33" t="s">
        <v>755</v>
      </c>
      <c r="H12" s="33" t="s">
        <v>2507</v>
      </c>
      <c r="I12" s="33" t="s">
        <v>2508</v>
      </c>
    </row>
    <row r="13" ht="14.25" customHeight="1">
      <c r="A13" s="33" t="s">
        <v>2509</v>
      </c>
      <c r="B13" s="33" t="s">
        <v>501</v>
      </c>
      <c r="C13" s="33" t="s">
        <v>2505</v>
      </c>
      <c r="D13" s="33" t="s">
        <v>2506</v>
      </c>
      <c r="E13" s="33" t="s">
        <v>2506</v>
      </c>
      <c r="F13" s="33" t="s">
        <v>2474</v>
      </c>
      <c r="G13" s="33" t="s">
        <v>755</v>
      </c>
      <c r="H13" s="33" t="s">
        <v>2510</v>
      </c>
      <c r="I13" s="33" t="s">
        <v>2511</v>
      </c>
    </row>
    <row r="14" ht="14.25" customHeight="1">
      <c r="A14" s="33" t="s">
        <v>2512</v>
      </c>
      <c r="B14" s="33" t="s">
        <v>504</v>
      </c>
      <c r="C14" s="33" t="s">
        <v>2505</v>
      </c>
      <c r="D14" s="33" t="s">
        <v>2506</v>
      </c>
      <c r="E14" s="33" t="s">
        <v>2506</v>
      </c>
      <c r="F14" s="33" t="s">
        <v>2474</v>
      </c>
      <c r="G14" s="33" t="s">
        <v>755</v>
      </c>
      <c r="H14" s="33" t="s">
        <v>2513</v>
      </c>
      <c r="I14" s="33" t="s">
        <v>2514</v>
      </c>
    </row>
    <row r="15" ht="14.25" customHeight="1">
      <c r="A15" s="33" t="s">
        <v>2515</v>
      </c>
      <c r="B15" s="33" t="s">
        <v>507</v>
      </c>
      <c r="C15" s="33" t="s">
        <v>2516</v>
      </c>
      <c r="D15" s="33" t="s">
        <v>2517</v>
      </c>
      <c r="E15" s="33" t="s">
        <v>2517</v>
      </c>
      <c r="F15" s="33" t="s">
        <v>2474</v>
      </c>
      <c r="G15" s="33" t="s">
        <v>755</v>
      </c>
      <c r="H15" s="33" t="s">
        <v>2518</v>
      </c>
      <c r="I15" s="33" t="s">
        <v>55</v>
      </c>
    </row>
    <row r="16" ht="14.25" customHeight="1">
      <c r="A16" s="33" t="s">
        <v>2519</v>
      </c>
      <c r="B16" s="33" t="s">
        <v>510</v>
      </c>
      <c r="C16" s="33" t="s">
        <v>2516</v>
      </c>
      <c r="D16" s="33" t="s">
        <v>2517</v>
      </c>
      <c r="E16" s="33" t="s">
        <v>2517</v>
      </c>
      <c r="F16" s="33" t="s">
        <v>2474</v>
      </c>
      <c r="G16" s="33" t="s">
        <v>755</v>
      </c>
      <c r="H16" s="33" t="s">
        <v>2520</v>
      </c>
      <c r="I16" s="33" t="s">
        <v>2521</v>
      </c>
    </row>
    <row r="17" ht="14.25" customHeight="1">
      <c r="A17" s="33" t="s">
        <v>2522</v>
      </c>
      <c r="B17" s="33" t="s">
        <v>513</v>
      </c>
      <c r="C17" s="33" t="s">
        <v>2523</v>
      </c>
      <c r="D17" s="33" t="s">
        <v>2524</v>
      </c>
      <c r="E17" s="33" t="s">
        <v>2524</v>
      </c>
      <c r="F17" s="33" t="s">
        <v>2474</v>
      </c>
      <c r="G17" s="33" t="s">
        <v>755</v>
      </c>
      <c r="H17" s="33" t="s">
        <v>2525</v>
      </c>
      <c r="I17" s="33" t="s">
        <v>2526</v>
      </c>
    </row>
    <row r="18" ht="14.25" customHeight="1">
      <c r="A18" s="33" t="s">
        <v>2527</v>
      </c>
      <c r="B18" s="33" t="s">
        <v>516</v>
      </c>
      <c r="C18" s="33" t="s">
        <v>2528</v>
      </c>
      <c r="D18" s="33" t="s">
        <v>2529</v>
      </c>
      <c r="E18" s="33" t="s">
        <v>2529</v>
      </c>
      <c r="F18" s="33" t="s">
        <v>2474</v>
      </c>
      <c r="G18" s="33" t="s">
        <v>755</v>
      </c>
      <c r="H18" s="33" t="s">
        <v>2530</v>
      </c>
      <c r="I18" s="33" t="s">
        <v>2531</v>
      </c>
    </row>
    <row r="19" ht="14.25" customHeight="1">
      <c r="A19" s="33" t="s">
        <v>2532</v>
      </c>
      <c r="B19" s="33" t="s">
        <v>2067</v>
      </c>
      <c r="C19" s="33" t="s">
        <v>2533</v>
      </c>
      <c r="D19" s="33" t="s">
        <v>2534</v>
      </c>
      <c r="E19" s="33" t="s">
        <v>2534</v>
      </c>
      <c r="F19" s="33" t="s">
        <v>2474</v>
      </c>
      <c r="G19" s="33" t="s">
        <v>755</v>
      </c>
      <c r="H19" s="33" t="s">
        <v>2535</v>
      </c>
      <c r="I19" s="33" t="s">
        <v>2536</v>
      </c>
    </row>
    <row r="20" ht="14.25" customHeight="1">
      <c r="A20" s="33" t="s">
        <v>2537</v>
      </c>
      <c r="B20" s="33" t="s">
        <v>138</v>
      </c>
      <c r="C20" s="33" t="s">
        <v>2533</v>
      </c>
      <c r="D20" s="33" t="s">
        <v>2538</v>
      </c>
      <c r="E20" s="33" t="s">
        <v>2538</v>
      </c>
      <c r="F20" s="33" t="s">
        <v>2474</v>
      </c>
      <c r="G20" s="33" t="s">
        <v>755</v>
      </c>
      <c r="H20" s="33" t="s">
        <v>2539</v>
      </c>
      <c r="I20" s="33" t="s">
        <v>2540</v>
      </c>
    </row>
    <row r="21" ht="14.25" customHeight="1">
      <c r="A21" s="33" t="s">
        <v>2541</v>
      </c>
      <c r="B21" s="33" t="s">
        <v>143</v>
      </c>
      <c r="C21" s="33" t="s">
        <v>2542</v>
      </c>
      <c r="D21" s="33" t="s">
        <v>2543</v>
      </c>
      <c r="E21" s="33" t="s">
        <v>2543</v>
      </c>
      <c r="F21" s="33" t="s">
        <v>2474</v>
      </c>
      <c r="G21" s="33" t="s">
        <v>755</v>
      </c>
      <c r="H21" s="33" t="s">
        <v>2544</v>
      </c>
      <c r="I21" s="33" t="s">
        <v>479</v>
      </c>
    </row>
    <row r="22" ht="14.25" customHeight="1">
      <c r="A22" s="33" t="s">
        <v>2545</v>
      </c>
      <c r="B22" s="33" t="s">
        <v>146</v>
      </c>
      <c r="C22" s="33" t="s">
        <v>2546</v>
      </c>
      <c r="D22" s="33" t="s">
        <v>2547</v>
      </c>
      <c r="E22" s="33" t="s">
        <v>2547</v>
      </c>
      <c r="F22" s="33" t="s">
        <v>2474</v>
      </c>
      <c r="G22" s="33" t="s">
        <v>755</v>
      </c>
      <c r="H22" s="33" t="s">
        <v>2548</v>
      </c>
      <c r="I22" s="33" t="s">
        <v>2549</v>
      </c>
    </row>
    <row r="23" ht="14.25" customHeight="1">
      <c r="A23" s="33" t="s">
        <v>2550</v>
      </c>
      <c r="B23" s="33" t="s">
        <v>152</v>
      </c>
      <c r="C23" s="33" t="s">
        <v>2546</v>
      </c>
      <c r="D23" s="33" t="s">
        <v>2551</v>
      </c>
      <c r="E23" s="33" t="s">
        <v>2551</v>
      </c>
      <c r="F23" s="33" t="s">
        <v>2474</v>
      </c>
      <c r="G23" s="33" t="s">
        <v>755</v>
      </c>
      <c r="H23" s="33" t="s">
        <v>2552</v>
      </c>
      <c r="I23" s="33" t="s">
        <v>746</v>
      </c>
    </row>
    <row r="24" ht="14.25" customHeight="1">
      <c r="A24" s="33" t="s">
        <v>2553</v>
      </c>
      <c r="B24" s="33" t="s">
        <v>155</v>
      </c>
      <c r="C24" s="33" t="s">
        <v>2546</v>
      </c>
      <c r="D24" s="33" t="s">
        <v>2551</v>
      </c>
      <c r="E24" s="33" t="s">
        <v>2551</v>
      </c>
      <c r="F24" s="33" t="s">
        <v>2474</v>
      </c>
      <c r="G24" s="33" t="s">
        <v>755</v>
      </c>
      <c r="H24" s="33" t="s">
        <v>2554</v>
      </c>
      <c r="I24" s="33" t="s">
        <v>2555</v>
      </c>
    </row>
    <row r="25" ht="14.25" customHeight="1">
      <c r="A25" s="33" t="s">
        <v>2556</v>
      </c>
      <c r="B25" s="33" t="s">
        <v>157</v>
      </c>
      <c r="C25" s="33" t="s">
        <v>2546</v>
      </c>
      <c r="D25" s="33" t="s">
        <v>2551</v>
      </c>
      <c r="E25" s="33" t="s">
        <v>2551</v>
      </c>
      <c r="F25" s="33" t="s">
        <v>2474</v>
      </c>
      <c r="G25" s="33" t="s">
        <v>755</v>
      </c>
      <c r="H25" s="33" t="s">
        <v>2557</v>
      </c>
      <c r="I25" s="33" t="s">
        <v>2558</v>
      </c>
    </row>
    <row r="26" ht="14.25" customHeight="1">
      <c r="A26" s="33" t="s">
        <v>2559</v>
      </c>
      <c r="B26" s="33" t="s">
        <v>163</v>
      </c>
      <c r="C26" s="33" t="s">
        <v>2546</v>
      </c>
      <c r="D26" s="33" t="s">
        <v>2560</v>
      </c>
      <c r="E26" s="33" t="s">
        <v>2560</v>
      </c>
      <c r="F26" s="33" t="s">
        <v>2474</v>
      </c>
      <c r="G26" s="33" t="s">
        <v>755</v>
      </c>
      <c r="H26" s="33" t="s">
        <v>2561</v>
      </c>
      <c r="I26" s="33" t="s">
        <v>616</v>
      </c>
    </row>
    <row r="27" ht="14.25" customHeight="1">
      <c r="A27" s="33" t="s">
        <v>2562</v>
      </c>
      <c r="B27" s="33" t="s">
        <v>759</v>
      </c>
      <c r="C27" s="33" t="s">
        <v>2563</v>
      </c>
      <c r="D27" s="33" t="s">
        <v>2564</v>
      </c>
      <c r="E27" s="33" t="s">
        <v>2564</v>
      </c>
      <c r="F27" s="33" t="s">
        <v>2474</v>
      </c>
      <c r="G27" s="33" t="s">
        <v>755</v>
      </c>
      <c r="H27" s="33" t="s">
        <v>2565</v>
      </c>
      <c r="I27" s="33" t="s">
        <v>2566</v>
      </c>
    </row>
    <row r="28" ht="14.25" customHeight="1">
      <c r="A28" s="33" t="s">
        <v>2567</v>
      </c>
      <c r="B28" s="33" t="s">
        <v>166</v>
      </c>
      <c r="C28" s="33" t="s">
        <v>2563</v>
      </c>
      <c r="D28" s="33" t="s">
        <v>2564</v>
      </c>
      <c r="E28" s="33" t="s">
        <v>2564</v>
      </c>
      <c r="F28" s="33" t="s">
        <v>2474</v>
      </c>
      <c r="G28" s="33" t="s">
        <v>755</v>
      </c>
      <c r="H28" s="33" t="s">
        <v>2568</v>
      </c>
      <c r="I28" s="33" t="s">
        <v>2569</v>
      </c>
    </row>
    <row r="29" ht="14.25" customHeight="1">
      <c r="A29" s="33" t="s">
        <v>2570</v>
      </c>
      <c r="B29" s="33" t="s">
        <v>171</v>
      </c>
      <c r="C29" s="33" t="s">
        <v>2563</v>
      </c>
      <c r="D29" s="33" t="s">
        <v>2564</v>
      </c>
      <c r="E29" s="33" t="s">
        <v>2564</v>
      </c>
      <c r="F29" s="33" t="s">
        <v>2474</v>
      </c>
      <c r="G29" s="33" t="s">
        <v>755</v>
      </c>
      <c r="H29" s="33" t="s">
        <v>2571</v>
      </c>
      <c r="I29" s="33" t="s">
        <v>2572</v>
      </c>
    </row>
    <row r="30" ht="14.25" customHeight="1">
      <c r="A30" s="33" t="s">
        <v>2573</v>
      </c>
      <c r="B30" s="33" t="s">
        <v>174</v>
      </c>
      <c r="C30" s="33" t="s">
        <v>2574</v>
      </c>
      <c r="D30" s="33" t="s">
        <v>2575</v>
      </c>
      <c r="E30" s="33" t="s">
        <v>2575</v>
      </c>
      <c r="F30" s="33" t="s">
        <v>2474</v>
      </c>
      <c r="G30" s="33" t="s">
        <v>755</v>
      </c>
      <c r="H30" s="33" t="s">
        <v>2576</v>
      </c>
      <c r="I30" s="33" t="s">
        <v>195</v>
      </c>
    </row>
    <row r="31" ht="14.25" customHeight="1">
      <c r="A31" s="33" t="s">
        <v>2577</v>
      </c>
      <c r="B31" s="33" t="s">
        <v>2070</v>
      </c>
      <c r="C31" s="33" t="s">
        <v>2578</v>
      </c>
      <c r="D31" s="33" t="s">
        <v>2579</v>
      </c>
      <c r="E31" s="33" t="s">
        <v>2579</v>
      </c>
      <c r="F31" s="33" t="s">
        <v>2474</v>
      </c>
      <c r="G31" s="33" t="s">
        <v>755</v>
      </c>
      <c r="H31" s="33" t="s">
        <v>2580</v>
      </c>
      <c r="I31" s="33" t="s">
        <v>2581</v>
      </c>
    </row>
    <row r="32" ht="14.25" customHeight="1">
      <c r="A32" s="33" t="s">
        <v>2582</v>
      </c>
      <c r="B32" s="33" t="s">
        <v>2583</v>
      </c>
      <c r="C32" s="33" t="s">
        <v>2584</v>
      </c>
      <c r="D32" s="33" t="s">
        <v>2585</v>
      </c>
      <c r="E32" s="33" t="s">
        <v>2585</v>
      </c>
      <c r="F32" s="33" t="s">
        <v>2474</v>
      </c>
      <c r="G32" s="33" t="s">
        <v>755</v>
      </c>
      <c r="H32" s="33" t="s">
        <v>2586</v>
      </c>
      <c r="I32" s="33" t="s">
        <v>2587</v>
      </c>
    </row>
    <row r="33" ht="14.25" customHeight="1">
      <c r="A33" s="33" t="s">
        <v>2588</v>
      </c>
      <c r="B33" s="33" t="s">
        <v>2073</v>
      </c>
      <c r="C33" s="33" t="s">
        <v>2589</v>
      </c>
      <c r="D33" s="33" t="s">
        <v>2590</v>
      </c>
      <c r="E33" s="33" t="s">
        <v>2590</v>
      </c>
      <c r="F33" s="33" t="s">
        <v>2474</v>
      </c>
      <c r="G33" s="33" t="s">
        <v>755</v>
      </c>
      <c r="H33" s="33" t="s">
        <v>2591</v>
      </c>
      <c r="I33" s="33" t="s">
        <v>2592</v>
      </c>
    </row>
    <row r="34" ht="14.25" customHeight="1">
      <c r="A34" s="33" t="s">
        <v>2593</v>
      </c>
      <c r="B34" s="33" t="s">
        <v>2076</v>
      </c>
      <c r="C34" s="33" t="s">
        <v>2594</v>
      </c>
      <c r="D34" s="33" t="s">
        <v>2595</v>
      </c>
      <c r="E34" s="33" t="s">
        <v>2595</v>
      </c>
      <c r="F34" s="33" t="s">
        <v>2474</v>
      </c>
      <c r="G34" s="33" t="s">
        <v>755</v>
      </c>
      <c r="H34" s="33" t="s">
        <v>2596</v>
      </c>
      <c r="I34" s="33" t="s">
        <v>679</v>
      </c>
    </row>
    <row r="35" ht="14.25" customHeight="1">
      <c r="A35" s="33" t="s">
        <v>2597</v>
      </c>
      <c r="B35" s="33" t="s">
        <v>519</v>
      </c>
      <c r="C35" s="33" t="s">
        <v>2594</v>
      </c>
      <c r="D35" s="33" t="s">
        <v>2598</v>
      </c>
      <c r="E35" s="33" t="s">
        <v>2599</v>
      </c>
      <c r="F35" s="33" t="s">
        <v>2474</v>
      </c>
      <c r="G35" s="33" t="s">
        <v>1509</v>
      </c>
      <c r="H35" s="33" t="s">
        <v>2600</v>
      </c>
      <c r="I35" s="33" t="s">
        <v>2601</v>
      </c>
    </row>
    <row r="36" ht="14.25" customHeight="1">
      <c r="A36" s="33" t="s">
        <v>2602</v>
      </c>
      <c r="B36" s="33" t="s">
        <v>763</v>
      </c>
      <c r="C36" s="33" t="s">
        <v>2594</v>
      </c>
      <c r="D36" s="33" t="s">
        <v>2598</v>
      </c>
      <c r="E36" s="33" t="s">
        <v>2599</v>
      </c>
      <c r="F36" s="33" t="s">
        <v>2474</v>
      </c>
      <c r="G36" s="33" t="s">
        <v>1509</v>
      </c>
      <c r="H36" s="33" t="s">
        <v>2603</v>
      </c>
      <c r="I36" s="33" t="s">
        <v>2604</v>
      </c>
    </row>
    <row r="37" ht="14.25" customHeight="1">
      <c r="A37" s="33" t="s">
        <v>2605</v>
      </c>
      <c r="B37" s="33" t="s">
        <v>768</v>
      </c>
      <c r="C37" s="33" t="s">
        <v>2606</v>
      </c>
      <c r="D37" s="33" t="s">
        <v>2607</v>
      </c>
      <c r="E37" s="33" t="s">
        <v>2607</v>
      </c>
      <c r="F37" s="33" t="s">
        <v>2474</v>
      </c>
      <c r="G37" s="33" t="s">
        <v>755</v>
      </c>
      <c r="H37" s="33" t="s">
        <v>2608</v>
      </c>
      <c r="I37" s="33" t="s">
        <v>2609</v>
      </c>
    </row>
    <row r="38" ht="14.25" customHeight="1">
      <c r="A38" s="33" t="s">
        <v>2610</v>
      </c>
      <c r="B38" s="33" t="s">
        <v>771</v>
      </c>
      <c r="C38" s="33" t="s">
        <v>2611</v>
      </c>
      <c r="D38" s="33" t="s">
        <v>2612</v>
      </c>
      <c r="E38" s="33" t="s">
        <v>2612</v>
      </c>
      <c r="F38" s="33" t="s">
        <v>2474</v>
      </c>
      <c r="G38" s="33" t="s">
        <v>755</v>
      </c>
      <c r="H38" s="33" t="s">
        <v>2608</v>
      </c>
      <c r="I38" s="33" t="s">
        <v>2613</v>
      </c>
    </row>
    <row r="39" ht="14.25" customHeight="1">
      <c r="A39" s="33" t="s">
        <v>2614</v>
      </c>
      <c r="B39" s="33" t="s">
        <v>774</v>
      </c>
      <c r="C39" s="33" t="s">
        <v>2611</v>
      </c>
      <c r="D39" s="33" t="s">
        <v>2612</v>
      </c>
      <c r="E39" s="33" t="s">
        <v>2612</v>
      </c>
      <c r="F39" s="33" t="s">
        <v>2474</v>
      </c>
      <c r="G39" s="33" t="s">
        <v>755</v>
      </c>
      <c r="H39" s="33" t="s">
        <v>2615</v>
      </c>
      <c r="I39" s="33" t="s">
        <v>2616</v>
      </c>
    </row>
    <row r="40" ht="14.25" customHeight="1">
      <c r="A40" s="33" t="s">
        <v>2617</v>
      </c>
      <c r="B40" s="33" t="s">
        <v>777</v>
      </c>
      <c r="C40" s="33" t="s">
        <v>2611</v>
      </c>
      <c r="D40" s="33" t="s">
        <v>2618</v>
      </c>
      <c r="E40" s="33" t="s">
        <v>2618</v>
      </c>
      <c r="F40" s="33" t="s">
        <v>2474</v>
      </c>
      <c r="G40" s="33" t="s">
        <v>755</v>
      </c>
      <c r="H40" s="33" t="s">
        <v>2619</v>
      </c>
      <c r="I40" s="33" t="s">
        <v>2620</v>
      </c>
    </row>
    <row r="41" ht="14.25" customHeight="1">
      <c r="A41" s="33" t="s">
        <v>2621</v>
      </c>
      <c r="B41" s="33" t="s">
        <v>783</v>
      </c>
      <c r="C41" s="33" t="s">
        <v>2622</v>
      </c>
      <c r="D41" s="33" t="s">
        <v>2623</v>
      </c>
      <c r="E41" s="33" t="s">
        <v>2623</v>
      </c>
      <c r="F41" s="33" t="s">
        <v>2474</v>
      </c>
      <c r="G41" s="33" t="s">
        <v>755</v>
      </c>
      <c r="H41" s="33" t="s">
        <v>2624</v>
      </c>
      <c r="I41" s="33" t="s">
        <v>15</v>
      </c>
    </row>
    <row r="42" ht="14.25" customHeight="1">
      <c r="A42" s="33" t="s">
        <v>2625</v>
      </c>
      <c r="B42" s="33" t="s">
        <v>786</v>
      </c>
      <c r="C42" s="33" t="s">
        <v>2622</v>
      </c>
      <c r="D42" s="33" t="s">
        <v>2626</v>
      </c>
      <c r="E42" s="33" t="s">
        <v>2626</v>
      </c>
      <c r="F42" s="33" t="s">
        <v>2474</v>
      </c>
      <c r="G42" s="33" t="s">
        <v>755</v>
      </c>
      <c r="H42" s="33" t="s">
        <v>2627</v>
      </c>
      <c r="I42" s="33" t="s">
        <v>19</v>
      </c>
    </row>
    <row r="43" ht="14.25" customHeight="1">
      <c r="A43" s="33" t="s">
        <v>2628</v>
      </c>
      <c r="B43" s="33" t="s">
        <v>789</v>
      </c>
      <c r="C43" s="33" t="s">
        <v>2629</v>
      </c>
      <c r="D43" s="33" t="s">
        <v>2630</v>
      </c>
      <c r="E43" s="33" t="s">
        <v>2630</v>
      </c>
      <c r="F43" s="33" t="s">
        <v>2474</v>
      </c>
      <c r="G43" s="33" t="s">
        <v>755</v>
      </c>
      <c r="H43" s="33" t="s">
        <v>2631</v>
      </c>
      <c r="I43" s="33" t="s">
        <v>2632</v>
      </c>
    </row>
    <row r="44" ht="14.25" customHeight="1">
      <c r="A44" s="33" t="s">
        <v>2633</v>
      </c>
      <c r="B44" s="33" t="s">
        <v>795</v>
      </c>
      <c r="C44" s="33" t="s">
        <v>2634</v>
      </c>
      <c r="D44" s="33" t="s">
        <v>2635</v>
      </c>
      <c r="E44" s="33" t="s">
        <v>2635</v>
      </c>
      <c r="F44" s="33" t="s">
        <v>2474</v>
      </c>
      <c r="G44" s="33" t="s">
        <v>755</v>
      </c>
      <c r="H44" s="33" t="s">
        <v>2636</v>
      </c>
      <c r="I44" s="33" t="s">
        <v>2637</v>
      </c>
    </row>
    <row r="45" ht="14.25" customHeight="1">
      <c r="A45" s="33" t="s">
        <v>2638</v>
      </c>
      <c r="B45" s="33" t="s">
        <v>800</v>
      </c>
      <c r="C45" s="33" t="s">
        <v>2639</v>
      </c>
      <c r="D45" s="33" t="s">
        <v>2640</v>
      </c>
      <c r="E45" s="33" t="s">
        <v>2640</v>
      </c>
      <c r="F45" s="33" t="s">
        <v>2474</v>
      </c>
      <c r="G45" s="33" t="s">
        <v>755</v>
      </c>
      <c r="H45" s="33" t="s">
        <v>2641</v>
      </c>
      <c r="I45" s="33" t="s">
        <v>726</v>
      </c>
    </row>
    <row r="46" ht="14.25" customHeight="1">
      <c r="A46" s="33" t="s">
        <v>2642</v>
      </c>
      <c r="B46" s="33" t="s">
        <v>803</v>
      </c>
      <c r="C46" s="33" t="s">
        <v>2643</v>
      </c>
      <c r="D46" s="33" t="s">
        <v>2644</v>
      </c>
      <c r="E46" s="33" t="s">
        <v>2644</v>
      </c>
      <c r="F46" s="33" t="s">
        <v>2474</v>
      </c>
      <c r="G46" s="33" t="s">
        <v>755</v>
      </c>
      <c r="H46" s="33" t="s">
        <v>2645</v>
      </c>
      <c r="I46" s="33" t="s">
        <v>2646</v>
      </c>
    </row>
    <row r="47" ht="14.25" customHeight="1">
      <c r="A47" s="33" t="s">
        <v>2647</v>
      </c>
      <c r="B47" s="33" t="s">
        <v>806</v>
      </c>
      <c r="C47" s="33" t="s">
        <v>2643</v>
      </c>
      <c r="D47" s="33" t="s">
        <v>2644</v>
      </c>
      <c r="E47" s="33" t="s">
        <v>2644</v>
      </c>
      <c r="F47" s="33" t="s">
        <v>2474</v>
      </c>
      <c r="G47" s="33" t="s">
        <v>755</v>
      </c>
      <c r="H47" s="33" t="s">
        <v>2648</v>
      </c>
      <c r="I47" s="33" t="s">
        <v>2649</v>
      </c>
    </row>
    <row r="48" ht="14.25" customHeight="1">
      <c r="A48" s="33" t="s">
        <v>2650</v>
      </c>
      <c r="B48" s="33" t="s">
        <v>809</v>
      </c>
      <c r="C48" s="33" t="s">
        <v>2643</v>
      </c>
      <c r="D48" s="33" t="s">
        <v>2651</v>
      </c>
      <c r="E48" s="33" t="s">
        <v>2651</v>
      </c>
      <c r="F48" s="33" t="s">
        <v>2474</v>
      </c>
      <c r="G48" s="33" t="s">
        <v>755</v>
      </c>
      <c r="H48" s="33" t="s">
        <v>2652</v>
      </c>
      <c r="I48" s="33" t="s">
        <v>2653</v>
      </c>
    </row>
    <row r="49" ht="14.25" customHeight="1">
      <c r="A49" s="33" t="s">
        <v>2654</v>
      </c>
      <c r="B49" s="33" t="s">
        <v>812</v>
      </c>
      <c r="C49" s="33" t="s">
        <v>2643</v>
      </c>
      <c r="D49" s="33" t="s">
        <v>2655</v>
      </c>
      <c r="E49" s="33" t="s">
        <v>2655</v>
      </c>
      <c r="F49" s="33" t="s">
        <v>2474</v>
      </c>
      <c r="G49" s="33" t="s">
        <v>755</v>
      </c>
      <c r="H49" s="33" t="s">
        <v>2656</v>
      </c>
      <c r="I49" s="33" t="s">
        <v>2657</v>
      </c>
    </row>
    <row r="50" ht="14.25" customHeight="1">
      <c r="A50" s="33" t="s">
        <v>2658</v>
      </c>
      <c r="B50" s="33" t="s">
        <v>2659</v>
      </c>
      <c r="C50" s="33" t="s">
        <v>2643</v>
      </c>
      <c r="D50" s="33" t="s">
        <v>2660</v>
      </c>
      <c r="E50" s="33" t="s">
        <v>2660</v>
      </c>
      <c r="F50" s="33" t="s">
        <v>2474</v>
      </c>
      <c r="G50" s="33" t="s">
        <v>755</v>
      </c>
      <c r="H50" s="33" t="s">
        <v>2661</v>
      </c>
      <c r="I50" s="33" t="s">
        <v>23</v>
      </c>
    </row>
    <row r="51" ht="14.25" customHeight="1">
      <c r="A51" s="33" t="s">
        <v>2662</v>
      </c>
      <c r="B51" s="33" t="s">
        <v>815</v>
      </c>
      <c r="C51" s="33" t="s">
        <v>2643</v>
      </c>
      <c r="D51" s="33" t="s">
        <v>2663</v>
      </c>
      <c r="E51" s="33" t="s">
        <v>2663</v>
      </c>
      <c r="F51" s="33" t="s">
        <v>2474</v>
      </c>
      <c r="G51" s="33" t="s">
        <v>755</v>
      </c>
      <c r="H51" s="33" t="s">
        <v>2664</v>
      </c>
      <c r="I51" s="33" t="s">
        <v>2665</v>
      </c>
    </row>
    <row r="52" ht="14.25" customHeight="1">
      <c r="A52" s="33" t="s">
        <v>2666</v>
      </c>
      <c r="B52" s="33" t="s">
        <v>819</v>
      </c>
      <c r="C52" s="33" t="s">
        <v>2643</v>
      </c>
      <c r="D52" s="33" t="s">
        <v>2663</v>
      </c>
      <c r="E52" s="33" t="s">
        <v>2663</v>
      </c>
      <c r="F52" s="33" t="s">
        <v>2474</v>
      </c>
      <c r="G52" s="33" t="s">
        <v>755</v>
      </c>
      <c r="H52" s="33" t="s">
        <v>2667</v>
      </c>
      <c r="I52" s="33" t="s">
        <v>2668</v>
      </c>
    </row>
    <row r="53" ht="14.25" customHeight="1">
      <c r="A53" s="33" t="s">
        <v>2669</v>
      </c>
      <c r="B53" s="33" t="s">
        <v>823</v>
      </c>
      <c r="C53" s="33" t="s">
        <v>2643</v>
      </c>
      <c r="D53" s="33" t="s">
        <v>2663</v>
      </c>
      <c r="E53" s="33" t="s">
        <v>2663</v>
      </c>
      <c r="F53" s="33" t="s">
        <v>2474</v>
      </c>
      <c r="G53" s="33" t="s">
        <v>755</v>
      </c>
      <c r="H53" s="33" t="s">
        <v>2670</v>
      </c>
      <c r="I53" s="33" t="s">
        <v>2671</v>
      </c>
    </row>
    <row r="54" ht="14.25" customHeight="1">
      <c r="A54" s="33" t="s">
        <v>2672</v>
      </c>
      <c r="B54" s="33" t="s">
        <v>826</v>
      </c>
      <c r="C54" s="33" t="s">
        <v>2643</v>
      </c>
      <c r="D54" s="33" t="s">
        <v>2663</v>
      </c>
      <c r="E54" s="33" t="s">
        <v>2663</v>
      </c>
      <c r="F54" s="33" t="s">
        <v>2474</v>
      </c>
      <c r="G54" s="33" t="s">
        <v>755</v>
      </c>
      <c r="H54" s="33" t="s">
        <v>2673</v>
      </c>
      <c r="I54" s="33" t="s">
        <v>13</v>
      </c>
    </row>
    <row r="55" ht="14.25" customHeight="1">
      <c r="A55" s="33" t="s">
        <v>2674</v>
      </c>
      <c r="B55" s="33" t="s">
        <v>829</v>
      </c>
      <c r="C55" s="33" t="s">
        <v>2643</v>
      </c>
      <c r="D55" s="33" t="s">
        <v>2663</v>
      </c>
      <c r="E55" s="33" t="s">
        <v>2663</v>
      </c>
      <c r="F55" s="33" t="s">
        <v>2474</v>
      </c>
      <c r="G55" s="33" t="s">
        <v>755</v>
      </c>
      <c r="H55" s="33" t="s">
        <v>2675</v>
      </c>
      <c r="I55" s="33" t="s">
        <v>2676</v>
      </c>
    </row>
    <row r="56" ht="14.25" customHeight="1">
      <c r="A56" s="33" t="s">
        <v>2677</v>
      </c>
      <c r="B56" s="33" t="s">
        <v>833</v>
      </c>
      <c r="C56" s="33" t="s">
        <v>2643</v>
      </c>
      <c r="D56" s="33" t="s">
        <v>2663</v>
      </c>
      <c r="E56" s="33" t="s">
        <v>2663</v>
      </c>
      <c r="F56" s="33" t="s">
        <v>2474</v>
      </c>
      <c r="G56" s="33" t="s">
        <v>755</v>
      </c>
      <c r="H56" s="33" t="s">
        <v>2641</v>
      </c>
      <c r="I56" s="33" t="s">
        <v>2678</v>
      </c>
    </row>
    <row r="57" ht="14.25" customHeight="1">
      <c r="A57" s="33" t="s">
        <v>2679</v>
      </c>
      <c r="B57" s="33" t="s">
        <v>836</v>
      </c>
      <c r="C57" s="33" t="s">
        <v>2643</v>
      </c>
      <c r="D57" s="33" t="s">
        <v>2680</v>
      </c>
      <c r="E57" s="33" t="s">
        <v>2680</v>
      </c>
      <c r="F57" s="33" t="s">
        <v>2474</v>
      </c>
      <c r="G57" s="33" t="s">
        <v>755</v>
      </c>
      <c r="H57" s="33" t="s">
        <v>2681</v>
      </c>
      <c r="I57" s="33" t="s">
        <v>2682</v>
      </c>
    </row>
    <row r="58" ht="14.25" customHeight="1">
      <c r="A58" s="33" t="s">
        <v>2683</v>
      </c>
      <c r="B58" s="33" t="s">
        <v>840</v>
      </c>
      <c r="C58" s="33" t="s">
        <v>2643</v>
      </c>
      <c r="D58" s="33" t="s">
        <v>2684</v>
      </c>
      <c r="E58" s="33" t="s">
        <v>2684</v>
      </c>
      <c r="F58" s="33" t="s">
        <v>2474</v>
      </c>
      <c r="G58" s="33" t="s">
        <v>755</v>
      </c>
      <c r="H58" s="33" t="s">
        <v>2685</v>
      </c>
      <c r="I58" s="33" t="s">
        <v>2686</v>
      </c>
    </row>
    <row r="59" ht="14.25" customHeight="1">
      <c r="A59" s="33" t="s">
        <v>2687</v>
      </c>
      <c r="B59" s="33" t="s">
        <v>843</v>
      </c>
      <c r="C59" s="33" t="s">
        <v>2688</v>
      </c>
      <c r="D59" s="33" t="s">
        <v>2689</v>
      </c>
      <c r="E59" s="33" t="s">
        <v>2689</v>
      </c>
      <c r="F59" s="33" t="s">
        <v>2474</v>
      </c>
      <c r="G59" s="33" t="s">
        <v>755</v>
      </c>
      <c r="H59" s="33" t="s">
        <v>2690</v>
      </c>
      <c r="I59" s="33" t="s">
        <v>2691</v>
      </c>
    </row>
    <row r="60" ht="14.25" customHeight="1">
      <c r="A60" s="33" t="s">
        <v>2692</v>
      </c>
      <c r="B60" s="33" t="s">
        <v>846</v>
      </c>
      <c r="C60" s="33" t="s">
        <v>2688</v>
      </c>
      <c r="D60" s="33" t="s">
        <v>2689</v>
      </c>
      <c r="E60" s="33" t="s">
        <v>2689</v>
      </c>
      <c r="F60" s="33" t="s">
        <v>2474</v>
      </c>
      <c r="G60" s="33" t="s">
        <v>755</v>
      </c>
      <c r="H60" s="33" t="s">
        <v>2693</v>
      </c>
      <c r="I60" s="33" t="s">
        <v>2694</v>
      </c>
    </row>
    <row r="61" ht="14.25" customHeight="1">
      <c r="A61" s="33" t="s">
        <v>2695</v>
      </c>
      <c r="B61" s="33" t="s">
        <v>849</v>
      </c>
      <c r="C61" s="33" t="s">
        <v>2688</v>
      </c>
      <c r="D61" s="33" t="s">
        <v>2696</v>
      </c>
      <c r="E61" s="33" t="s">
        <v>2696</v>
      </c>
      <c r="F61" s="33" t="s">
        <v>2474</v>
      </c>
      <c r="G61" s="33" t="s">
        <v>755</v>
      </c>
      <c r="H61" s="33" t="s">
        <v>2697</v>
      </c>
      <c r="I61" s="33" t="s">
        <v>2698</v>
      </c>
    </row>
    <row r="62" ht="14.25" customHeight="1">
      <c r="A62" s="33" t="s">
        <v>2699</v>
      </c>
      <c r="B62" s="33" t="s">
        <v>852</v>
      </c>
      <c r="C62" s="33" t="s">
        <v>2700</v>
      </c>
      <c r="D62" s="33" t="s">
        <v>2701</v>
      </c>
      <c r="E62" s="33" t="s">
        <v>2701</v>
      </c>
      <c r="F62" s="33" t="s">
        <v>2474</v>
      </c>
      <c r="G62" s="33" t="s">
        <v>755</v>
      </c>
      <c r="H62" s="33" t="s">
        <v>2702</v>
      </c>
      <c r="I62" s="33" t="s">
        <v>2703</v>
      </c>
    </row>
    <row r="63" ht="14.25" customHeight="1">
      <c r="A63" s="33" t="s">
        <v>2704</v>
      </c>
      <c r="B63" s="33" t="s">
        <v>855</v>
      </c>
      <c r="C63" s="33" t="s">
        <v>2705</v>
      </c>
      <c r="D63" s="33" t="s">
        <v>2706</v>
      </c>
      <c r="E63" s="33" t="s">
        <v>2706</v>
      </c>
      <c r="F63" s="33" t="s">
        <v>2474</v>
      </c>
      <c r="G63" s="33" t="s">
        <v>755</v>
      </c>
      <c r="H63" s="33" t="s">
        <v>2707</v>
      </c>
      <c r="I63" s="33" t="s">
        <v>2708</v>
      </c>
    </row>
    <row r="64" ht="14.25" customHeight="1">
      <c r="A64" s="33" t="s">
        <v>2709</v>
      </c>
      <c r="B64" s="33" t="s">
        <v>858</v>
      </c>
      <c r="C64" s="33" t="s">
        <v>2710</v>
      </c>
      <c r="D64" s="33" t="s">
        <v>2711</v>
      </c>
      <c r="E64" s="33" t="s">
        <v>2711</v>
      </c>
      <c r="F64" s="33" t="s">
        <v>2474</v>
      </c>
      <c r="G64" s="33" t="s">
        <v>755</v>
      </c>
      <c r="H64" s="33" t="s">
        <v>2712</v>
      </c>
      <c r="I64" s="33" t="s">
        <v>2713</v>
      </c>
    </row>
    <row r="65" ht="14.25" customHeight="1">
      <c r="A65" s="33" t="s">
        <v>2714</v>
      </c>
      <c r="B65" s="33" t="s">
        <v>861</v>
      </c>
      <c r="C65" s="33" t="s">
        <v>2715</v>
      </c>
      <c r="D65" s="33" t="s">
        <v>2716</v>
      </c>
      <c r="E65" s="33" t="s">
        <v>2716</v>
      </c>
      <c r="F65" s="33" t="s">
        <v>2474</v>
      </c>
      <c r="G65" s="33" t="s">
        <v>755</v>
      </c>
      <c r="H65" s="33" t="s">
        <v>2717</v>
      </c>
      <c r="I65" s="33" t="s">
        <v>2718</v>
      </c>
    </row>
    <row r="66" ht="14.25" customHeight="1">
      <c r="A66" s="33" t="s">
        <v>2719</v>
      </c>
      <c r="B66" s="33" t="s">
        <v>2720</v>
      </c>
      <c r="C66" s="33" t="s">
        <v>2721</v>
      </c>
      <c r="D66" s="33" t="s">
        <v>2722</v>
      </c>
      <c r="E66" s="33" t="s">
        <v>2722</v>
      </c>
      <c r="F66" s="33" t="s">
        <v>2474</v>
      </c>
      <c r="G66" s="33" t="s">
        <v>755</v>
      </c>
      <c r="H66" s="33" t="s">
        <v>2723</v>
      </c>
      <c r="I66" s="33" t="s">
        <v>2724</v>
      </c>
    </row>
    <row r="67" ht="14.25" customHeight="1">
      <c r="A67" s="33" t="s">
        <v>2725</v>
      </c>
      <c r="B67" s="33" t="s">
        <v>864</v>
      </c>
      <c r="C67" s="33" t="s">
        <v>2721</v>
      </c>
      <c r="D67" s="33" t="s">
        <v>2722</v>
      </c>
      <c r="E67" s="33" t="s">
        <v>2722</v>
      </c>
      <c r="F67" s="33" t="s">
        <v>2474</v>
      </c>
      <c r="G67" s="33" t="s">
        <v>755</v>
      </c>
      <c r="H67" s="33" t="s">
        <v>2726</v>
      </c>
      <c r="I67" s="33" t="s">
        <v>114</v>
      </c>
    </row>
    <row r="68" ht="14.25" customHeight="1">
      <c r="A68" s="33" t="s">
        <v>2727</v>
      </c>
      <c r="B68" s="33" t="s">
        <v>2728</v>
      </c>
      <c r="C68" s="33" t="s">
        <v>2729</v>
      </c>
      <c r="D68" s="33" t="s">
        <v>2730</v>
      </c>
      <c r="E68" s="33" t="s">
        <v>2730</v>
      </c>
      <c r="F68" s="33" t="s">
        <v>2474</v>
      </c>
      <c r="G68" s="33" t="s">
        <v>755</v>
      </c>
      <c r="H68" s="33" t="s">
        <v>2702</v>
      </c>
      <c r="I68" s="33" t="s">
        <v>2731</v>
      </c>
    </row>
    <row r="69" ht="14.25" customHeight="1">
      <c r="A69" s="33" t="s">
        <v>2732</v>
      </c>
      <c r="B69" s="33" t="s">
        <v>870</v>
      </c>
      <c r="C69" s="33" t="s">
        <v>2733</v>
      </c>
      <c r="D69" s="33" t="s">
        <v>2734</v>
      </c>
      <c r="E69" s="33" t="s">
        <v>2734</v>
      </c>
      <c r="F69" s="33" t="s">
        <v>2474</v>
      </c>
      <c r="G69" s="33" t="s">
        <v>755</v>
      </c>
      <c r="H69" s="33" t="s">
        <v>2735</v>
      </c>
      <c r="I69" s="33" t="s">
        <v>2736</v>
      </c>
    </row>
    <row r="70" ht="14.25" customHeight="1">
      <c r="A70" s="33" t="s">
        <v>2737</v>
      </c>
      <c r="B70" s="33" t="s">
        <v>2738</v>
      </c>
      <c r="C70" s="33" t="s">
        <v>2739</v>
      </c>
      <c r="D70" s="33" t="s">
        <v>2740</v>
      </c>
      <c r="E70" s="33" t="s">
        <v>2740</v>
      </c>
      <c r="F70" s="33" t="s">
        <v>2474</v>
      </c>
      <c r="G70" s="33" t="s">
        <v>755</v>
      </c>
      <c r="H70" s="33" t="s">
        <v>2741</v>
      </c>
      <c r="I70" s="33" t="s">
        <v>2742</v>
      </c>
    </row>
    <row r="71" ht="14.25" customHeight="1">
      <c r="A71" s="33" t="s">
        <v>2743</v>
      </c>
      <c r="B71" s="33" t="s">
        <v>2744</v>
      </c>
      <c r="C71" s="33" t="s">
        <v>2745</v>
      </c>
      <c r="D71" s="33" t="s">
        <v>2746</v>
      </c>
      <c r="E71" s="33" t="s">
        <v>2746</v>
      </c>
      <c r="F71" s="33" t="s">
        <v>2474</v>
      </c>
      <c r="G71" s="33" t="s">
        <v>755</v>
      </c>
      <c r="H71" s="33" t="s">
        <v>2747</v>
      </c>
      <c r="I71" s="33" t="s">
        <v>2748</v>
      </c>
    </row>
    <row r="72" ht="14.25" customHeight="1">
      <c r="A72" s="33" t="s">
        <v>2749</v>
      </c>
      <c r="B72" s="33" t="s">
        <v>2750</v>
      </c>
      <c r="C72" s="33" t="s">
        <v>2751</v>
      </c>
      <c r="D72" s="33" t="s">
        <v>2752</v>
      </c>
      <c r="E72" s="33" t="s">
        <v>2752</v>
      </c>
      <c r="F72" s="33" t="s">
        <v>2474</v>
      </c>
      <c r="G72" s="33" t="s">
        <v>755</v>
      </c>
      <c r="H72" s="33" t="s">
        <v>2753</v>
      </c>
      <c r="I72" s="33" t="s">
        <v>732</v>
      </c>
    </row>
    <row r="73" ht="14.25" customHeight="1">
      <c r="A73" s="33" t="s">
        <v>2754</v>
      </c>
      <c r="B73" s="33" t="s">
        <v>873</v>
      </c>
      <c r="C73" s="33" t="s">
        <v>2755</v>
      </c>
      <c r="D73" s="33" t="s">
        <v>2756</v>
      </c>
      <c r="E73" s="33" t="s">
        <v>2756</v>
      </c>
      <c r="F73" s="33" t="s">
        <v>2474</v>
      </c>
      <c r="G73" s="33" t="s">
        <v>755</v>
      </c>
      <c r="H73" s="33" t="s">
        <v>2544</v>
      </c>
      <c r="I73" s="33" t="s">
        <v>33</v>
      </c>
    </row>
    <row r="74" ht="14.25" customHeight="1">
      <c r="A74" s="33" t="s">
        <v>2757</v>
      </c>
      <c r="B74" s="33" t="s">
        <v>877</v>
      </c>
      <c r="C74" s="33" t="s">
        <v>2758</v>
      </c>
      <c r="D74" s="33" t="s">
        <v>2759</v>
      </c>
      <c r="E74" s="33" t="s">
        <v>2759</v>
      </c>
      <c r="F74" s="33" t="s">
        <v>2474</v>
      </c>
      <c r="G74" s="33" t="s">
        <v>755</v>
      </c>
      <c r="H74" s="33" t="s">
        <v>2760</v>
      </c>
      <c r="I74" s="33" t="s">
        <v>2761</v>
      </c>
    </row>
    <row r="75" ht="14.25" customHeight="1">
      <c r="A75" s="33" t="s">
        <v>2762</v>
      </c>
      <c r="B75" s="33" t="s">
        <v>880</v>
      </c>
      <c r="C75" s="33" t="s">
        <v>2763</v>
      </c>
      <c r="D75" s="33" t="s">
        <v>2764</v>
      </c>
      <c r="E75" s="33" t="s">
        <v>2764</v>
      </c>
      <c r="F75" s="33" t="s">
        <v>2474</v>
      </c>
      <c r="G75" s="33" t="s">
        <v>755</v>
      </c>
      <c r="H75" s="33" t="s">
        <v>2765</v>
      </c>
      <c r="I75" s="33" t="s">
        <v>37</v>
      </c>
    </row>
    <row r="76" ht="14.25" customHeight="1">
      <c r="A76" s="33" t="s">
        <v>2766</v>
      </c>
      <c r="B76" s="33" t="s">
        <v>883</v>
      </c>
      <c r="C76" s="33" t="s">
        <v>2767</v>
      </c>
      <c r="D76" s="33" t="s">
        <v>2768</v>
      </c>
      <c r="E76" s="33" t="s">
        <v>2768</v>
      </c>
      <c r="F76" s="33" t="s">
        <v>2474</v>
      </c>
      <c r="G76" s="33" t="s">
        <v>755</v>
      </c>
      <c r="H76" s="33" t="s">
        <v>2769</v>
      </c>
      <c r="I76" s="33" t="s">
        <v>2770</v>
      </c>
    </row>
    <row r="77" ht="14.25" customHeight="1">
      <c r="A77" s="33" t="s">
        <v>2771</v>
      </c>
      <c r="B77" s="33" t="s">
        <v>886</v>
      </c>
      <c r="C77" s="33" t="s">
        <v>2772</v>
      </c>
      <c r="D77" s="33" t="s">
        <v>2773</v>
      </c>
      <c r="E77" s="33" t="s">
        <v>2773</v>
      </c>
      <c r="F77" s="33" t="s">
        <v>2474</v>
      </c>
      <c r="G77" s="33" t="s">
        <v>755</v>
      </c>
      <c r="H77" s="33" t="s">
        <v>2774</v>
      </c>
      <c r="I77" s="33" t="s">
        <v>2775</v>
      </c>
    </row>
    <row r="78" ht="14.25" customHeight="1">
      <c r="A78" s="33" t="s">
        <v>2776</v>
      </c>
      <c r="B78" s="33" t="s">
        <v>892</v>
      </c>
      <c r="C78" s="33" t="s">
        <v>2772</v>
      </c>
      <c r="D78" s="33" t="s">
        <v>2773</v>
      </c>
      <c r="E78" s="33" t="s">
        <v>2773</v>
      </c>
      <c r="F78" s="33" t="s">
        <v>2474</v>
      </c>
      <c r="G78" s="33" t="s">
        <v>755</v>
      </c>
      <c r="H78" s="33" t="s">
        <v>2777</v>
      </c>
      <c r="I78" s="33" t="s">
        <v>2778</v>
      </c>
    </row>
    <row r="79" ht="14.25" customHeight="1">
      <c r="A79" s="33" t="s">
        <v>2779</v>
      </c>
      <c r="B79" s="33" t="s">
        <v>2780</v>
      </c>
      <c r="C79" s="33" t="s">
        <v>2772</v>
      </c>
      <c r="D79" s="33" t="s">
        <v>2773</v>
      </c>
      <c r="E79" s="33" t="s">
        <v>2773</v>
      </c>
      <c r="F79" s="33" t="s">
        <v>2474</v>
      </c>
      <c r="G79" s="33" t="s">
        <v>755</v>
      </c>
      <c r="H79" s="33" t="s">
        <v>2781</v>
      </c>
      <c r="I79" s="33" t="s">
        <v>2782</v>
      </c>
    </row>
    <row r="80" ht="14.25" customHeight="1">
      <c r="A80" s="33" t="s">
        <v>2783</v>
      </c>
      <c r="B80" s="33" t="s">
        <v>895</v>
      </c>
      <c r="C80" s="33" t="s">
        <v>2784</v>
      </c>
      <c r="D80" s="33" t="s">
        <v>2785</v>
      </c>
      <c r="E80" s="33" t="s">
        <v>2785</v>
      </c>
      <c r="F80" s="33" t="s">
        <v>2474</v>
      </c>
      <c r="G80" s="33" t="s">
        <v>755</v>
      </c>
      <c r="H80" s="33" t="s">
        <v>2786</v>
      </c>
      <c r="I80" s="33" t="s">
        <v>2787</v>
      </c>
    </row>
    <row r="81" ht="14.25" customHeight="1">
      <c r="A81" s="33" t="s">
        <v>2788</v>
      </c>
      <c r="B81" s="33" t="s">
        <v>898</v>
      </c>
      <c r="C81" s="33" t="s">
        <v>2784</v>
      </c>
      <c r="D81" s="33" t="s">
        <v>2789</v>
      </c>
      <c r="E81" s="33" t="s">
        <v>2789</v>
      </c>
      <c r="F81" s="33" t="s">
        <v>2474</v>
      </c>
      <c r="G81" s="33" t="s">
        <v>755</v>
      </c>
      <c r="H81" s="33" t="s">
        <v>2790</v>
      </c>
      <c r="I81" s="33" t="s">
        <v>2791</v>
      </c>
    </row>
    <row r="82" ht="14.25" customHeight="1">
      <c r="A82" s="33" t="s">
        <v>2792</v>
      </c>
      <c r="B82" s="33" t="s">
        <v>901</v>
      </c>
      <c r="C82" s="33" t="s">
        <v>2793</v>
      </c>
      <c r="D82" s="33" t="s">
        <v>2794</v>
      </c>
      <c r="E82" s="33" t="s">
        <v>2794</v>
      </c>
      <c r="F82" s="33" t="s">
        <v>2474</v>
      </c>
      <c r="G82" s="33" t="s">
        <v>755</v>
      </c>
      <c r="H82" s="33" t="s">
        <v>2795</v>
      </c>
      <c r="I82" s="33" t="s">
        <v>2796</v>
      </c>
    </row>
    <row r="83" ht="14.25" customHeight="1">
      <c r="A83" s="33" t="s">
        <v>2797</v>
      </c>
      <c r="B83" s="33" t="s">
        <v>2798</v>
      </c>
      <c r="C83" s="33" t="s">
        <v>2799</v>
      </c>
      <c r="D83" s="33" t="s">
        <v>2800</v>
      </c>
      <c r="E83" s="33" t="s">
        <v>2801</v>
      </c>
      <c r="F83" s="33" t="s">
        <v>2474</v>
      </c>
      <c r="G83" s="33" t="s">
        <v>1509</v>
      </c>
      <c r="H83" s="33" t="s">
        <v>2802</v>
      </c>
      <c r="I83" s="33" t="s">
        <v>2803</v>
      </c>
    </row>
    <row r="84" ht="14.25" customHeight="1">
      <c r="A84" s="33" t="s">
        <v>2804</v>
      </c>
      <c r="B84" s="33" t="s">
        <v>2805</v>
      </c>
      <c r="C84" s="33" t="s">
        <v>2806</v>
      </c>
      <c r="D84" s="33" t="s">
        <v>2807</v>
      </c>
      <c r="E84" s="33" t="s">
        <v>2807</v>
      </c>
      <c r="F84" s="33" t="s">
        <v>2474</v>
      </c>
      <c r="G84" s="33" t="s">
        <v>755</v>
      </c>
      <c r="H84" s="33" t="s">
        <v>2808</v>
      </c>
      <c r="I84" s="33" t="s">
        <v>2809</v>
      </c>
    </row>
    <row r="85" ht="14.25" customHeight="1">
      <c r="A85" s="33" t="s">
        <v>2810</v>
      </c>
      <c r="B85" s="33" t="s">
        <v>904</v>
      </c>
      <c r="C85" s="33" t="s">
        <v>2811</v>
      </c>
      <c r="D85" s="33" t="s">
        <v>2812</v>
      </c>
      <c r="E85" s="33" t="s">
        <v>2812</v>
      </c>
      <c r="F85" s="33" t="s">
        <v>2474</v>
      </c>
      <c r="G85" s="33" t="s">
        <v>755</v>
      </c>
      <c r="H85" s="33" t="s">
        <v>2813</v>
      </c>
      <c r="I85" s="33" t="s">
        <v>2814</v>
      </c>
    </row>
    <row r="86" ht="14.25" customHeight="1">
      <c r="A86" s="33" t="s">
        <v>2815</v>
      </c>
      <c r="B86" s="33" t="s">
        <v>523</v>
      </c>
      <c r="C86" s="33" t="s">
        <v>2811</v>
      </c>
      <c r="D86" s="33" t="s">
        <v>2812</v>
      </c>
      <c r="E86" s="33" t="s">
        <v>2812</v>
      </c>
      <c r="F86" s="33" t="s">
        <v>2474</v>
      </c>
      <c r="G86" s="33" t="s">
        <v>755</v>
      </c>
      <c r="H86" s="33" t="s">
        <v>2816</v>
      </c>
      <c r="I86" s="33" t="s">
        <v>2817</v>
      </c>
    </row>
    <row r="87" ht="14.25" customHeight="1">
      <c r="A87" s="33" t="s">
        <v>2818</v>
      </c>
      <c r="B87" s="33" t="s">
        <v>2081</v>
      </c>
      <c r="C87" s="33" t="s">
        <v>2819</v>
      </c>
      <c r="D87" s="33" t="s">
        <v>2820</v>
      </c>
      <c r="E87" s="33" t="s">
        <v>2820</v>
      </c>
      <c r="F87" s="33" t="s">
        <v>2474</v>
      </c>
      <c r="G87" s="33" t="s">
        <v>755</v>
      </c>
      <c r="H87" s="33" t="s">
        <v>2821</v>
      </c>
      <c r="I87" s="33" t="s">
        <v>2822</v>
      </c>
    </row>
    <row r="88" ht="14.25" customHeight="1">
      <c r="A88" s="33" t="s">
        <v>2823</v>
      </c>
      <c r="B88" s="33" t="s">
        <v>2085</v>
      </c>
      <c r="C88" s="33" t="s">
        <v>2824</v>
      </c>
      <c r="D88" s="33" t="s">
        <v>2825</v>
      </c>
      <c r="E88" s="33" t="s">
        <v>2825</v>
      </c>
      <c r="F88" s="33" t="s">
        <v>2474</v>
      </c>
      <c r="G88" s="33" t="s">
        <v>755</v>
      </c>
      <c r="H88" s="33" t="s">
        <v>2826</v>
      </c>
      <c r="I88" s="33" t="s">
        <v>2827</v>
      </c>
    </row>
    <row r="89" ht="14.25" customHeight="1">
      <c r="A89" s="33" t="s">
        <v>2828</v>
      </c>
      <c r="B89" s="33" t="s">
        <v>908</v>
      </c>
      <c r="C89" s="33" t="s">
        <v>2829</v>
      </c>
      <c r="D89" s="33" t="s">
        <v>2830</v>
      </c>
      <c r="E89" s="33" t="s">
        <v>2830</v>
      </c>
      <c r="F89" s="33" t="s">
        <v>2474</v>
      </c>
      <c r="G89" s="33" t="s">
        <v>755</v>
      </c>
      <c r="H89" s="33" t="s">
        <v>2831</v>
      </c>
      <c r="I89" s="33" t="s">
        <v>2832</v>
      </c>
    </row>
    <row r="90" ht="14.25" customHeight="1">
      <c r="A90" s="33" t="s">
        <v>2833</v>
      </c>
      <c r="B90" s="33" t="s">
        <v>2088</v>
      </c>
      <c r="C90" s="33" t="s">
        <v>2834</v>
      </c>
      <c r="D90" s="33" t="s">
        <v>2835</v>
      </c>
      <c r="E90" s="33" t="s">
        <v>2835</v>
      </c>
      <c r="F90" s="33" t="s">
        <v>2474</v>
      </c>
      <c r="G90" s="33" t="s">
        <v>755</v>
      </c>
      <c r="H90" s="33" t="s">
        <v>2836</v>
      </c>
      <c r="I90" s="33" t="s">
        <v>2837</v>
      </c>
    </row>
    <row r="91" ht="14.25" customHeight="1">
      <c r="A91" s="33" t="s">
        <v>2838</v>
      </c>
      <c r="B91" s="33" t="s">
        <v>913</v>
      </c>
      <c r="C91" s="33" t="s">
        <v>2839</v>
      </c>
      <c r="D91" s="33" t="s">
        <v>2840</v>
      </c>
      <c r="E91" s="33" t="s">
        <v>2840</v>
      </c>
      <c r="F91" s="33" t="s">
        <v>2474</v>
      </c>
      <c r="G91" s="33" t="s">
        <v>755</v>
      </c>
      <c r="H91" s="33" t="s">
        <v>2841</v>
      </c>
      <c r="I91" s="33" t="s">
        <v>2842</v>
      </c>
    </row>
    <row r="92" ht="14.25" customHeight="1">
      <c r="A92" s="33" t="s">
        <v>2843</v>
      </c>
      <c r="B92" s="33" t="s">
        <v>918</v>
      </c>
      <c r="C92" s="33" t="s">
        <v>2839</v>
      </c>
      <c r="D92" s="33" t="s">
        <v>2840</v>
      </c>
      <c r="E92" s="33" t="s">
        <v>2840</v>
      </c>
      <c r="F92" s="33" t="s">
        <v>2474</v>
      </c>
      <c r="G92" s="33" t="s">
        <v>755</v>
      </c>
      <c r="H92" s="33" t="s">
        <v>2844</v>
      </c>
      <c r="I92" s="33" t="s">
        <v>2845</v>
      </c>
    </row>
    <row r="93" ht="14.25" customHeight="1">
      <c r="A93" s="33" t="s">
        <v>2846</v>
      </c>
      <c r="B93" s="33" t="s">
        <v>921</v>
      </c>
      <c r="C93" s="33" t="s">
        <v>2839</v>
      </c>
      <c r="D93" s="33" t="s">
        <v>2840</v>
      </c>
      <c r="E93" s="33" t="s">
        <v>2840</v>
      </c>
      <c r="F93" s="33" t="s">
        <v>2474</v>
      </c>
      <c r="G93" s="33" t="s">
        <v>755</v>
      </c>
      <c r="H93" s="33" t="s">
        <v>2847</v>
      </c>
      <c r="I93" s="33" t="s">
        <v>2848</v>
      </c>
    </row>
    <row r="94" ht="14.25" customHeight="1">
      <c r="A94" s="33" t="s">
        <v>2849</v>
      </c>
      <c r="B94" s="33" t="s">
        <v>926</v>
      </c>
      <c r="C94" s="33" t="s">
        <v>2839</v>
      </c>
      <c r="D94" s="33" t="s">
        <v>2840</v>
      </c>
      <c r="E94" s="33" t="s">
        <v>2840</v>
      </c>
      <c r="F94" s="33" t="s">
        <v>2474</v>
      </c>
      <c r="G94" s="33" t="s">
        <v>755</v>
      </c>
      <c r="H94" s="33" t="s">
        <v>2850</v>
      </c>
      <c r="I94" s="33" t="s">
        <v>2851</v>
      </c>
    </row>
    <row r="95" ht="14.25" customHeight="1">
      <c r="A95" s="33" t="s">
        <v>2852</v>
      </c>
      <c r="B95" s="33" t="s">
        <v>2853</v>
      </c>
      <c r="C95" s="33" t="s">
        <v>2839</v>
      </c>
      <c r="D95" s="33" t="s">
        <v>2840</v>
      </c>
      <c r="E95" s="33" t="s">
        <v>2840</v>
      </c>
      <c r="F95" s="33" t="s">
        <v>2474</v>
      </c>
      <c r="G95" s="33" t="s">
        <v>755</v>
      </c>
      <c r="H95" s="33" t="s">
        <v>2854</v>
      </c>
      <c r="I95" s="33" t="s">
        <v>2855</v>
      </c>
    </row>
    <row r="96" ht="14.25" customHeight="1">
      <c r="A96" s="33" t="s">
        <v>2856</v>
      </c>
      <c r="B96" s="33" t="s">
        <v>929</v>
      </c>
      <c r="C96" s="33" t="s">
        <v>2839</v>
      </c>
      <c r="D96" s="33" t="s">
        <v>2840</v>
      </c>
      <c r="E96" s="33" t="s">
        <v>2840</v>
      </c>
      <c r="F96" s="33" t="s">
        <v>2474</v>
      </c>
      <c r="G96" s="33" t="s">
        <v>755</v>
      </c>
      <c r="H96" s="33" t="s">
        <v>2857</v>
      </c>
      <c r="I96" s="33" t="s">
        <v>2858</v>
      </c>
    </row>
    <row r="97" ht="14.25" customHeight="1">
      <c r="A97" s="33" t="s">
        <v>2859</v>
      </c>
      <c r="B97" s="33" t="s">
        <v>2860</v>
      </c>
      <c r="C97" s="33" t="s">
        <v>2839</v>
      </c>
      <c r="D97" s="33" t="s">
        <v>2840</v>
      </c>
      <c r="E97" s="33" t="s">
        <v>2840</v>
      </c>
      <c r="F97" s="33" t="s">
        <v>2474</v>
      </c>
      <c r="G97" s="33" t="s">
        <v>755</v>
      </c>
      <c r="H97" s="33" t="s">
        <v>2861</v>
      </c>
      <c r="I97" s="33" t="s">
        <v>2862</v>
      </c>
    </row>
    <row r="98" ht="14.25" customHeight="1">
      <c r="A98" s="33" t="s">
        <v>2863</v>
      </c>
      <c r="B98" s="33" t="s">
        <v>932</v>
      </c>
      <c r="C98" s="33" t="s">
        <v>2839</v>
      </c>
      <c r="D98" s="33" t="s">
        <v>2840</v>
      </c>
      <c r="E98" s="33" t="s">
        <v>2840</v>
      </c>
      <c r="F98" s="33" t="s">
        <v>2474</v>
      </c>
      <c r="G98" s="33" t="s">
        <v>755</v>
      </c>
      <c r="H98" s="33" t="s">
        <v>2864</v>
      </c>
      <c r="I98" s="33" t="s">
        <v>2865</v>
      </c>
    </row>
    <row r="99" ht="14.25" customHeight="1">
      <c r="A99" s="33" t="s">
        <v>2866</v>
      </c>
      <c r="B99" s="33" t="s">
        <v>936</v>
      </c>
      <c r="C99" s="33" t="s">
        <v>2839</v>
      </c>
      <c r="D99" s="33" t="s">
        <v>2840</v>
      </c>
      <c r="E99" s="33" t="s">
        <v>2840</v>
      </c>
      <c r="F99" s="33" t="s">
        <v>2474</v>
      </c>
      <c r="G99" s="33" t="s">
        <v>755</v>
      </c>
      <c r="H99" s="33" t="s">
        <v>2867</v>
      </c>
      <c r="I99" s="33" t="s">
        <v>2868</v>
      </c>
    </row>
    <row r="100" ht="14.25" customHeight="1">
      <c r="A100" s="33" t="s">
        <v>2869</v>
      </c>
      <c r="B100" s="33" t="s">
        <v>939</v>
      </c>
      <c r="C100" s="33" t="s">
        <v>2839</v>
      </c>
      <c r="D100" s="33" t="s">
        <v>2840</v>
      </c>
      <c r="E100" s="33" t="s">
        <v>2840</v>
      </c>
      <c r="F100" s="33" t="s">
        <v>2474</v>
      </c>
      <c r="G100" s="33" t="s">
        <v>755</v>
      </c>
      <c r="H100" s="33" t="s">
        <v>2870</v>
      </c>
      <c r="I100" s="33" t="s">
        <v>2871</v>
      </c>
    </row>
    <row r="101" ht="14.25" customHeight="1">
      <c r="A101" s="33" t="s">
        <v>2872</v>
      </c>
      <c r="B101" s="33" t="s">
        <v>2873</v>
      </c>
      <c r="C101" s="33" t="s">
        <v>2839</v>
      </c>
      <c r="D101" s="33" t="s">
        <v>2840</v>
      </c>
      <c r="E101" s="33" t="s">
        <v>2840</v>
      </c>
      <c r="F101" s="33" t="s">
        <v>2474</v>
      </c>
      <c r="G101" s="33" t="s">
        <v>755</v>
      </c>
      <c r="H101" s="33" t="s">
        <v>2874</v>
      </c>
      <c r="I101" s="33" t="s">
        <v>2875</v>
      </c>
    </row>
    <row r="102" ht="14.25" customHeight="1">
      <c r="A102" s="33" t="s">
        <v>2876</v>
      </c>
      <c r="B102" s="33" t="s">
        <v>944</v>
      </c>
      <c r="C102" s="33" t="s">
        <v>2839</v>
      </c>
      <c r="D102" s="33" t="s">
        <v>2840</v>
      </c>
      <c r="E102" s="33" t="s">
        <v>2840</v>
      </c>
      <c r="F102" s="33" t="s">
        <v>2474</v>
      </c>
      <c r="G102" s="33" t="s">
        <v>755</v>
      </c>
      <c r="H102" s="33" t="s">
        <v>2877</v>
      </c>
      <c r="I102" s="33" t="s">
        <v>2878</v>
      </c>
    </row>
    <row r="103" ht="14.25" customHeight="1">
      <c r="A103" s="33" t="s">
        <v>2879</v>
      </c>
      <c r="B103" s="33" t="s">
        <v>949</v>
      </c>
      <c r="C103" s="33" t="s">
        <v>2839</v>
      </c>
      <c r="D103" s="33" t="s">
        <v>2840</v>
      </c>
      <c r="E103" s="33" t="s">
        <v>2840</v>
      </c>
      <c r="F103" s="33" t="s">
        <v>2474</v>
      </c>
      <c r="G103" s="33" t="s">
        <v>755</v>
      </c>
      <c r="H103" s="33" t="s">
        <v>2880</v>
      </c>
      <c r="I103" s="33" t="s">
        <v>2881</v>
      </c>
    </row>
    <row r="104" ht="14.25" customHeight="1">
      <c r="A104" s="33" t="s">
        <v>2882</v>
      </c>
      <c r="B104" s="33" t="s">
        <v>954</v>
      </c>
      <c r="C104" s="33" t="s">
        <v>2839</v>
      </c>
      <c r="D104" s="33" t="s">
        <v>2840</v>
      </c>
      <c r="E104" s="33" t="s">
        <v>2840</v>
      </c>
      <c r="F104" s="33" t="s">
        <v>2474</v>
      </c>
      <c r="G104" s="33" t="s">
        <v>755</v>
      </c>
      <c r="H104" s="33" t="s">
        <v>2883</v>
      </c>
      <c r="I104" s="33" t="s">
        <v>2884</v>
      </c>
    </row>
    <row r="105" ht="14.25" customHeight="1">
      <c r="A105" s="33" t="s">
        <v>2885</v>
      </c>
      <c r="B105" s="33" t="s">
        <v>957</v>
      </c>
      <c r="C105" s="33" t="s">
        <v>2839</v>
      </c>
      <c r="D105" s="33" t="s">
        <v>2840</v>
      </c>
      <c r="E105" s="33" t="s">
        <v>2840</v>
      </c>
      <c r="F105" s="33" t="s">
        <v>2474</v>
      </c>
      <c r="G105" s="33" t="s">
        <v>755</v>
      </c>
      <c r="H105" s="33" t="s">
        <v>2886</v>
      </c>
      <c r="I105" s="33" t="s">
        <v>2887</v>
      </c>
    </row>
    <row r="106" ht="14.25" customHeight="1">
      <c r="A106" s="33" t="s">
        <v>2888</v>
      </c>
      <c r="B106" s="33" t="s">
        <v>960</v>
      </c>
      <c r="C106" s="33" t="s">
        <v>2839</v>
      </c>
      <c r="D106" s="33" t="s">
        <v>2840</v>
      </c>
      <c r="E106" s="33" t="s">
        <v>2840</v>
      </c>
      <c r="F106" s="33" t="s">
        <v>2474</v>
      </c>
      <c r="G106" s="33" t="s">
        <v>755</v>
      </c>
      <c r="H106" s="33" t="s">
        <v>2889</v>
      </c>
      <c r="I106" s="33" t="s">
        <v>2890</v>
      </c>
    </row>
    <row r="107" ht="14.25" customHeight="1">
      <c r="A107" s="33" t="s">
        <v>2891</v>
      </c>
      <c r="B107" s="33" t="s">
        <v>963</v>
      </c>
      <c r="C107" s="33" t="s">
        <v>2839</v>
      </c>
      <c r="D107" s="33" t="s">
        <v>2840</v>
      </c>
      <c r="E107" s="33" t="s">
        <v>2840</v>
      </c>
      <c r="F107" s="33" t="s">
        <v>2474</v>
      </c>
      <c r="G107" s="33" t="s">
        <v>755</v>
      </c>
      <c r="H107" s="33" t="s">
        <v>2892</v>
      </c>
      <c r="I107" s="33" t="s">
        <v>2893</v>
      </c>
    </row>
    <row r="108" ht="14.25" customHeight="1">
      <c r="A108" s="33" t="s">
        <v>2894</v>
      </c>
      <c r="B108" s="33" t="s">
        <v>966</v>
      </c>
      <c r="C108" s="33" t="s">
        <v>2839</v>
      </c>
      <c r="D108" s="33" t="s">
        <v>2840</v>
      </c>
      <c r="E108" s="33" t="s">
        <v>2840</v>
      </c>
      <c r="F108" s="33" t="s">
        <v>2474</v>
      </c>
      <c r="G108" s="33" t="s">
        <v>755</v>
      </c>
      <c r="H108" s="33" t="s">
        <v>2895</v>
      </c>
      <c r="I108" s="33" t="s">
        <v>2896</v>
      </c>
    </row>
    <row r="109" ht="14.25" customHeight="1">
      <c r="A109" s="33" t="s">
        <v>2897</v>
      </c>
      <c r="B109" s="33" t="s">
        <v>969</v>
      </c>
      <c r="C109" s="33" t="s">
        <v>2839</v>
      </c>
      <c r="D109" s="33" t="s">
        <v>2840</v>
      </c>
      <c r="E109" s="33" t="s">
        <v>2840</v>
      </c>
      <c r="F109" s="33" t="s">
        <v>2474</v>
      </c>
      <c r="G109" s="33" t="s">
        <v>755</v>
      </c>
      <c r="H109" s="33" t="s">
        <v>2898</v>
      </c>
      <c r="I109" s="33" t="s">
        <v>2899</v>
      </c>
    </row>
    <row r="110" ht="14.25" customHeight="1">
      <c r="A110" s="33" t="s">
        <v>2900</v>
      </c>
      <c r="B110" s="33" t="s">
        <v>972</v>
      </c>
      <c r="C110" s="33" t="s">
        <v>2839</v>
      </c>
      <c r="D110" s="33" t="s">
        <v>2840</v>
      </c>
      <c r="E110" s="33" t="s">
        <v>2840</v>
      </c>
      <c r="F110" s="33" t="s">
        <v>2474</v>
      </c>
      <c r="G110" s="33" t="s">
        <v>755</v>
      </c>
      <c r="H110" s="33" t="s">
        <v>2901</v>
      </c>
      <c r="I110" s="33" t="s">
        <v>2902</v>
      </c>
    </row>
    <row r="111" ht="14.25" customHeight="1">
      <c r="A111" s="33" t="s">
        <v>2903</v>
      </c>
      <c r="B111" s="33" t="s">
        <v>975</v>
      </c>
      <c r="C111" s="33" t="s">
        <v>2839</v>
      </c>
      <c r="D111" s="33" t="s">
        <v>2840</v>
      </c>
      <c r="E111" s="33" t="s">
        <v>2840</v>
      </c>
      <c r="F111" s="33" t="s">
        <v>2474</v>
      </c>
      <c r="G111" s="33" t="s">
        <v>755</v>
      </c>
      <c r="H111" s="33" t="s">
        <v>2904</v>
      </c>
      <c r="I111" s="33" t="s">
        <v>2905</v>
      </c>
    </row>
    <row r="112" ht="14.25" customHeight="1">
      <c r="A112" s="33" t="s">
        <v>2906</v>
      </c>
      <c r="B112" s="33" t="s">
        <v>978</v>
      </c>
      <c r="C112" s="33" t="s">
        <v>2839</v>
      </c>
      <c r="D112" s="33" t="s">
        <v>2840</v>
      </c>
      <c r="E112" s="33" t="s">
        <v>2840</v>
      </c>
      <c r="F112" s="33" t="s">
        <v>2474</v>
      </c>
      <c r="G112" s="33" t="s">
        <v>755</v>
      </c>
      <c r="H112" s="33" t="s">
        <v>2907</v>
      </c>
      <c r="I112" s="33" t="s">
        <v>2908</v>
      </c>
    </row>
    <row r="113" ht="14.25" customHeight="1">
      <c r="A113" s="33" t="s">
        <v>2909</v>
      </c>
      <c r="B113" s="33" t="s">
        <v>981</v>
      </c>
      <c r="C113" s="33" t="s">
        <v>2839</v>
      </c>
      <c r="D113" s="33" t="s">
        <v>2840</v>
      </c>
      <c r="E113" s="33" t="s">
        <v>2840</v>
      </c>
      <c r="F113" s="33" t="s">
        <v>2474</v>
      </c>
      <c r="G113" s="33" t="s">
        <v>755</v>
      </c>
      <c r="H113" s="33" t="s">
        <v>2910</v>
      </c>
      <c r="I113" s="33" t="s">
        <v>2911</v>
      </c>
    </row>
    <row r="114" ht="14.25" customHeight="1">
      <c r="A114" s="33" t="s">
        <v>2912</v>
      </c>
      <c r="B114" s="33" t="s">
        <v>984</v>
      </c>
      <c r="C114" s="33" t="s">
        <v>2839</v>
      </c>
      <c r="D114" s="33" t="s">
        <v>2840</v>
      </c>
      <c r="E114" s="33" t="s">
        <v>2840</v>
      </c>
      <c r="F114" s="33" t="s">
        <v>2474</v>
      </c>
      <c r="G114" s="33" t="s">
        <v>755</v>
      </c>
      <c r="H114" s="33" t="s">
        <v>2913</v>
      </c>
      <c r="I114" s="33" t="s">
        <v>2914</v>
      </c>
    </row>
    <row r="115" ht="14.25" customHeight="1">
      <c r="A115" s="33" t="s">
        <v>2915</v>
      </c>
      <c r="B115" s="33" t="s">
        <v>987</v>
      </c>
      <c r="C115" s="33" t="s">
        <v>2839</v>
      </c>
      <c r="D115" s="33" t="s">
        <v>2840</v>
      </c>
      <c r="E115" s="33" t="s">
        <v>2840</v>
      </c>
      <c r="F115" s="33" t="s">
        <v>2474</v>
      </c>
      <c r="G115" s="33" t="s">
        <v>755</v>
      </c>
      <c r="H115" s="33" t="s">
        <v>2916</v>
      </c>
      <c r="I115" s="33" t="s">
        <v>2917</v>
      </c>
    </row>
    <row r="116" ht="14.25" customHeight="1">
      <c r="A116" s="33" t="s">
        <v>2918</v>
      </c>
      <c r="B116" s="33" t="s">
        <v>991</v>
      </c>
      <c r="C116" s="33" t="s">
        <v>2839</v>
      </c>
      <c r="D116" s="33" t="s">
        <v>2840</v>
      </c>
      <c r="E116" s="33" t="s">
        <v>2840</v>
      </c>
      <c r="F116" s="33" t="s">
        <v>2474</v>
      </c>
      <c r="G116" s="33" t="s">
        <v>755</v>
      </c>
      <c r="H116" s="33" t="s">
        <v>2919</v>
      </c>
      <c r="I116" s="33" t="s">
        <v>2920</v>
      </c>
    </row>
    <row r="117" ht="14.25" customHeight="1">
      <c r="A117" s="33" t="s">
        <v>2921</v>
      </c>
      <c r="B117" s="33" t="s">
        <v>994</v>
      </c>
      <c r="C117" s="33" t="s">
        <v>2839</v>
      </c>
      <c r="D117" s="33" t="s">
        <v>2840</v>
      </c>
      <c r="E117" s="33" t="s">
        <v>2840</v>
      </c>
      <c r="F117" s="33" t="s">
        <v>2474</v>
      </c>
      <c r="G117" s="33" t="s">
        <v>755</v>
      </c>
      <c r="H117" s="33" t="s">
        <v>2922</v>
      </c>
      <c r="I117" s="33" t="s">
        <v>2923</v>
      </c>
    </row>
    <row r="118" ht="14.25" customHeight="1">
      <c r="A118" s="33" t="s">
        <v>2924</v>
      </c>
      <c r="B118" s="33" t="s">
        <v>997</v>
      </c>
      <c r="C118" s="33" t="s">
        <v>2839</v>
      </c>
      <c r="D118" s="33" t="s">
        <v>2840</v>
      </c>
      <c r="E118" s="33" t="s">
        <v>2840</v>
      </c>
      <c r="F118" s="33" t="s">
        <v>2474</v>
      </c>
      <c r="G118" s="33" t="s">
        <v>755</v>
      </c>
      <c r="H118" s="33" t="s">
        <v>2925</v>
      </c>
      <c r="I118" s="33" t="s">
        <v>2926</v>
      </c>
    </row>
    <row r="119" ht="14.25" customHeight="1">
      <c r="A119" s="33" t="s">
        <v>2927</v>
      </c>
      <c r="B119" s="33" t="s">
        <v>1000</v>
      </c>
      <c r="C119" s="33" t="s">
        <v>2839</v>
      </c>
      <c r="D119" s="33" t="s">
        <v>2840</v>
      </c>
      <c r="E119" s="33" t="s">
        <v>2840</v>
      </c>
      <c r="F119" s="33" t="s">
        <v>2474</v>
      </c>
      <c r="G119" s="33" t="s">
        <v>755</v>
      </c>
      <c r="H119" s="33" t="s">
        <v>2928</v>
      </c>
      <c r="I119" s="33" t="s">
        <v>2929</v>
      </c>
    </row>
    <row r="120" ht="14.25" customHeight="1">
      <c r="A120" s="33" t="s">
        <v>2930</v>
      </c>
      <c r="B120" s="33" t="s">
        <v>1003</v>
      </c>
      <c r="C120" s="33" t="s">
        <v>2839</v>
      </c>
      <c r="D120" s="33" t="s">
        <v>2840</v>
      </c>
      <c r="E120" s="33" t="s">
        <v>2840</v>
      </c>
      <c r="F120" s="33" t="s">
        <v>2474</v>
      </c>
      <c r="G120" s="33" t="s">
        <v>755</v>
      </c>
      <c r="H120" s="33" t="s">
        <v>2931</v>
      </c>
      <c r="I120" s="33" t="s">
        <v>2932</v>
      </c>
    </row>
    <row r="121" ht="14.25" customHeight="1">
      <c r="A121" s="33" t="s">
        <v>2933</v>
      </c>
      <c r="B121" s="33" t="s">
        <v>1006</v>
      </c>
      <c r="C121" s="33" t="s">
        <v>2839</v>
      </c>
      <c r="D121" s="33" t="s">
        <v>2840</v>
      </c>
      <c r="E121" s="33" t="s">
        <v>2840</v>
      </c>
      <c r="F121" s="33" t="s">
        <v>2474</v>
      </c>
      <c r="G121" s="33" t="s">
        <v>755</v>
      </c>
      <c r="H121" s="33" t="s">
        <v>2934</v>
      </c>
      <c r="I121" s="33" t="s">
        <v>2935</v>
      </c>
    </row>
    <row r="122" ht="14.25" customHeight="1">
      <c r="A122" s="33" t="s">
        <v>2936</v>
      </c>
      <c r="B122" s="33" t="s">
        <v>1009</v>
      </c>
      <c r="C122" s="33" t="s">
        <v>2839</v>
      </c>
      <c r="D122" s="33" t="s">
        <v>2840</v>
      </c>
      <c r="E122" s="33" t="s">
        <v>2840</v>
      </c>
      <c r="F122" s="33" t="s">
        <v>2474</v>
      </c>
      <c r="G122" s="33" t="s">
        <v>755</v>
      </c>
      <c r="H122" s="33" t="s">
        <v>2937</v>
      </c>
      <c r="I122" s="33" t="s">
        <v>2938</v>
      </c>
    </row>
    <row r="123" ht="14.25" customHeight="1">
      <c r="A123" s="33" t="s">
        <v>2939</v>
      </c>
      <c r="B123" s="33" t="s">
        <v>1012</v>
      </c>
      <c r="C123" s="33" t="s">
        <v>2839</v>
      </c>
      <c r="D123" s="33" t="s">
        <v>2840</v>
      </c>
      <c r="E123" s="33" t="s">
        <v>2840</v>
      </c>
      <c r="F123" s="33" t="s">
        <v>2474</v>
      </c>
      <c r="G123" s="33" t="s">
        <v>755</v>
      </c>
      <c r="H123" s="33" t="s">
        <v>2940</v>
      </c>
      <c r="I123" s="33" t="s">
        <v>2941</v>
      </c>
    </row>
    <row r="124" ht="14.25" customHeight="1">
      <c r="A124" s="33" t="s">
        <v>2942</v>
      </c>
      <c r="B124" s="33" t="s">
        <v>1015</v>
      </c>
      <c r="C124" s="33" t="s">
        <v>2839</v>
      </c>
      <c r="D124" s="33" t="s">
        <v>2840</v>
      </c>
      <c r="E124" s="33" t="s">
        <v>2840</v>
      </c>
      <c r="F124" s="33" t="s">
        <v>2474</v>
      </c>
      <c r="G124" s="33" t="s">
        <v>755</v>
      </c>
      <c r="H124" s="33" t="s">
        <v>2931</v>
      </c>
      <c r="I124" s="33" t="s">
        <v>2943</v>
      </c>
    </row>
    <row r="125" ht="14.25" customHeight="1">
      <c r="A125" s="33" t="s">
        <v>2944</v>
      </c>
      <c r="B125" s="33" t="s">
        <v>1018</v>
      </c>
      <c r="C125" s="33" t="s">
        <v>2839</v>
      </c>
      <c r="D125" s="33" t="s">
        <v>2840</v>
      </c>
      <c r="E125" s="33" t="s">
        <v>2840</v>
      </c>
      <c r="F125" s="33" t="s">
        <v>2474</v>
      </c>
      <c r="G125" s="33" t="s">
        <v>755</v>
      </c>
      <c r="H125" s="33" t="s">
        <v>2945</v>
      </c>
      <c r="I125" s="33" t="s">
        <v>2946</v>
      </c>
    </row>
    <row r="126" ht="14.25" customHeight="1">
      <c r="A126" s="33" t="s">
        <v>2947</v>
      </c>
      <c r="B126" s="33" t="s">
        <v>1021</v>
      </c>
      <c r="C126" s="33" t="s">
        <v>2839</v>
      </c>
      <c r="D126" s="33" t="s">
        <v>2840</v>
      </c>
      <c r="E126" s="33" t="s">
        <v>2840</v>
      </c>
      <c r="F126" s="33" t="s">
        <v>2474</v>
      </c>
      <c r="G126" s="33" t="s">
        <v>755</v>
      </c>
      <c r="H126" s="33" t="s">
        <v>2948</v>
      </c>
      <c r="I126" s="33" t="s">
        <v>2949</v>
      </c>
    </row>
    <row r="127" ht="14.25" customHeight="1">
      <c r="A127" s="33" t="s">
        <v>2950</v>
      </c>
      <c r="B127" s="33" t="s">
        <v>1024</v>
      </c>
      <c r="C127" s="33" t="s">
        <v>2839</v>
      </c>
      <c r="D127" s="33" t="s">
        <v>2840</v>
      </c>
      <c r="E127" s="33" t="s">
        <v>2840</v>
      </c>
      <c r="F127" s="33" t="s">
        <v>2474</v>
      </c>
      <c r="G127" s="33" t="s">
        <v>755</v>
      </c>
      <c r="H127" s="33" t="s">
        <v>2951</v>
      </c>
      <c r="I127" s="33" t="s">
        <v>2952</v>
      </c>
    </row>
    <row r="128" ht="14.25" customHeight="1">
      <c r="A128" s="33" t="s">
        <v>2953</v>
      </c>
      <c r="B128" s="33" t="s">
        <v>1027</v>
      </c>
      <c r="C128" s="33" t="s">
        <v>2839</v>
      </c>
      <c r="D128" s="33" t="s">
        <v>2840</v>
      </c>
      <c r="E128" s="33" t="s">
        <v>2840</v>
      </c>
      <c r="F128" s="33" t="s">
        <v>2474</v>
      </c>
      <c r="G128" s="33" t="s">
        <v>755</v>
      </c>
      <c r="H128" s="33" t="s">
        <v>2954</v>
      </c>
      <c r="I128" s="33" t="s">
        <v>2955</v>
      </c>
    </row>
    <row r="129" ht="14.25" customHeight="1">
      <c r="A129" s="33" t="s">
        <v>2956</v>
      </c>
      <c r="B129" s="33" t="s">
        <v>1030</v>
      </c>
      <c r="C129" s="33" t="s">
        <v>2839</v>
      </c>
      <c r="D129" s="33" t="s">
        <v>2840</v>
      </c>
      <c r="E129" s="33" t="s">
        <v>2840</v>
      </c>
      <c r="F129" s="33" t="s">
        <v>2474</v>
      </c>
      <c r="G129" s="33" t="s">
        <v>755</v>
      </c>
      <c r="H129" s="33" t="s">
        <v>2957</v>
      </c>
      <c r="I129" s="33" t="s">
        <v>2958</v>
      </c>
    </row>
    <row r="130" ht="14.25" customHeight="1">
      <c r="A130" s="33" t="s">
        <v>2959</v>
      </c>
      <c r="B130" s="33" t="s">
        <v>1033</v>
      </c>
      <c r="C130" s="33" t="s">
        <v>2839</v>
      </c>
      <c r="D130" s="33" t="s">
        <v>2840</v>
      </c>
      <c r="E130" s="33" t="s">
        <v>2840</v>
      </c>
      <c r="F130" s="33" t="s">
        <v>2474</v>
      </c>
      <c r="G130" s="33" t="s">
        <v>755</v>
      </c>
      <c r="H130" s="33" t="s">
        <v>2960</v>
      </c>
      <c r="I130" s="33" t="s">
        <v>2961</v>
      </c>
    </row>
    <row r="131" ht="14.25" customHeight="1">
      <c r="A131" s="33" t="s">
        <v>2962</v>
      </c>
      <c r="B131" s="33" t="s">
        <v>1036</v>
      </c>
      <c r="C131" s="33" t="s">
        <v>2839</v>
      </c>
      <c r="D131" s="33" t="s">
        <v>2840</v>
      </c>
      <c r="E131" s="33" t="s">
        <v>2840</v>
      </c>
      <c r="F131" s="33" t="s">
        <v>2474</v>
      </c>
      <c r="G131" s="33" t="s">
        <v>755</v>
      </c>
      <c r="H131" s="33" t="s">
        <v>2963</v>
      </c>
      <c r="I131" s="33" t="s">
        <v>2964</v>
      </c>
    </row>
    <row r="132" ht="14.25" customHeight="1">
      <c r="A132" s="33" t="s">
        <v>2965</v>
      </c>
      <c r="B132" s="33" t="s">
        <v>1039</v>
      </c>
      <c r="C132" s="33" t="s">
        <v>2839</v>
      </c>
      <c r="D132" s="33" t="s">
        <v>2840</v>
      </c>
      <c r="E132" s="33" t="s">
        <v>2840</v>
      </c>
      <c r="F132" s="33" t="s">
        <v>2474</v>
      </c>
      <c r="G132" s="33" t="s">
        <v>755</v>
      </c>
      <c r="H132" s="33" t="s">
        <v>2966</v>
      </c>
      <c r="I132" s="33" t="s">
        <v>2967</v>
      </c>
    </row>
    <row r="133" ht="14.25" customHeight="1">
      <c r="A133" s="33" t="s">
        <v>2968</v>
      </c>
      <c r="B133" s="33" t="s">
        <v>1043</v>
      </c>
      <c r="C133" s="33" t="s">
        <v>2839</v>
      </c>
      <c r="D133" s="33" t="s">
        <v>2840</v>
      </c>
      <c r="E133" s="33" t="s">
        <v>2840</v>
      </c>
      <c r="F133" s="33" t="s">
        <v>2474</v>
      </c>
      <c r="G133" s="33" t="s">
        <v>755</v>
      </c>
      <c r="H133" s="33" t="s">
        <v>2619</v>
      </c>
      <c r="I133" s="33" t="s">
        <v>2969</v>
      </c>
    </row>
    <row r="134" ht="14.25" customHeight="1">
      <c r="A134" s="33" t="s">
        <v>2970</v>
      </c>
      <c r="B134" s="33" t="s">
        <v>1046</v>
      </c>
      <c r="C134" s="33" t="s">
        <v>2839</v>
      </c>
      <c r="D134" s="33" t="s">
        <v>2840</v>
      </c>
      <c r="E134" s="33" t="s">
        <v>2840</v>
      </c>
      <c r="F134" s="33" t="s">
        <v>2474</v>
      </c>
      <c r="G134" s="33" t="s">
        <v>755</v>
      </c>
      <c r="H134" s="33" t="s">
        <v>2619</v>
      </c>
      <c r="I134" s="33" t="s">
        <v>2971</v>
      </c>
    </row>
    <row r="135" ht="14.25" customHeight="1">
      <c r="A135" s="33" t="s">
        <v>2972</v>
      </c>
      <c r="B135" s="33" t="s">
        <v>1049</v>
      </c>
      <c r="C135" s="33" t="s">
        <v>2839</v>
      </c>
      <c r="D135" s="33" t="s">
        <v>2840</v>
      </c>
      <c r="E135" s="33" t="s">
        <v>2840</v>
      </c>
      <c r="F135" s="33" t="s">
        <v>2474</v>
      </c>
      <c r="G135" s="33" t="s">
        <v>755</v>
      </c>
      <c r="H135" s="33" t="s">
        <v>2973</v>
      </c>
      <c r="I135" s="33" t="s">
        <v>2974</v>
      </c>
    </row>
    <row r="136" ht="14.25" customHeight="1">
      <c r="A136" s="33" t="s">
        <v>2975</v>
      </c>
      <c r="B136" s="33" t="s">
        <v>1052</v>
      </c>
      <c r="C136" s="33" t="s">
        <v>2839</v>
      </c>
      <c r="D136" s="33" t="s">
        <v>2840</v>
      </c>
      <c r="E136" s="33" t="s">
        <v>2840</v>
      </c>
      <c r="F136" s="33" t="s">
        <v>2474</v>
      </c>
      <c r="G136" s="33" t="s">
        <v>755</v>
      </c>
      <c r="H136" s="33" t="s">
        <v>2976</v>
      </c>
      <c r="I136" s="33" t="s">
        <v>2977</v>
      </c>
    </row>
    <row r="137" ht="14.25" customHeight="1">
      <c r="A137" s="33" t="s">
        <v>2978</v>
      </c>
      <c r="B137" s="33" t="s">
        <v>1056</v>
      </c>
      <c r="C137" s="33" t="s">
        <v>2839</v>
      </c>
      <c r="D137" s="33" t="s">
        <v>2840</v>
      </c>
      <c r="E137" s="33" t="s">
        <v>2840</v>
      </c>
      <c r="F137" s="33" t="s">
        <v>2474</v>
      </c>
      <c r="G137" s="33" t="s">
        <v>755</v>
      </c>
      <c r="H137" s="33" t="s">
        <v>2979</v>
      </c>
      <c r="I137" s="33" t="s">
        <v>2980</v>
      </c>
    </row>
    <row r="138" ht="14.25" customHeight="1">
      <c r="A138" s="33" t="s">
        <v>2981</v>
      </c>
      <c r="B138" s="33" t="s">
        <v>1061</v>
      </c>
      <c r="C138" s="33" t="s">
        <v>2839</v>
      </c>
      <c r="D138" s="33" t="s">
        <v>2840</v>
      </c>
      <c r="E138" s="33" t="s">
        <v>2840</v>
      </c>
      <c r="F138" s="33" t="s">
        <v>2474</v>
      </c>
      <c r="G138" s="33" t="s">
        <v>755</v>
      </c>
      <c r="H138" s="33" t="s">
        <v>2982</v>
      </c>
      <c r="I138" s="33" t="s">
        <v>2983</v>
      </c>
    </row>
    <row r="139" ht="14.25" customHeight="1">
      <c r="A139" s="33" t="s">
        <v>2984</v>
      </c>
      <c r="B139" s="33" t="s">
        <v>1065</v>
      </c>
      <c r="C139" s="33" t="s">
        <v>2839</v>
      </c>
      <c r="D139" s="33" t="s">
        <v>2840</v>
      </c>
      <c r="E139" s="33" t="s">
        <v>2840</v>
      </c>
      <c r="F139" s="33" t="s">
        <v>2474</v>
      </c>
      <c r="G139" s="33" t="s">
        <v>755</v>
      </c>
      <c r="H139" s="33" t="s">
        <v>2985</v>
      </c>
      <c r="I139" s="33" t="s">
        <v>2986</v>
      </c>
    </row>
    <row r="140" ht="14.25" customHeight="1">
      <c r="A140" s="33" t="s">
        <v>2987</v>
      </c>
      <c r="B140" s="33" t="s">
        <v>1069</v>
      </c>
      <c r="C140" s="33" t="s">
        <v>2839</v>
      </c>
      <c r="D140" s="33" t="s">
        <v>2840</v>
      </c>
      <c r="E140" s="33" t="s">
        <v>2840</v>
      </c>
      <c r="F140" s="33" t="s">
        <v>2474</v>
      </c>
      <c r="G140" s="33" t="s">
        <v>755</v>
      </c>
      <c r="H140" s="33" t="s">
        <v>2988</v>
      </c>
      <c r="I140" s="33" t="s">
        <v>2989</v>
      </c>
    </row>
    <row r="141" ht="14.25" customHeight="1">
      <c r="A141" s="33" t="s">
        <v>2990</v>
      </c>
      <c r="B141" s="33" t="s">
        <v>1073</v>
      </c>
      <c r="C141" s="33" t="s">
        <v>2839</v>
      </c>
      <c r="D141" s="33" t="s">
        <v>2840</v>
      </c>
      <c r="E141" s="33" t="s">
        <v>2840</v>
      </c>
      <c r="F141" s="33" t="s">
        <v>2474</v>
      </c>
      <c r="G141" s="33" t="s">
        <v>755</v>
      </c>
      <c r="H141" s="33" t="s">
        <v>2991</v>
      </c>
      <c r="I141" s="33" t="s">
        <v>2992</v>
      </c>
    </row>
    <row r="142" ht="14.25" customHeight="1">
      <c r="A142" s="33" t="s">
        <v>2993</v>
      </c>
      <c r="B142" s="33" t="s">
        <v>1077</v>
      </c>
      <c r="C142" s="33" t="s">
        <v>2839</v>
      </c>
      <c r="D142" s="33" t="s">
        <v>2840</v>
      </c>
      <c r="E142" s="33" t="s">
        <v>2840</v>
      </c>
      <c r="F142" s="33" t="s">
        <v>2474</v>
      </c>
      <c r="G142" s="33" t="s">
        <v>755</v>
      </c>
      <c r="H142" s="33" t="s">
        <v>2994</v>
      </c>
      <c r="I142" s="33" t="s">
        <v>2995</v>
      </c>
    </row>
    <row r="143" ht="14.25" customHeight="1">
      <c r="A143" s="33" t="s">
        <v>2996</v>
      </c>
      <c r="B143" s="33" t="s">
        <v>1080</v>
      </c>
      <c r="C143" s="33" t="s">
        <v>2839</v>
      </c>
      <c r="D143" s="33" t="s">
        <v>2840</v>
      </c>
      <c r="E143" s="33" t="s">
        <v>2840</v>
      </c>
      <c r="F143" s="33" t="s">
        <v>2474</v>
      </c>
      <c r="G143" s="33" t="s">
        <v>755</v>
      </c>
      <c r="H143" s="33" t="s">
        <v>2997</v>
      </c>
      <c r="I143" s="33" t="s">
        <v>2998</v>
      </c>
    </row>
    <row r="144" ht="14.25" customHeight="1">
      <c r="A144" s="33" t="s">
        <v>2999</v>
      </c>
      <c r="B144" s="33" t="s">
        <v>1084</v>
      </c>
      <c r="C144" s="33" t="s">
        <v>2839</v>
      </c>
      <c r="D144" s="33" t="s">
        <v>2840</v>
      </c>
      <c r="E144" s="33" t="s">
        <v>2840</v>
      </c>
      <c r="F144" s="33" t="s">
        <v>2474</v>
      </c>
      <c r="G144" s="33" t="s">
        <v>755</v>
      </c>
      <c r="H144" s="33" t="s">
        <v>3000</v>
      </c>
      <c r="I144" s="33" t="s">
        <v>3001</v>
      </c>
    </row>
    <row r="145" ht="14.25" customHeight="1">
      <c r="A145" s="33" t="s">
        <v>3002</v>
      </c>
      <c r="B145" s="33" t="s">
        <v>1088</v>
      </c>
      <c r="C145" s="33" t="s">
        <v>2839</v>
      </c>
      <c r="D145" s="33" t="s">
        <v>2840</v>
      </c>
      <c r="E145" s="33" t="s">
        <v>2840</v>
      </c>
      <c r="F145" s="33" t="s">
        <v>2474</v>
      </c>
      <c r="G145" s="33" t="s">
        <v>755</v>
      </c>
      <c r="H145" s="33" t="s">
        <v>3003</v>
      </c>
      <c r="I145" s="33" t="s">
        <v>3004</v>
      </c>
    </row>
    <row r="146" ht="14.25" customHeight="1">
      <c r="A146" s="33" t="s">
        <v>3005</v>
      </c>
      <c r="B146" s="33" t="s">
        <v>1091</v>
      </c>
      <c r="C146" s="33" t="s">
        <v>2839</v>
      </c>
      <c r="D146" s="33" t="s">
        <v>2840</v>
      </c>
      <c r="E146" s="33" t="s">
        <v>2840</v>
      </c>
      <c r="F146" s="33" t="s">
        <v>2474</v>
      </c>
      <c r="G146" s="33" t="s">
        <v>755</v>
      </c>
      <c r="H146" s="33" t="s">
        <v>3006</v>
      </c>
      <c r="I146" s="33" t="s">
        <v>3007</v>
      </c>
    </row>
    <row r="147" ht="14.25" customHeight="1">
      <c r="A147" s="33" t="s">
        <v>3008</v>
      </c>
      <c r="B147" s="33" t="s">
        <v>1095</v>
      </c>
      <c r="C147" s="33" t="s">
        <v>2839</v>
      </c>
      <c r="D147" s="33" t="s">
        <v>2840</v>
      </c>
      <c r="E147" s="33" t="s">
        <v>2840</v>
      </c>
      <c r="F147" s="33" t="s">
        <v>2474</v>
      </c>
      <c r="G147" s="33" t="s">
        <v>755</v>
      </c>
      <c r="H147" s="33" t="s">
        <v>3009</v>
      </c>
      <c r="I147" s="33" t="s">
        <v>3010</v>
      </c>
    </row>
    <row r="148" ht="14.25" customHeight="1">
      <c r="A148" s="33" t="s">
        <v>3011</v>
      </c>
      <c r="B148" s="33" t="s">
        <v>1099</v>
      </c>
      <c r="C148" s="33" t="s">
        <v>2839</v>
      </c>
      <c r="D148" s="33" t="s">
        <v>2840</v>
      </c>
      <c r="E148" s="33" t="s">
        <v>2840</v>
      </c>
      <c r="F148" s="33" t="s">
        <v>2474</v>
      </c>
      <c r="G148" s="33" t="s">
        <v>755</v>
      </c>
      <c r="H148" s="33" t="s">
        <v>3012</v>
      </c>
      <c r="I148" s="33" t="s">
        <v>3013</v>
      </c>
    </row>
    <row r="149" ht="14.25" customHeight="1">
      <c r="A149" s="33" t="s">
        <v>3014</v>
      </c>
      <c r="B149" s="33" t="s">
        <v>1104</v>
      </c>
      <c r="C149" s="33" t="s">
        <v>2839</v>
      </c>
      <c r="D149" s="33" t="s">
        <v>2840</v>
      </c>
      <c r="E149" s="33" t="s">
        <v>2840</v>
      </c>
      <c r="F149" s="33" t="s">
        <v>2474</v>
      </c>
      <c r="G149" s="33" t="s">
        <v>755</v>
      </c>
      <c r="H149" s="33" t="s">
        <v>3015</v>
      </c>
      <c r="I149" s="33" t="s">
        <v>3016</v>
      </c>
    </row>
    <row r="150" ht="14.25" customHeight="1">
      <c r="A150" s="33" t="s">
        <v>3017</v>
      </c>
      <c r="B150" s="33" t="s">
        <v>1109</v>
      </c>
      <c r="C150" s="33" t="s">
        <v>2839</v>
      </c>
      <c r="D150" s="33" t="s">
        <v>2840</v>
      </c>
      <c r="E150" s="33" t="s">
        <v>2840</v>
      </c>
      <c r="F150" s="33" t="s">
        <v>2474</v>
      </c>
      <c r="G150" s="33" t="s">
        <v>755</v>
      </c>
      <c r="H150" s="33" t="s">
        <v>3018</v>
      </c>
      <c r="I150" s="33" t="s">
        <v>3019</v>
      </c>
    </row>
    <row r="151" ht="14.25" customHeight="1">
      <c r="A151" s="33" t="s">
        <v>3020</v>
      </c>
      <c r="B151" s="33" t="s">
        <v>1113</v>
      </c>
      <c r="C151" s="33" t="s">
        <v>2839</v>
      </c>
      <c r="D151" s="33" t="s">
        <v>2840</v>
      </c>
      <c r="E151" s="33" t="s">
        <v>2840</v>
      </c>
      <c r="F151" s="33" t="s">
        <v>2474</v>
      </c>
      <c r="G151" s="33" t="s">
        <v>755</v>
      </c>
      <c r="H151" s="33" t="s">
        <v>3021</v>
      </c>
      <c r="I151" s="33" t="s">
        <v>3022</v>
      </c>
    </row>
    <row r="152" ht="14.25" customHeight="1">
      <c r="A152" s="33" t="s">
        <v>3023</v>
      </c>
      <c r="B152" s="33" t="s">
        <v>1117</v>
      </c>
      <c r="C152" s="33" t="s">
        <v>2839</v>
      </c>
      <c r="D152" s="33" t="s">
        <v>2840</v>
      </c>
      <c r="E152" s="33" t="s">
        <v>2840</v>
      </c>
      <c r="F152" s="33" t="s">
        <v>2474</v>
      </c>
      <c r="G152" s="33" t="s">
        <v>755</v>
      </c>
      <c r="H152" s="33" t="s">
        <v>3021</v>
      </c>
      <c r="I152" s="33" t="s">
        <v>3024</v>
      </c>
    </row>
    <row r="153" ht="14.25" customHeight="1">
      <c r="A153" s="33" t="s">
        <v>3025</v>
      </c>
      <c r="B153" s="33" t="s">
        <v>1120</v>
      </c>
      <c r="C153" s="33" t="s">
        <v>2839</v>
      </c>
      <c r="D153" s="33" t="s">
        <v>2840</v>
      </c>
      <c r="E153" s="33" t="s">
        <v>2840</v>
      </c>
      <c r="F153" s="33" t="s">
        <v>2474</v>
      </c>
      <c r="G153" s="33" t="s">
        <v>755</v>
      </c>
      <c r="H153" s="33" t="s">
        <v>3026</v>
      </c>
      <c r="I153" s="33" t="s">
        <v>3027</v>
      </c>
    </row>
    <row r="154" ht="14.25" customHeight="1">
      <c r="A154" s="33" t="s">
        <v>3028</v>
      </c>
      <c r="B154" s="33" t="s">
        <v>1123</v>
      </c>
      <c r="C154" s="33" t="s">
        <v>2839</v>
      </c>
      <c r="D154" s="33" t="s">
        <v>2840</v>
      </c>
      <c r="E154" s="33" t="s">
        <v>2840</v>
      </c>
      <c r="F154" s="33" t="s">
        <v>2474</v>
      </c>
      <c r="G154" s="33" t="s">
        <v>755</v>
      </c>
      <c r="H154" s="33" t="s">
        <v>2951</v>
      </c>
      <c r="I154" s="33" t="s">
        <v>3029</v>
      </c>
    </row>
    <row r="155" ht="14.25" customHeight="1">
      <c r="A155" s="33" t="s">
        <v>3030</v>
      </c>
      <c r="B155" s="33" t="s">
        <v>1126</v>
      </c>
      <c r="C155" s="33" t="s">
        <v>2839</v>
      </c>
      <c r="D155" s="33" t="s">
        <v>2840</v>
      </c>
      <c r="E155" s="33" t="s">
        <v>2840</v>
      </c>
      <c r="F155" s="33" t="s">
        <v>2474</v>
      </c>
      <c r="G155" s="33" t="s">
        <v>755</v>
      </c>
      <c r="H155" s="33" t="s">
        <v>3031</v>
      </c>
      <c r="I155" s="33" t="s">
        <v>3032</v>
      </c>
    </row>
    <row r="156" ht="14.25" customHeight="1">
      <c r="A156" s="33" t="s">
        <v>3033</v>
      </c>
      <c r="B156" s="33" t="s">
        <v>1129</v>
      </c>
      <c r="C156" s="33" t="s">
        <v>2839</v>
      </c>
      <c r="D156" s="33" t="s">
        <v>2840</v>
      </c>
      <c r="E156" s="33" t="s">
        <v>2840</v>
      </c>
      <c r="F156" s="33" t="s">
        <v>2474</v>
      </c>
      <c r="G156" s="33" t="s">
        <v>755</v>
      </c>
      <c r="H156" s="33" t="s">
        <v>3034</v>
      </c>
      <c r="I156" s="33" t="s">
        <v>3035</v>
      </c>
    </row>
    <row r="157" ht="14.25" customHeight="1">
      <c r="A157" s="33" t="s">
        <v>3036</v>
      </c>
      <c r="B157" s="33" t="s">
        <v>1132</v>
      </c>
      <c r="C157" s="33" t="s">
        <v>2839</v>
      </c>
      <c r="D157" s="33" t="s">
        <v>2840</v>
      </c>
      <c r="E157" s="33" t="s">
        <v>2840</v>
      </c>
      <c r="F157" s="33" t="s">
        <v>2474</v>
      </c>
      <c r="G157" s="33" t="s">
        <v>755</v>
      </c>
      <c r="H157" s="33" t="s">
        <v>3037</v>
      </c>
      <c r="I157" s="33" t="s">
        <v>3038</v>
      </c>
    </row>
    <row r="158" ht="14.25" customHeight="1">
      <c r="A158" s="33" t="s">
        <v>3039</v>
      </c>
      <c r="B158" s="33" t="s">
        <v>1135</v>
      </c>
      <c r="C158" s="33" t="s">
        <v>2839</v>
      </c>
      <c r="D158" s="33" t="s">
        <v>2840</v>
      </c>
      <c r="E158" s="33" t="s">
        <v>2840</v>
      </c>
      <c r="F158" s="33" t="s">
        <v>2474</v>
      </c>
      <c r="G158" s="33" t="s">
        <v>755</v>
      </c>
      <c r="H158" s="33" t="s">
        <v>2495</v>
      </c>
      <c r="I158" s="33" t="s">
        <v>3040</v>
      </c>
    </row>
    <row r="159" ht="14.25" customHeight="1">
      <c r="A159" s="33" t="s">
        <v>3041</v>
      </c>
      <c r="B159" s="33" t="s">
        <v>1138</v>
      </c>
      <c r="C159" s="33" t="s">
        <v>2839</v>
      </c>
      <c r="D159" s="33" t="s">
        <v>2840</v>
      </c>
      <c r="E159" s="33" t="s">
        <v>2840</v>
      </c>
      <c r="F159" s="33" t="s">
        <v>2474</v>
      </c>
      <c r="G159" s="33" t="s">
        <v>755</v>
      </c>
      <c r="H159" s="33" t="s">
        <v>3042</v>
      </c>
      <c r="I159" s="33" t="s">
        <v>3043</v>
      </c>
    </row>
    <row r="160" ht="14.25" customHeight="1">
      <c r="A160" s="33" t="s">
        <v>3044</v>
      </c>
      <c r="B160" s="33" t="s">
        <v>1141</v>
      </c>
      <c r="C160" s="33" t="s">
        <v>2839</v>
      </c>
      <c r="D160" s="33" t="s">
        <v>2840</v>
      </c>
      <c r="E160" s="33" t="s">
        <v>2840</v>
      </c>
      <c r="F160" s="33" t="s">
        <v>2474</v>
      </c>
      <c r="G160" s="33" t="s">
        <v>755</v>
      </c>
      <c r="H160" s="33" t="s">
        <v>2685</v>
      </c>
      <c r="I160" s="33" t="s">
        <v>3045</v>
      </c>
    </row>
    <row r="161" ht="14.25" customHeight="1">
      <c r="A161" s="33" t="s">
        <v>3046</v>
      </c>
      <c r="B161" s="33" t="s">
        <v>1144</v>
      </c>
      <c r="C161" s="33" t="s">
        <v>2839</v>
      </c>
      <c r="D161" s="33" t="s">
        <v>2840</v>
      </c>
      <c r="E161" s="33" t="s">
        <v>2840</v>
      </c>
      <c r="F161" s="33" t="s">
        <v>2474</v>
      </c>
      <c r="G161" s="33" t="s">
        <v>755</v>
      </c>
      <c r="H161" s="33" t="s">
        <v>3047</v>
      </c>
      <c r="I161" s="33" t="s">
        <v>3048</v>
      </c>
    </row>
    <row r="162" ht="14.25" customHeight="1">
      <c r="A162" s="33" t="s">
        <v>3049</v>
      </c>
      <c r="B162" s="33" t="s">
        <v>1146</v>
      </c>
      <c r="C162" s="33" t="s">
        <v>2839</v>
      </c>
      <c r="D162" s="33" t="s">
        <v>2840</v>
      </c>
      <c r="E162" s="33" t="s">
        <v>2840</v>
      </c>
      <c r="F162" s="33" t="s">
        <v>2474</v>
      </c>
      <c r="G162" s="33" t="s">
        <v>755</v>
      </c>
      <c r="H162" s="33" t="s">
        <v>3050</v>
      </c>
      <c r="I162" s="33" t="s">
        <v>3051</v>
      </c>
    </row>
    <row r="163" ht="14.25" customHeight="1">
      <c r="A163" s="33" t="s">
        <v>3052</v>
      </c>
      <c r="B163" s="33" t="s">
        <v>1148</v>
      </c>
      <c r="C163" s="33" t="s">
        <v>2839</v>
      </c>
      <c r="D163" s="33" t="s">
        <v>2840</v>
      </c>
      <c r="E163" s="33" t="s">
        <v>2840</v>
      </c>
      <c r="F163" s="33" t="s">
        <v>2474</v>
      </c>
      <c r="G163" s="33" t="s">
        <v>755</v>
      </c>
      <c r="H163" s="33" t="s">
        <v>3053</v>
      </c>
      <c r="I163" s="33" t="s">
        <v>3054</v>
      </c>
    </row>
    <row r="164" ht="14.25" customHeight="1">
      <c r="A164" s="33" t="s">
        <v>3055</v>
      </c>
      <c r="B164" s="33" t="s">
        <v>1150</v>
      </c>
      <c r="C164" s="33" t="s">
        <v>2839</v>
      </c>
      <c r="D164" s="33" t="s">
        <v>2840</v>
      </c>
      <c r="E164" s="33" t="s">
        <v>2840</v>
      </c>
      <c r="F164" s="33" t="s">
        <v>2474</v>
      </c>
      <c r="G164" s="33" t="s">
        <v>755</v>
      </c>
      <c r="H164" s="33" t="s">
        <v>2712</v>
      </c>
      <c r="I164" s="33" t="s">
        <v>2713</v>
      </c>
    </row>
    <row r="165" ht="14.25" customHeight="1">
      <c r="A165" s="33" t="s">
        <v>3056</v>
      </c>
      <c r="B165" s="33" t="s">
        <v>1152</v>
      </c>
      <c r="C165" s="33" t="s">
        <v>2839</v>
      </c>
      <c r="D165" s="33" t="s">
        <v>2840</v>
      </c>
      <c r="E165" s="33" t="s">
        <v>2840</v>
      </c>
      <c r="F165" s="33" t="s">
        <v>2474</v>
      </c>
      <c r="G165" s="33" t="s">
        <v>755</v>
      </c>
      <c r="H165" s="33" t="s">
        <v>3057</v>
      </c>
      <c r="I165" s="33" t="s">
        <v>3058</v>
      </c>
    </row>
    <row r="166" ht="14.25" customHeight="1">
      <c r="A166" s="33" t="s">
        <v>3059</v>
      </c>
      <c r="B166" s="33" t="s">
        <v>1154</v>
      </c>
      <c r="C166" s="33" t="s">
        <v>2839</v>
      </c>
      <c r="D166" s="33" t="s">
        <v>2840</v>
      </c>
      <c r="E166" s="33" t="s">
        <v>2840</v>
      </c>
      <c r="F166" s="33" t="s">
        <v>2474</v>
      </c>
      <c r="G166" s="33" t="s">
        <v>755</v>
      </c>
      <c r="H166" s="33" t="s">
        <v>3060</v>
      </c>
      <c r="I166" s="33" t="s">
        <v>3061</v>
      </c>
    </row>
    <row r="167" ht="14.25" customHeight="1">
      <c r="A167" s="33" t="s">
        <v>3062</v>
      </c>
      <c r="B167" s="33" t="s">
        <v>1156</v>
      </c>
      <c r="C167" s="33" t="s">
        <v>2839</v>
      </c>
      <c r="D167" s="33" t="s">
        <v>2840</v>
      </c>
      <c r="E167" s="33" t="s">
        <v>2840</v>
      </c>
      <c r="F167" s="33" t="s">
        <v>2474</v>
      </c>
      <c r="G167" s="33" t="s">
        <v>755</v>
      </c>
      <c r="H167" s="33" t="s">
        <v>3063</v>
      </c>
      <c r="I167" s="33" t="s">
        <v>3064</v>
      </c>
    </row>
    <row r="168" ht="14.25" customHeight="1">
      <c r="A168" s="33" t="s">
        <v>3065</v>
      </c>
      <c r="B168" s="33" t="s">
        <v>1158</v>
      </c>
      <c r="C168" s="33" t="s">
        <v>2839</v>
      </c>
      <c r="D168" s="33" t="s">
        <v>2840</v>
      </c>
      <c r="E168" s="33" t="s">
        <v>2840</v>
      </c>
      <c r="F168" s="33" t="s">
        <v>2474</v>
      </c>
      <c r="G168" s="33" t="s">
        <v>755</v>
      </c>
      <c r="H168" s="33" t="s">
        <v>3063</v>
      </c>
      <c r="I168" s="33" t="s">
        <v>3066</v>
      </c>
    </row>
    <row r="169" ht="14.25" customHeight="1">
      <c r="A169" s="33" t="s">
        <v>3067</v>
      </c>
      <c r="B169" s="33" t="s">
        <v>3068</v>
      </c>
      <c r="C169" s="33" t="s">
        <v>2839</v>
      </c>
      <c r="D169" s="33" t="s">
        <v>2840</v>
      </c>
      <c r="E169" s="33" t="s">
        <v>2840</v>
      </c>
      <c r="F169" s="33" t="s">
        <v>2474</v>
      </c>
      <c r="G169" s="33" t="s">
        <v>755</v>
      </c>
      <c r="H169" s="33" t="s">
        <v>3069</v>
      </c>
      <c r="I169" s="33" t="s">
        <v>3070</v>
      </c>
    </row>
    <row r="170" ht="14.25" customHeight="1">
      <c r="A170" s="33" t="s">
        <v>3071</v>
      </c>
      <c r="B170" s="33" t="s">
        <v>1160</v>
      </c>
      <c r="C170" s="33" t="s">
        <v>2839</v>
      </c>
      <c r="D170" s="33" t="s">
        <v>2840</v>
      </c>
      <c r="E170" s="33" t="s">
        <v>2840</v>
      </c>
      <c r="F170" s="33" t="s">
        <v>2474</v>
      </c>
      <c r="G170" s="33" t="s">
        <v>755</v>
      </c>
      <c r="H170" s="33" t="s">
        <v>2997</v>
      </c>
      <c r="I170" s="33" t="s">
        <v>3072</v>
      </c>
    </row>
    <row r="171" ht="14.25" customHeight="1">
      <c r="A171" s="33" t="s">
        <v>3073</v>
      </c>
      <c r="B171" s="33" t="s">
        <v>1162</v>
      </c>
      <c r="C171" s="33" t="s">
        <v>2839</v>
      </c>
      <c r="D171" s="33" t="s">
        <v>2840</v>
      </c>
      <c r="E171" s="33" t="s">
        <v>2840</v>
      </c>
      <c r="F171" s="33" t="s">
        <v>2474</v>
      </c>
      <c r="G171" s="33" t="s">
        <v>755</v>
      </c>
      <c r="H171" s="33" t="s">
        <v>2580</v>
      </c>
      <c r="I171" s="33" t="s">
        <v>2581</v>
      </c>
    </row>
    <row r="172" ht="14.25" customHeight="1">
      <c r="A172" s="33" t="s">
        <v>3074</v>
      </c>
      <c r="B172" s="33" t="s">
        <v>3075</v>
      </c>
      <c r="C172" s="33" t="s">
        <v>2839</v>
      </c>
      <c r="D172" s="33" t="s">
        <v>2840</v>
      </c>
      <c r="E172" s="33" t="s">
        <v>2840</v>
      </c>
      <c r="F172" s="33" t="s">
        <v>2474</v>
      </c>
      <c r="G172" s="33" t="s">
        <v>755</v>
      </c>
      <c r="H172" s="33" t="s">
        <v>3076</v>
      </c>
      <c r="I172" s="33" t="s">
        <v>3077</v>
      </c>
    </row>
    <row r="173" ht="14.25" customHeight="1">
      <c r="A173" s="33" t="s">
        <v>3078</v>
      </c>
      <c r="B173" s="33" t="s">
        <v>3079</v>
      </c>
      <c r="C173" s="33" t="s">
        <v>2839</v>
      </c>
      <c r="D173" s="33" t="s">
        <v>2840</v>
      </c>
      <c r="E173" s="33" t="s">
        <v>2840</v>
      </c>
      <c r="F173" s="33" t="s">
        <v>2474</v>
      </c>
      <c r="G173" s="33" t="s">
        <v>755</v>
      </c>
      <c r="H173" s="33" t="s">
        <v>3080</v>
      </c>
      <c r="I173" s="33" t="s">
        <v>3081</v>
      </c>
    </row>
    <row r="174" ht="14.25" customHeight="1">
      <c r="A174" s="33" t="s">
        <v>3082</v>
      </c>
      <c r="B174" s="33" t="s">
        <v>3083</v>
      </c>
      <c r="C174" s="33" t="s">
        <v>2839</v>
      </c>
      <c r="D174" s="33" t="s">
        <v>2840</v>
      </c>
      <c r="E174" s="33" t="s">
        <v>2840</v>
      </c>
      <c r="F174" s="33" t="s">
        <v>2474</v>
      </c>
      <c r="G174" s="33" t="s">
        <v>755</v>
      </c>
      <c r="H174" s="33" t="s">
        <v>3084</v>
      </c>
      <c r="I174" s="33" t="s">
        <v>3085</v>
      </c>
    </row>
    <row r="175" ht="14.25" customHeight="1">
      <c r="A175" s="33" t="s">
        <v>3086</v>
      </c>
      <c r="B175" s="33" t="s">
        <v>3087</v>
      </c>
      <c r="C175" s="33" t="s">
        <v>2839</v>
      </c>
      <c r="D175" s="33" t="s">
        <v>2840</v>
      </c>
      <c r="E175" s="33" t="s">
        <v>2840</v>
      </c>
      <c r="F175" s="33" t="s">
        <v>2474</v>
      </c>
      <c r="G175" s="33" t="s">
        <v>755</v>
      </c>
      <c r="H175" s="33" t="s">
        <v>3088</v>
      </c>
      <c r="I175" s="33" t="s">
        <v>3089</v>
      </c>
    </row>
    <row r="176" ht="14.25" customHeight="1">
      <c r="A176" s="33" t="s">
        <v>3090</v>
      </c>
      <c r="B176" s="33" t="s">
        <v>3091</v>
      </c>
      <c r="C176" s="33" t="s">
        <v>2839</v>
      </c>
      <c r="D176" s="33" t="s">
        <v>2840</v>
      </c>
      <c r="E176" s="33" t="s">
        <v>2840</v>
      </c>
      <c r="F176" s="33" t="s">
        <v>2474</v>
      </c>
      <c r="G176" s="33" t="s">
        <v>755</v>
      </c>
      <c r="H176" s="33" t="s">
        <v>3092</v>
      </c>
      <c r="I176" s="33" t="s">
        <v>3093</v>
      </c>
    </row>
    <row r="177" ht="14.25" customHeight="1">
      <c r="A177" s="33" t="s">
        <v>3094</v>
      </c>
      <c r="B177" s="33" t="s">
        <v>3095</v>
      </c>
      <c r="C177" s="33" t="s">
        <v>2839</v>
      </c>
      <c r="D177" s="33" t="s">
        <v>2840</v>
      </c>
      <c r="E177" s="33" t="s">
        <v>2840</v>
      </c>
      <c r="F177" s="33" t="s">
        <v>2474</v>
      </c>
      <c r="G177" s="33" t="s">
        <v>755</v>
      </c>
      <c r="H177" s="33" t="s">
        <v>3092</v>
      </c>
      <c r="I177" s="33" t="s">
        <v>3093</v>
      </c>
    </row>
    <row r="178" ht="14.25" customHeight="1">
      <c r="A178" s="33" t="s">
        <v>3096</v>
      </c>
      <c r="B178" s="33" t="s">
        <v>527</v>
      </c>
      <c r="C178" s="33" t="s">
        <v>2839</v>
      </c>
      <c r="D178" s="33" t="s">
        <v>2840</v>
      </c>
      <c r="E178" s="33" t="s">
        <v>2840</v>
      </c>
      <c r="F178" s="33" t="s">
        <v>2474</v>
      </c>
      <c r="G178" s="33" t="s">
        <v>755</v>
      </c>
      <c r="H178" s="33" t="s">
        <v>3092</v>
      </c>
      <c r="I178" s="33" t="s">
        <v>3097</v>
      </c>
    </row>
    <row r="179" ht="14.25" customHeight="1">
      <c r="A179" s="33" t="s">
        <v>3098</v>
      </c>
      <c r="B179" s="33" t="s">
        <v>531</v>
      </c>
      <c r="C179" s="33" t="s">
        <v>2839</v>
      </c>
      <c r="D179" s="33" t="s">
        <v>2840</v>
      </c>
      <c r="E179" s="33" t="s">
        <v>2840</v>
      </c>
      <c r="F179" s="33" t="s">
        <v>2474</v>
      </c>
      <c r="G179" s="33" t="s">
        <v>755</v>
      </c>
      <c r="H179" s="33" t="s">
        <v>3099</v>
      </c>
      <c r="I179" s="33" t="s">
        <v>3100</v>
      </c>
    </row>
    <row r="180" ht="14.25" customHeight="1">
      <c r="A180" s="33" t="s">
        <v>3101</v>
      </c>
      <c r="B180" s="33" t="s">
        <v>534</v>
      </c>
      <c r="C180" s="33" t="s">
        <v>2839</v>
      </c>
      <c r="D180" s="33" t="s">
        <v>2840</v>
      </c>
      <c r="E180" s="33" t="s">
        <v>2840</v>
      </c>
      <c r="F180" s="33" t="s">
        <v>2474</v>
      </c>
      <c r="G180" s="33" t="s">
        <v>755</v>
      </c>
      <c r="H180" s="33" t="s">
        <v>3102</v>
      </c>
      <c r="I180" s="33" t="s">
        <v>3103</v>
      </c>
    </row>
    <row r="181" ht="14.25" customHeight="1">
      <c r="A181" s="33" t="s">
        <v>3104</v>
      </c>
      <c r="B181" s="33" t="s">
        <v>179</v>
      </c>
      <c r="C181" s="33" t="s">
        <v>2839</v>
      </c>
      <c r="D181" s="33" t="s">
        <v>2840</v>
      </c>
      <c r="E181" s="33" t="s">
        <v>2840</v>
      </c>
      <c r="F181" s="33" t="s">
        <v>2474</v>
      </c>
      <c r="G181" s="33" t="s">
        <v>755</v>
      </c>
      <c r="H181" s="33" t="s">
        <v>3105</v>
      </c>
      <c r="I181" s="33" t="s">
        <v>3106</v>
      </c>
    </row>
    <row r="182" ht="14.25" customHeight="1">
      <c r="A182" s="33" t="s">
        <v>3107</v>
      </c>
      <c r="B182" s="33" t="s">
        <v>184</v>
      </c>
      <c r="C182" s="33" t="s">
        <v>2839</v>
      </c>
      <c r="D182" s="33" t="s">
        <v>2840</v>
      </c>
      <c r="E182" s="33" t="s">
        <v>2840</v>
      </c>
      <c r="F182" s="33" t="s">
        <v>2474</v>
      </c>
      <c r="G182" s="33" t="s">
        <v>755</v>
      </c>
      <c r="H182" s="33" t="s">
        <v>3108</v>
      </c>
      <c r="I182" s="33" t="s">
        <v>3109</v>
      </c>
    </row>
    <row r="183" ht="14.25" customHeight="1">
      <c r="A183" s="33" t="s">
        <v>3110</v>
      </c>
      <c r="B183" s="33" t="s">
        <v>189</v>
      </c>
      <c r="C183" s="33" t="s">
        <v>2839</v>
      </c>
      <c r="D183" s="33" t="s">
        <v>2840</v>
      </c>
      <c r="E183" s="33" t="s">
        <v>2840</v>
      </c>
      <c r="F183" s="33" t="s">
        <v>2474</v>
      </c>
      <c r="G183" s="33" t="s">
        <v>755</v>
      </c>
      <c r="H183" s="33" t="s">
        <v>3105</v>
      </c>
      <c r="I183" s="33" t="s">
        <v>3106</v>
      </c>
    </row>
    <row r="184" ht="14.25" customHeight="1">
      <c r="A184" s="33" t="s">
        <v>3111</v>
      </c>
      <c r="B184" s="33" t="s">
        <v>191</v>
      </c>
      <c r="C184" s="33" t="s">
        <v>2839</v>
      </c>
      <c r="D184" s="33" t="s">
        <v>2840</v>
      </c>
      <c r="E184" s="33" t="s">
        <v>2840</v>
      </c>
      <c r="F184" s="33" t="s">
        <v>2474</v>
      </c>
      <c r="G184" s="33" t="s">
        <v>755</v>
      </c>
      <c r="H184" s="33" t="s">
        <v>2648</v>
      </c>
      <c r="I184" s="33" t="s">
        <v>3112</v>
      </c>
    </row>
    <row r="185" ht="14.25" customHeight="1">
      <c r="A185" s="33" t="s">
        <v>3113</v>
      </c>
      <c r="B185" s="33" t="s">
        <v>194</v>
      </c>
      <c r="C185" s="33" t="s">
        <v>2839</v>
      </c>
      <c r="D185" s="33" t="s">
        <v>2840</v>
      </c>
      <c r="E185" s="33" t="s">
        <v>2840</v>
      </c>
      <c r="F185" s="33" t="s">
        <v>2474</v>
      </c>
      <c r="G185" s="33" t="s">
        <v>755</v>
      </c>
      <c r="H185" s="33" t="s">
        <v>3114</v>
      </c>
      <c r="I185" s="33" t="s">
        <v>3115</v>
      </c>
    </row>
    <row r="186" ht="14.25" customHeight="1">
      <c r="A186" s="33" t="s">
        <v>3116</v>
      </c>
      <c r="B186" s="33" t="s">
        <v>197</v>
      </c>
      <c r="C186" s="33" t="s">
        <v>2839</v>
      </c>
      <c r="D186" s="33" t="s">
        <v>2840</v>
      </c>
      <c r="E186" s="33" t="s">
        <v>2840</v>
      </c>
      <c r="F186" s="33" t="s">
        <v>2474</v>
      </c>
      <c r="G186" s="33" t="s">
        <v>755</v>
      </c>
      <c r="H186" s="33" t="s">
        <v>3117</v>
      </c>
      <c r="I186" s="33" t="s">
        <v>3118</v>
      </c>
    </row>
    <row r="187" ht="14.25" customHeight="1">
      <c r="A187" s="33" t="s">
        <v>3119</v>
      </c>
      <c r="B187" s="33" t="s">
        <v>200</v>
      </c>
      <c r="C187" s="33" t="s">
        <v>2839</v>
      </c>
      <c r="D187" s="33" t="s">
        <v>2840</v>
      </c>
      <c r="E187" s="33" t="s">
        <v>2840</v>
      </c>
      <c r="F187" s="33" t="s">
        <v>2474</v>
      </c>
      <c r="G187" s="33" t="s">
        <v>755</v>
      </c>
      <c r="H187" s="33" t="s">
        <v>3120</v>
      </c>
      <c r="I187" s="33" t="s">
        <v>3121</v>
      </c>
    </row>
    <row r="188" ht="14.25" customHeight="1">
      <c r="A188" s="33" t="s">
        <v>3122</v>
      </c>
      <c r="B188" s="33" t="s">
        <v>203</v>
      </c>
      <c r="C188" s="33" t="s">
        <v>2839</v>
      </c>
      <c r="D188" s="33" t="s">
        <v>2840</v>
      </c>
      <c r="E188" s="33" t="s">
        <v>2840</v>
      </c>
      <c r="F188" s="33" t="s">
        <v>2474</v>
      </c>
      <c r="G188" s="33" t="s">
        <v>755</v>
      </c>
      <c r="H188" s="33" t="s">
        <v>3123</v>
      </c>
      <c r="I188" s="33" t="s">
        <v>3124</v>
      </c>
    </row>
    <row r="189" ht="14.25" customHeight="1">
      <c r="A189" s="33" t="s">
        <v>3125</v>
      </c>
      <c r="B189" s="33" t="s">
        <v>205</v>
      </c>
      <c r="C189" s="33" t="s">
        <v>2839</v>
      </c>
      <c r="D189" s="33" t="s">
        <v>2840</v>
      </c>
      <c r="E189" s="33" t="s">
        <v>2840</v>
      </c>
      <c r="F189" s="33" t="s">
        <v>2474</v>
      </c>
      <c r="G189" s="33" t="s">
        <v>755</v>
      </c>
      <c r="H189" s="33" t="s">
        <v>3126</v>
      </c>
      <c r="I189" s="33" t="s">
        <v>3127</v>
      </c>
    </row>
    <row r="190" ht="14.25" customHeight="1">
      <c r="A190" s="33" t="s">
        <v>3128</v>
      </c>
      <c r="B190" s="33" t="s">
        <v>207</v>
      </c>
      <c r="C190" s="33" t="s">
        <v>2839</v>
      </c>
      <c r="D190" s="33" t="s">
        <v>2840</v>
      </c>
      <c r="E190" s="33" t="s">
        <v>2840</v>
      </c>
      <c r="F190" s="33" t="s">
        <v>2474</v>
      </c>
      <c r="G190" s="33" t="s">
        <v>755</v>
      </c>
      <c r="H190" s="33" t="s">
        <v>3129</v>
      </c>
      <c r="I190" s="33" t="s">
        <v>3130</v>
      </c>
    </row>
    <row r="191" ht="14.25" customHeight="1">
      <c r="A191" s="33" t="s">
        <v>3131</v>
      </c>
      <c r="B191" s="33" t="s">
        <v>1164</v>
      </c>
      <c r="C191" s="33" t="s">
        <v>2839</v>
      </c>
      <c r="D191" s="33" t="s">
        <v>2840</v>
      </c>
      <c r="E191" s="33" t="s">
        <v>2840</v>
      </c>
      <c r="F191" s="33" t="s">
        <v>2474</v>
      </c>
      <c r="G191" s="33" t="s">
        <v>755</v>
      </c>
      <c r="H191" s="33" t="s">
        <v>3132</v>
      </c>
      <c r="I191" s="33" t="s">
        <v>3133</v>
      </c>
    </row>
    <row r="192" ht="14.25" customHeight="1">
      <c r="A192" s="33" t="s">
        <v>3134</v>
      </c>
      <c r="B192" s="33" t="s">
        <v>1167</v>
      </c>
      <c r="C192" s="33" t="s">
        <v>2839</v>
      </c>
      <c r="D192" s="33" t="s">
        <v>2840</v>
      </c>
      <c r="E192" s="33" t="s">
        <v>2840</v>
      </c>
      <c r="F192" s="33" t="s">
        <v>2474</v>
      </c>
      <c r="G192" s="33" t="s">
        <v>755</v>
      </c>
      <c r="H192" s="33" t="s">
        <v>3135</v>
      </c>
      <c r="I192" s="33" t="s">
        <v>3136</v>
      </c>
    </row>
    <row r="193" ht="14.25" customHeight="1">
      <c r="A193" s="33" t="s">
        <v>3137</v>
      </c>
      <c r="B193" s="33" t="s">
        <v>1169</v>
      </c>
      <c r="C193" s="33" t="s">
        <v>2839</v>
      </c>
      <c r="D193" s="33" t="s">
        <v>2840</v>
      </c>
      <c r="E193" s="33" t="s">
        <v>2840</v>
      </c>
      <c r="F193" s="33" t="s">
        <v>2474</v>
      </c>
      <c r="G193" s="33" t="s">
        <v>755</v>
      </c>
      <c r="H193" s="33" t="s">
        <v>3135</v>
      </c>
      <c r="I193" s="33" t="s">
        <v>3138</v>
      </c>
    </row>
    <row r="194" ht="14.25" customHeight="1">
      <c r="A194" s="33" t="s">
        <v>3139</v>
      </c>
      <c r="B194" s="33" t="s">
        <v>1172</v>
      </c>
      <c r="C194" s="33" t="s">
        <v>2839</v>
      </c>
      <c r="D194" s="33" t="s">
        <v>2840</v>
      </c>
      <c r="E194" s="33" t="s">
        <v>2840</v>
      </c>
      <c r="F194" s="33" t="s">
        <v>2474</v>
      </c>
      <c r="G194" s="33" t="s">
        <v>755</v>
      </c>
      <c r="H194" s="33" t="s">
        <v>3140</v>
      </c>
      <c r="I194" s="33" t="s">
        <v>3141</v>
      </c>
    </row>
    <row r="195" ht="14.25" customHeight="1">
      <c r="A195" s="33" t="s">
        <v>3142</v>
      </c>
      <c r="B195" s="33" t="s">
        <v>3143</v>
      </c>
      <c r="C195" s="33" t="s">
        <v>2839</v>
      </c>
      <c r="D195" s="33" t="s">
        <v>2840</v>
      </c>
      <c r="E195" s="33" t="s">
        <v>2840</v>
      </c>
      <c r="F195" s="33" t="s">
        <v>2474</v>
      </c>
      <c r="G195" s="33" t="s">
        <v>755</v>
      </c>
      <c r="H195" s="33" t="s">
        <v>3144</v>
      </c>
      <c r="I195" s="33" t="s">
        <v>3145</v>
      </c>
    </row>
    <row r="196" ht="14.25" customHeight="1">
      <c r="A196" s="33" t="s">
        <v>3146</v>
      </c>
      <c r="B196" s="33" t="s">
        <v>3147</v>
      </c>
      <c r="C196" s="33" t="s">
        <v>2839</v>
      </c>
      <c r="D196" s="33" t="s">
        <v>2840</v>
      </c>
      <c r="E196" s="33" t="s">
        <v>2840</v>
      </c>
      <c r="F196" s="33" t="s">
        <v>2474</v>
      </c>
      <c r="G196" s="33" t="s">
        <v>755</v>
      </c>
      <c r="H196" s="33" t="s">
        <v>3148</v>
      </c>
      <c r="I196" s="33" t="s">
        <v>3149</v>
      </c>
    </row>
    <row r="197" ht="14.25" customHeight="1">
      <c r="A197" s="33" t="s">
        <v>3150</v>
      </c>
      <c r="B197" s="33" t="s">
        <v>3151</v>
      </c>
      <c r="C197" s="33" t="s">
        <v>2839</v>
      </c>
      <c r="D197" s="33" t="s">
        <v>2840</v>
      </c>
      <c r="E197" s="33" t="s">
        <v>2840</v>
      </c>
      <c r="F197" s="33" t="s">
        <v>2474</v>
      </c>
      <c r="G197" s="33" t="s">
        <v>755</v>
      </c>
      <c r="H197" s="33" t="s">
        <v>3152</v>
      </c>
      <c r="I197" s="33" t="s">
        <v>3153</v>
      </c>
    </row>
    <row r="198" ht="14.25" customHeight="1">
      <c r="A198" s="33" t="s">
        <v>3154</v>
      </c>
      <c r="B198" s="33" t="s">
        <v>3155</v>
      </c>
      <c r="C198" s="33" t="s">
        <v>2839</v>
      </c>
      <c r="D198" s="33" t="s">
        <v>2840</v>
      </c>
      <c r="E198" s="33" t="s">
        <v>2840</v>
      </c>
      <c r="F198" s="33" t="s">
        <v>2474</v>
      </c>
      <c r="G198" s="33" t="s">
        <v>755</v>
      </c>
      <c r="H198" s="33" t="s">
        <v>3156</v>
      </c>
      <c r="I198" s="33" t="s">
        <v>3157</v>
      </c>
    </row>
    <row r="199" ht="14.25" customHeight="1">
      <c r="A199" s="33" t="s">
        <v>3158</v>
      </c>
      <c r="B199" s="33" t="s">
        <v>1174</v>
      </c>
      <c r="C199" s="33" t="s">
        <v>2839</v>
      </c>
      <c r="D199" s="33" t="s">
        <v>2840</v>
      </c>
      <c r="E199" s="33" t="s">
        <v>2840</v>
      </c>
      <c r="F199" s="33" t="s">
        <v>2474</v>
      </c>
      <c r="G199" s="33" t="s">
        <v>755</v>
      </c>
      <c r="H199" s="33" t="s">
        <v>2502</v>
      </c>
      <c r="I199" s="33" t="s">
        <v>2503</v>
      </c>
    </row>
    <row r="200" ht="14.25" customHeight="1">
      <c r="A200" s="33" t="s">
        <v>3159</v>
      </c>
      <c r="B200" s="33" t="s">
        <v>1177</v>
      </c>
      <c r="C200" s="33" t="s">
        <v>2839</v>
      </c>
      <c r="D200" s="33" t="s">
        <v>2840</v>
      </c>
      <c r="E200" s="33" t="s">
        <v>2840</v>
      </c>
      <c r="F200" s="33" t="s">
        <v>2474</v>
      </c>
      <c r="G200" s="33" t="s">
        <v>755</v>
      </c>
      <c r="H200" s="33" t="s">
        <v>3160</v>
      </c>
      <c r="I200" s="33" t="s">
        <v>3161</v>
      </c>
    </row>
    <row r="201" ht="14.25" customHeight="1">
      <c r="A201" s="33" t="s">
        <v>3162</v>
      </c>
      <c r="B201" s="33" t="s">
        <v>1179</v>
      </c>
      <c r="C201" s="33" t="s">
        <v>2839</v>
      </c>
      <c r="D201" s="33" t="s">
        <v>2840</v>
      </c>
      <c r="E201" s="33" t="s">
        <v>2840</v>
      </c>
      <c r="F201" s="33" t="s">
        <v>2474</v>
      </c>
      <c r="G201" s="33" t="s">
        <v>755</v>
      </c>
      <c r="H201" s="33" t="s">
        <v>3163</v>
      </c>
      <c r="I201" s="33" t="s">
        <v>3164</v>
      </c>
    </row>
    <row r="202" ht="14.25" customHeight="1">
      <c r="A202" s="33" t="s">
        <v>3165</v>
      </c>
      <c r="B202" s="33" t="s">
        <v>1181</v>
      </c>
      <c r="C202" s="33" t="s">
        <v>2839</v>
      </c>
      <c r="D202" s="33" t="s">
        <v>2840</v>
      </c>
      <c r="E202" s="33" t="s">
        <v>2840</v>
      </c>
      <c r="F202" s="33" t="s">
        <v>2474</v>
      </c>
      <c r="G202" s="33" t="s">
        <v>755</v>
      </c>
      <c r="H202" s="33" t="s">
        <v>3166</v>
      </c>
      <c r="I202" s="33" t="s">
        <v>3167</v>
      </c>
    </row>
    <row r="203" ht="14.25" customHeight="1">
      <c r="A203" s="33" t="s">
        <v>3168</v>
      </c>
      <c r="B203" s="33" t="s">
        <v>1183</v>
      </c>
      <c r="C203" s="33" t="s">
        <v>2839</v>
      </c>
      <c r="D203" s="33" t="s">
        <v>2840</v>
      </c>
      <c r="E203" s="33" t="s">
        <v>2840</v>
      </c>
      <c r="F203" s="33" t="s">
        <v>2474</v>
      </c>
      <c r="G203" s="33" t="s">
        <v>755</v>
      </c>
      <c r="H203" s="33" t="s">
        <v>3166</v>
      </c>
      <c r="I203" s="33" t="s">
        <v>3167</v>
      </c>
    </row>
    <row r="204" ht="14.25" customHeight="1">
      <c r="A204" s="33" t="s">
        <v>3169</v>
      </c>
      <c r="B204" s="33" t="s">
        <v>1185</v>
      </c>
      <c r="C204" s="33" t="s">
        <v>2839</v>
      </c>
      <c r="D204" s="33" t="s">
        <v>2840</v>
      </c>
      <c r="E204" s="33" t="s">
        <v>2840</v>
      </c>
      <c r="F204" s="33" t="s">
        <v>2474</v>
      </c>
      <c r="G204" s="33" t="s">
        <v>755</v>
      </c>
      <c r="H204" s="33" t="s">
        <v>3170</v>
      </c>
      <c r="I204" s="33" t="s">
        <v>3171</v>
      </c>
    </row>
    <row r="205" ht="14.25" customHeight="1">
      <c r="A205" s="33" t="s">
        <v>3172</v>
      </c>
      <c r="B205" s="33" t="s">
        <v>1187</v>
      </c>
      <c r="C205" s="33" t="s">
        <v>2839</v>
      </c>
      <c r="D205" s="33" t="s">
        <v>2840</v>
      </c>
      <c r="E205" s="33" t="s">
        <v>2840</v>
      </c>
      <c r="F205" s="33" t="s">
        <v>2474</v>
      </c>
      <c r="G205" s="33" t="s">
        <v>755</v>
      </c>
      <c r="H205" s="33" t="s">
        <v>3173</v>
      </c>
      <c r="I205" s="33" t="s">
        <v>3174</v>
      </c>
    </row>
    <row r="206" ht="14.25" customHeight="1">
      <c r="A206" s="33" t="s">
        <v>3175</v>
      </c>
      <c r="B206" s="33" t="s">
        <v>1189</v>
      </c>
      <c r="C206" s="33" t="s">
        <v>2839</v>
      </c>
      <c r="D206" s="33" t="s">
        <v>2840</v>
      </c>
      <c r="E206" s="33" t="s">
        <v>2840</v>
      </c>
      <c r="F206" s="33" t="s">
        <v>2474</v>
      </c>
      <c r="G206" s="33" t="s">
        <v>755</v>
      </c>
      <c r="H206" s="33" t="s">
        <v>3176</v>
      </c>
      <c r="I206" s="33" t="s">
        <v>3177</v>
      </c>
    </row>
    <row r="207" ht="14.25" customHeight="1">
      <c r="A207" s="33" t="s">
        <v>3178</v>
      </c>
      <c r="B207" s="33" t="s">
        <v>1191</v>
      </c>
      <c r="C207" s="33" t="s">
        <v>2839</v>
      </c>
      <c r="D207" s="33" t="s">
        <v>2840</v>
      </c>
      <c r="E207" s="33" t="s">
        <v>2840</v>
      </c>
      <c r="F207" s="33" t="s">
        <v>2474</v>
      </c>
      <c r="G207" s="33" t="s">
        <v>755</v>
      </c>
      <c r="H207" s="33" t="s">
        <v>3179</v>
      </c>
      <c r="I207" s="33" t="s">
        <v>3180</v>
      </c>
    </row>
    <row r="208" ht="14.25" customHeight="1">
      <c r="A208" s="33" t="s">
        <v>3181</v>
      </c>
      <c r="B208" s="33" t="s">
        <v>1193</v>
      </c>
      <c r="C208" s="33" t="s">
        <v>2839</v>
      </c>
      <c r="D208" s="33" t="s">
        <v>2840</v>
      </c>
      <c r="E208" s="33" t="s">
        <v>2840</v>
      </c>
      <c r="F208" s="33" t="s">
        <v>2474</v>
      </c>
      <c r="G208" s="33" t="s">
        <v>755</v>
      </c>
      <c r="H208" s="33" t="s">
        <v>2561</v>
      </c>
      <c r="I208" s="33" t="s">
        <v>616</v>
      </c>
    </row>
    <row r="209" ht="14.25" customHeight="1">
      <c r="A209" s="33" t="s">
        <v>3182</v>
      </c>
      <c r="B209" s="33" t="s">
        <v>1195</v>
      </c>
      <c r="C209" s="33" t="s">
        <v>2839</v>
      </c>
      <c r="D209" s="33" t="s">
        <v>2840</v>
      </c>
      <c r="E209" s="33" t="s">
        <v>2840</v>
      </c>
      <c r="F209" s="33" t="s">
        <v>2474</v>
      </c>
      <c r="G209" s="33" t="s">
        <v>755</v>
      </c>
      <c r="H209" s="33" t="s">
        <v>3183</v>
      </c>
      <c r="I209" s="33" t="s">
        <v>3184</v>
      </c>
    </row>
    <row r="210" ht="14.25" customHeight="1">
      <c r="A210" s="33" t="s">
        <v>3185</v>
      </c>
      <c r="B210" s="33" t="s">
        <v>1197</v>
      </c>
      <c r="C210" s="33" t="s">
        <v>2839</v>
      </c>
      <c r="D210" s="33" t="s">
        <v>2840</v>
      </c>
      <c r="E210" s="33" t="s">
        <v>2840</v>
      </c>
      <c r="F210" s="33" t="s">
        <v>2474</v>
      </c>
      <c r="G210" s="33" t="s">
        <v>755</v>
      </c>
      <c r="H210" s="33" t="s">
        <v>3186</v>
      </c>
      <c r="I210" s="33" t="s">
        <v>3187</v>
      </c>
    </row>
    <row r="211" ht="14.25" customHeight="1">
      <c r="A211" s="33" t="s">
        <v>3188</v>
      </c>
      <c r="B211" s="33" t="s">
        <v>1199</v>
      </c>
      <c r="C211" s="33" t="s">
        <v>2839</v>
      </c>
      <c r="D211" s="33" t="s">
        <v>2840</v>
      </c>
      <c r="E211" s="33" t="s">
        <v>2840</v>
      </c>
      <c r="F211" s="33" t="s">
        <v>2474</v>
      </c>
      <c r="G211" s="33" t="s">
        <v>755</v>
      </c>
      <c r="H211" s="33" t="s">
        <v>3189</v>
      </c>
      <c r="I211" s="33" t="s">
        <v>3190</v>
      </c>
    </row>
    <row r="212" ht="14.25" customHeight="1">
      <c r="A212" s="33" t="s">
        <v>3191</v>
      </c>
      <c r="B212" s="33" t="s">
        <v>1201</v>
      </c>
      <c r="C212" s="33" t="s">
        <v>2839</v>
      </c>
      <c r="D212" s="33" t="s">
        <v>2840</v>
      </c>
      <c r="E212" s="33" t="s">
        <v>2840</v>
      </c>
      <c r="F212" s="33" t="s">
        <v>2474</v>
      </c>
      <c r="G212" s="33" t="s">
        <v>755</v>
      </c>
      <c r="H212" s="33" t="s">
        <v>2627</v>
      </c>
      <c r="I212" s="33" t="s">
        <v>19</v>
      </c>
    </row>
    <row r="213" ht="14.25" customHeight="1">
      <c r="A213" s="33" t="s">
        <v>3192</v>
      </c>
      <c r="B213" s="33" t="s">
        <v>1203</v>
      </c>
      <c r="C213" s="33" t="s">
        <v>2839</v>
      </c>
      <c r="D213" s="33" t="s">
        <v>2840</v>
      </c>
      <c r="E213" s="33" t="s">
        <v>2840</v>
      </c>
      <c r="F213" s="33" t="s">
        <v>2474</v>
      </c>
      <c r="G213" s="33" t="s">
        <v>755</v>
      </c>
      <c r="H213" s="33" t="s">
        <v>3193</v>
      </c>
      <c r="I213" s="33" t="s">
        <v>3194</v>
      </c>
    </row>
    <row r="214" ht="14.25" customHeight="1">
      <c r="A214" s="33" t="s">
        <v>3195</v>
      </c>
      <c r="B214" s="33" t="s">
        <v>1205</v>
      </c>
      <c r="C214" s="33" t="s">
        <v>2839</v>
      </c>
      <c r="D214" s="33" t="s">
        <v>2840</v>
      </c>
      <c r="E214" s="33" t="s">
        <v>2840</v>
      </c>
      <c r="F214" s="33" t="s">
        <v>2474</v>
      </c>
      <c r="G214" s="33" t="s">
        <v>755</v>
      </c>
      <c r="H214" s="33" t="s">
        <v>3196</v>
      </c>
      <c r="I214" s="33" t="s">
        <v>3197</v>
      </c>
    </row>
    <row r="215" ht="14.25" customHeight="1">
      <c r="A215" s="33" t="s">
        <v>3198</v>
      </c>
      <c r="B215" s="33" t="s">
        <v>1207</v>
      </c>
      <c r="C215" s="33" t="s">
        <v>2839</v>
      </c>
      <c r="D215" s="33" t="s">
        <v>2840</v>
      </c>
      <c r="E215" s="33" t="s">
        <v>2840</v>
      </c>
      <c r="F215" s="33" t="s">
        <v>2474</v>
      </c>
      <c r="G215" s="33" t="s">
        <v>755</v>
      </c>
      <c r="H215" s="33" t="s">
        <v>3199</v>
      </c>
      <c r="I215" s="33" t="s">
        <v>3200</v>
      </c>
    </row>
    <row r="216" ht="14.25" customHeight="1">
      <c r="A216" s="33" t="s">
        <v>3201</v>
      </c>
      <c r="B216" s="33" t="s">
        <v>1209</v>
      </c>
      <c r="C216" s="33" t="s">
        <v>2839</v>
      </c>
      <c r="D216" s="33" t="s">
        <v>2840</v>
      </c>
      <c r="E216" s="33" t="s">
        <v>2840</v>
      </c>
      <c r="F216" s="33" t="s">
        <v>2474</v>
      </c>
      <c r="G216" s="33" t="s">
        <v>755</v>
      </c>
      <c r="H216" s="33" t="s">
        <v>2652</v>
      </c>
      <c r="I216" s="33" t="s">
        <v>3202</v>
      </c>
    </row>
    <row r="217" ht="14.25" customHeight="1">
      <c r="A217" s="33" t="s">
        <v>3203</v>
      </c>
      <c r="B217" s="33" t="s">
        <v>1211</v>
      </c>
      <c r="C217" s="33" t="s">
        <v>2839</v>
      </c>
      <c r="D217" s="33" t="s">
        <v>2840</v>
      </c>
      <c r="E217" s="33" t="s">
        <v>2840</v>
      </c>
      <c r="F217" s="33" t="s">
        <v>2474</v>
      </c>
      <c r="G217" s="33" t="s">
        <v>755</v>
      </c>
      <c r="H217" s="33" t="s">
        <v>3204</v>
      </c>
      <c r="I217" s="33" t="s">
        <v>3205</v>
      </c>
    </row>
    <row r="218" ht="14.25" customHeight="1">
      <c r="A218" s="33" t="s">
        <v>3206</v>
      </c>
      <c r="B218" s="33" t="s">
        <v>3207</v>
      </c>
      <c r="C218" s="33" t="s">
        <v>2839</v>
      </c>
      <c r="D218" s="33" t="s">
        <v>2840</v>
      </c>
      <c r="E218" s="33" t="s">
        <v>2840</v>
      </c>
      <c r="F218" s="33" t="s">
        <v>2474</v>
      </c>
      <c r="G218" s="33" t="s">
        <v>755</v>
      </c>
      <c r="H218" s="33" t="s">
        <v>3208</v>
      </c>
      <c r="I218" s="33" t="s">
        <v>3209</v>
      </c>
    </row>
    <row r="219" ht="14.25" customHeight="1">
      <c r="A219" s="33" t="s">
        <v>3210</v>
      </c>
      <c r="B219" s="33" t="s">
        <v>1213</v>
      </c>
      <c r="C219" s="33" t="s">
        <v>2839</v>
      </c>
      <c r="D219" s="33" t="s">
        <v>2840</v>
      </c>
      <c r="E219" s="33" t="s">
        <v>2840</v>
      </c>
      <c r="F219" s="33" t="s">
        <v>2474</v>
      </c>
      <c r="G219" s="33" t="s">
        <v>755</v>
      </c>
      <c r="H219" s="33" t="s">
        <v>3211</v>
      </c>
      <c r="I219" s="33" t="s">
        <v>3212</v>
      </c>
    </row>
    <row r="220" ht="14.25" customHeight="1">
      <c r="A220" s="33" t="s">
        <v>3213</v>
      </c>
      <c r="B220" s="33" t="s">
        <v>3214</v>
      </c>
      <c r="C220" s="33" t="s">
        <v>2839</v>
      </c>
      <c r="D220" s="33" t="s">
        <v>2840</v>
      </c>
      <c r="E220" s="33" t="s">
        <v>2840</v>
      </c>
      <c r="F220" s="33" t="s">
        <v>2474</v>
      </c>
      <c r="G220" s="33" t="s">
        <v>755</v>
      </c>
      <c r="H220" s="33" t="s">
        <v>3215</v>
      </c>
      <c r="I220" s="33" t="s">
        <v>3216</v>
      </c>
    </row>
    <row r="221" ht="14.25" customHeight="1">
      <c r="A221" s="33" t="s">
        <v>3217</v>
      </c>
      <c r="B221" s="33" t="s">
        <v>3218</v>
      </c>
      <c r="C221" s="33" t="s">
        <v>2839</v>
      </c>
      <c r="D221" s="33" t="s">
        <v>2840</v>
      </c>
      <c r="E221" s="33" t="s">
        <v>2840</v>
      </c>
      <c r="F221" s="33" t="s">
        <v>2474</v>
      </c>
      <c r="G221" s="33" t="s">
        <v>755</v>
      </c>
      <c r="H221" s="33" t="s">
        <v>3219</v>
      </c>
      <c r="I221" s="33" t="s">
        <v>3220</v>
      </c>
    </row>
    <row r="222" ht="14.25" customHeight="1">
      <c r="A222" s="33" t="s">
        <v>3221</v>
      </c>
      <c r="B222" s="33" t="s">
        <v>3222</v>
      </c>
      <c r="C222" s="33" t="s">
        <v>2839</v>
      </c>
      <c r="D222" s="33" t="s">
        <v>2840</v>
      </c>
      <c r="E222" s="33" t="s">
        <v>2840</v>
      </c>
      <c r="F222" s="33" t="s">
        <v>2474</v>
      </c>
      <c r="G222" s="33" t="s">
        <v>755</v>
      </c>
      <c r="H222" s="33" t="s">
        <v>3219</v>
      </c>
      <c r="I222" s="33" t="s">
        <v>3223</v>
      </c>
    </row>
    <row r="223" ht="14.25" customHeight="1">
      <c r="A223" s="33" t="s">
        <v>3224</v>
      </c>
      <c r="B223" s="33" t="s">
        <v>3225</v>
      </c>
      <c r="C223" s="33" t="s">
        <v>2839</v>
      </c>
      <c r="D223" s="33" t="s">
        <v>2840</v>
      </c>
      <c r="E223" s="33" t="s">
        <v>2840</v>
      </c>
      <c r="F223" s="33" t="s">
        <v>2474</v>
      </c>
      <c r="G223" s="33" t="s">
        <v>755</v>
      </c>
      <c r="H223" s="33" t="s">
        <v>3219</v>
      </c>
      <c r="I223" s="33" t="s">
        <v>3223</v>
      </c>
    </row>
    <row r="224" ht="14.25" customHeight="1">
      <c r="A224" s="33" t="s">
        <v>3226</v>
      </c>
      <c r="B224" s="33" t="s">
        <v>2090</v>
      </c>
      <c r="C224" s="33" t="s">
        <v>2839</v>
      </c>
      <c r="D224" s="33" t="s">
        <v>2840</v>
      </c>
      <c r="E224" s="33" t="s">
        <v>2840</v>
      </c>
      <c r="F224" s="33" t="s">
        <v>2474</v>
      </c>
      <c r="G224" s="33" t="s">
        <v>755</v>
      </c>
      <c r="H224" s="33" t="s">
        <v>3227</v>
      </c>
      <c r="I224" s="33" t="s">
        <v>3228</v>
      </c>
    </row>
    <row r="225" ht="14.25" customHeight="1">
      <c r="A225" s="33" t="s">
        <v>3229</v>
      </c>
      <c r="B225" s="33" t="s">
        <v>1215</v>
      </c>
      <c r="C225" s="33" t="s">
        <v>2839</v>
      </c>
      <c r="D225" s="33" t="s">
        <v>2840</v>
      </c>
      <c r="E225" s="33" t="s">
        <v>2840</v>
      </c>
      <c r="F225" s="33" t="s">
        <v>2474</v>
      </c>
      <c r="G225" s="33" t="s">
        <v>755</v>
      </c>
      <c r="H225" s="33" t="s">
        <v>3230</v>
      </c>
      <c r="I225" s="33" t="s">
        <v>3231</v>
      </c>
    </row>
    <row r="226" ht="14.25" customHeight="1">
      <c r="A226" s="33" t="s">
        <v>3232</v>
      </c>
      <c r="B226" s="33" t="s">
        <v>1218</v>
      </c>
      <c r="C226" s="33" t="s">
        <v>2839</v>
      </c>
      <c r="D226" s="33" t="s">
        <v>2840</v>
      </c>
      <c r="E226" s="33" t="s">
        <v>2840</v>
      </c>
      <c r="F226" s="33" t="s">
        <v>2474</v>
      </c>
      <c r="G226" s="33" t="s">
        <v>755</v>
      </c>
      <c r="H226" s="33" t="s">
        <v>3233</v>
      </c>
      <c r="I226" s="33" t="s">
        <v>3234</v>
      </c>
    </row>
    <row r="227" ht="14.25" customHeight="1">
      <c r="A227" s="33" t="s">
        <v>3235</v>
      </c>
      <c r="B227" s="33" t="s">
        <v>1220</v>
      </c>
      <c r="C227" s="33" t="s">
        <v>2839</v>
      </c>
      <c r="D227" s="33" t="s">
        <v>2840</v>
      </c>
      <c r="E227" s="33" t="s">
        <v>2840</v>
      </c>
      <c r="F227" s="33" t="s">
        <v>2474</v>
      </c>
      <c r="G227" s="33" t="s">
        <v>755</v>
      </c>
      <c r="H227" s="33" t="s">
        <v>2741</v>
      </c>
      <c r="I227" s="33" t="s">
        <v>3236</v>
      </c>
    </row>
    <row r="228" ht="14.25" customHeight="1">
      <c r="A228" s="33" t="s">
        <v>3237</v>
      </c>
      <c r="B228" s="33" t="s">
        <v>1222</v>
      </c>
      <c r="C228" s="33" t="s">
        <v>2839</v>
      </c>
      <c r="D228" s="33" t="s">
        <v>2840</v>
      </c>
      <c r="E228" s="33" t="s">
        <v>2840</v>
      </c>
      <c r="F228" s="33" t="s">
        <v>2474</v>
      </c>
      <c r="G228" s="33" t="s">
        <v>755</v>
      </c>
      <c r="H228" s="33" t="s">
        <v>3238</v>
      </c>
      <c r="I228" s="33" t="s">
        <v>3239</v>
      </c>
    </row>
    <row r="229" ht="14.25" customHeight="1">
      <c r="A229" s="33" t="s">
        <v>3240</v>
      </c>
      <c r="B229" s="33" t="s">
        <v>1224</v>
      </c>
      <c r="C229" s="33" t="s">
        <v>2839</v>
      </c>
      <c r="D229" s="33" t="s">
        <v>2840</v>
      </c>
      <c r="E229" s="33" t="s">
        <v>2840</v>
      </c>
      <c r="F229" s="33" t="s">
        <v>2474</v>
      </c>
      <c r="G229" s="33" t="s">
        <v>755</v>
      </c>
      <c r="H229" s="33" t="s">
        <v>3241</v>
      </c>
      <c r="I229" s="33" t="s">
        <v>3242</v>
      </c>
    </row>
    <row r="230" ht="14.25" customHeight="1">
      <c r="A230" s="33" t="s">
        <v>3243</v>
      </c>
      <c r="B230" s="33" t="s">
        <v>1226</v>
      </c>
      <c r="C230" s="33" t="s">
        <v>2839</v>
      </c>
      <c r="D230" s="33" t="s">
        <v>2840</v>
      </c>
      <c r="E230" s="33" t="s">
        <v>2840</v>
      </c>
      <c r="F230" s="33" t="s">
        <v>2474</v>
      </c>
      <c r="G230" s="33" t="s">
        <v>755</v>
      </c>
      <c r="H230" s="33" t="s">
        <v>3244</v>
      </c>
      <c r="I230" s="33" t="s">
        <v>3245</v>
      </c>
    </row>
    <row r="231" ht="14.25" customHeight="1">
      <c r="A231" s="33" t="s">
        <v>3246</v>
      </c>
      <c r="B231" s="33" t="s">
        <v>1228</v>
      </c>
      <c r="C231" s="33" t="s">
        <v>2839</v>
      </c>
      <c r="D231" s="33" t="s">
        <v>2840</v>
      </c>
      <c r="E231" s="33" t="s">
        <v>2840</v>
      </c>
      <c r="F231" s="33" t="s">
        <v>2474</v>
      </c>
      <c r="G231" s="33" t="s">
        <v>755</v>
      </c>
      <c r="H231" s="33" t="s">
        <v>3247</v>
      </c>
      <c r="I231" s="33" t="s">
        <v>438</v>
      </c>
    </row>
    <row r="232" ht="14.25" customHeight="1">
      <c r="A232" s="33" t="s">
        <v>3248</v>
      </c>
      <c r="B232" s="33" t="s">
        <v>1230</v>
      </c>
      <c r="C232" s="33" t="s">
        <v>2839</v>
      </c>
      <c r="D232" s="33" t="s">
        <v>2840</v>
      </c>
      <c r="E232" s="33" t="s">
        <v>2840</v>
      </c>
      <c r="F232" s="33" t="s">
        <v>2474</v>
      </c>
      <c r="G232" s="33" t="s">
        <v>755</v>
      </c>
      <c r="H232" s="33" t="s">
        <v>2781</v>
      </c>
      <c r="I232" s="33" t="s">
        <v>2782</v>
      </c>
    </row>
    <row r="233" ht="14.25" customHeight="1">
      <c r="A233" s="33" t="s">
        <v>3249</v>
      </c>
      <c r="B233" s="33" t="s">
        <v>1232</v>
      </c>
      <c r="C233" s="33" t="s">
        <v>2839</v>
      </c>
      <c r="D233" s="33" t="s">
        <v>2840</v>
      </c>
      <c r="E233" s="33" t="s">
        <v>2840</v>
      </c>
      <c r="F233" s="33" t="s">
        <v>2474</v>
      </c>
      <c r="G233" s="33" t="s">
        <v>755</v>
      </c>
      <c r="H233" s="33" t="s">
        <v>3250</v>
      </c>
      <c r="I233" s="33" t="s">
        <v>3251</v>
      </c>
    </row>
    <row r="234" ht="14.25" customHeight="1">
      <c r="A234" s="33" t="s">
        <v>3252</v>
      </c>
      <c r="B234" s="33" t="s">
        <v>2092</v>
      </c>
      <c r="C234" s="33" t="s">
        <v>2839</v>
      </c>
      <c r="D234" s="33" t="s">
        <v>2840</v>
      </c>
      <c r="E234" s="33" t="s">
        <v>2840</v>
      </c>
      <c r="F234" s="33" t="s">
        <v>2474</v>
      </c>
      <c r="G234" s="33" t="s">
        <v>755</v>
      </c>
      <c r="H234" s="33" t="s">
        <v>3253</v>
      </c>
      <c r="I234" s="33" t="s">
        <v>3254</v>
      </c>
    </row>
    <row r="235" ht="14.25" customHeight="1">
      <c r="A235" s="33" t="s">
        <v>3255</v>
      </c>
      <c r="B235" s="33" t="s">
        <v>1234</v>
      </c>
      <c r="C235" s="33" t="s">
        <v>2839</v>
      </c>
      <c r="D235" s="33" t="s">
        <v>2840</v>
      </c>
      <c r="E235" s="33" t="s">
        <v>2840</v>
      </c>
      <c r="F235" s="33" t="s">
        <v>2474</v>
      </c>
      <c r="G235" s="33" t="s">
        <v>755</v>
      </c>
      <c r="H235" s="33" t="s">
        <v>3256</v>
      </c>
      <c r="I235" s="33" t="s">
        <v>3257</v>
      </c>
    </row>
    <row r="236" ht="14.25" customHeight="1">
      <c r="A236" s="33" t="s">
        <v>3258</v>
      </c>
      <c r="B236" s="33" t="s">
        <v>1236</v>
      </c>
      <c r="C236" s="33" t="s">
        <v>2839</v>
      </c>
      <c r="D236" s="33" t="s">
        <v>2840</v>
      </c>
      <c r="E236" s="33" t="s">
        <v>2840</v>
      </c>
      <c r="F236" s="33" t="s">
        <v>2474</v>
      </c>
      <c r="G236" s="33" t="s">
        <v>755</v>
      </c>
      <c r="H236" s="33" t="s">
        <v>3259</v>
      </c>
      <c r="I236" s="33" t="s">
        <v>3260</v>
      </c>
    </row>
    <row r="237" ht="14.25" customHeight="1">
      <c r="A237" s="33" t="s">
        <v>3261</v>
      </c>
      <c r="B237" s="33" t="s">
        <v>537</v>
      </c>
      <c r="C237" s="33" t="s">
        <v>2839</v>
      </c>
      <c r="D237" s="33" t="s">
        <v>2840</v>
      </c>
      <c r="E237" s="33" t="s">
        <v>2840</v>
      </c>
      <c r="F237" s="33" t="s">
        <v>2474</v>
      </c>
      <c r="G237" s="33" t="s">
        <v>755</v>
      </c>
      <c r="H237" s="33" t="s">
        <v>3259</v>
      </c>
      <c r="I237" s="33" t="s">
        <v>3260</v>
      </c>
    </row>
    <row r="238" ht="14.25" customHeight="1">
      <c r="A238" s="33" t="s">
        <v>3262</v>
      </c>
      <c r="B238" s="33" t="s">
        <v>541</v>
      </c>
      <c r="C238" s="33" t="s">
        <v>2839</v>
      </c>
      <c r="D238" s="33" t="s">
        <v>2840</v>
      </c>
      <c r="E238" s="33" t="s">
        <v>2840</v>
      </c>
      <c r="F238" s="33" t="s">
        <v>2474</v>
      </c>
      <c r="G238" s="33" t="s">
        <v>755</v>
      </c>
      <c r="H238" s="33" t="s">
        <v>3263</v>
      </c>
      <c r="I238" s="33" t="s">
        <v>3264</v>
      </c>
    </row>
    <row r="239" ht="14.25" customHeight="1">
      <c r="A239" s="33" t="s">
        <v>3265</v>
      </c>
      <c r="B239" s="33" t="s">
        <v>544</v>
      </c>
      <c r="C239" s="33" t="s">
        <v>2839</v>
      </c>
      <c r="D239" s="33" t="s">
        <v>2840</v>
      </c>
      <c r="E239" s="33" t="s">
        <v>2840</v>
      </c>
      <c r="F239" s="33" t="s">
        <v>2474</v>
      </c>
      <c r="G239" s="33" t="s">
        <v>755</v>
      </c>
      <c r="H239" s="33" t="s">
        <v>3266</v>
      </c>
      <c r="I239" s="33" t="s">
        <v>3267</v>
      </c>
    </row>
    <row r="240" ht="14.25" customHeight="1">
      <c r="A240" s="33" t="s">
        <v>3268</v>
      </c>
      <c r="B240" s="33" t="s">
        <v>547</v>
      </c>
      <c r="C240" s="33" t="s">
        <v>2839</v>
      </c>
      <c r="D240" s="33" t="s">
        <v>2840</v>
      </c>
      <c r="E240" s="33" t="s">
        <v>2840</v>
      </c>
      <c r="F240" s="33" t="s">
        <v>2474</v>
      </c>
      <c r="G240" s="33" t="s">
        <v>755</v>
      </c>
      <c r="H240" s="33" t="s">
        <v>3266</v>
      </c>
      <c r="I240" s="33" t="s">
        <v>3269</v>
      </c>
    </row>
    <row r="241" ht="14.25" customHeight="1">
      <c r="A241" s="33" t="s">
        <v>3270</v>
      </c>
      <c r="B241" s="33" t="s">
        <v>549</v>
      </c>
      <c r="C241" s="33" t="s">
        <v>2839</v>
      </c>
      <c r="D241" s="33" t="s">
        <v>2840</v>
      </c>
      <c r="E241" s="33" t="s">
        <v>2840</v>
      </c>
      <c r="F241" s="33" t="s">
        <v>2474</v>
      </c>
      <c r="G241" s="33" t="s">
        <v>755</v>
      </c>
      <c r="H241" s="33" t="s">
        <v>3271</v>
      </c>
      <c r="I241" s="33" t="s">
        <v>3272</v>
      </c>
    </row>
    <row r="242" ht="14.25" customHeight="1">
      <c r="A242" s="33" t="s">
        <v>3273</v>
      </c>
      <c r="B242" s="33" t="s">
        <v>552</v>
      </c>
      <c r="C242" s="33" t="s">
        <v>2839</v>
      </c>
      <c r="D242" s="33" t="s">
        <v>2840</v>
      </c>
      <c r="E242" s="33" t="s">
        <v>2840</v>
      </c>
      <c r="F242" s="33" t="s">
        <v>2474</v>
      </c>
      <c r="G242" s="33" t="s">
        <v>755</v>
      </c>
      <c r="H242" s="33" t="s">
        <v>3271</v>
      </c>
      <c r="I242" s="33" t="s">
        <v>3272</v>
      </c>
    </row>
    <row r="243" ht="14.25" customHeight="1">
      <c r="A243" s="33" t="s">
        <v>3274</v>
      </c>
      <c r="B243" s="33" t="s">
        <v>3275</v>
      </c>
      <c r="C243" s="33" t="s">
        <v>2839</v>
      </c>
      <c r="D243" s="33" t="s">
        <v>2840</v>
      </c>
      <c r="E243" s="33" t="s">
        <v>2840</v>
      </c>
      <c r="F243" s="33" t="s">
        <v>2474</v>
      </c>
      <c r="G243" s="33" t="s">
        <v>755</v>
      </c>
      <c r="H243" s="33" t="s">
        <v>3276</v>
      </c>
      <c r="I243" s="33" t="s">
        <v>3277</v>
      </c>
    </row>
    <row r="244" ht="14.25" customHeight="1">
      <c r="A244" s="33" t="s">
        <v>3278</v>
      </c>
      <c r="B244" s="33" t="s">
        <v>554</v>
      </c>
      <c r="C244" s="33" t="s">
        <v>2839</v>
      </c>
      <c r="D244" s="33" t="s">
        <v>2840</v>
      </c>
      <c r="E244" s="33" t="s">
        <v>2840</v>
      </c>
      <c r="F244" s="33" t="s">
        <v>2474</v>
      </c>
      <c r="G244" s="33" t="s">
        <v>755</v>
      </c>
      <c r="H244" s="33" t="s">
        <v>3279</v>
      </c>
      <c r="I244" s="33" t="s">
        <v>3280</v>
      </c>
    </row>
    <row r="245" ht="14.25" customHeight="1">
      <c r="A245" s="33" t="s">
        <v>3281</v>
      </c>
      <c r="B245" s="33" t="s">
        <v>556</v>
      </c>
      <c r="C245" s="33" t="s">
        <v>2839</v>
      </c>
      <c r="D245" s="33" t="s">
        <v>2840</v>
      </c>
      <c r="E245" s="33" t="s">
        <v>2840</v>
      </c>
      <c r="F245" s="33" t="s">
        <v>2474</v>
      </c>
      <c r="G245" s="33" t="s">
        <v>755</v>
      </c>
      <c r="H245" s="33" t="s">
        <v>3282</v>
      </c>
      <c r="I245" s="33" t="s">
        <v>3283</v>
      </c>
    </row>
    <row r="246" ht="14.25" customHeight="1">
      <c r="A246" s="33" t="s">
        <v>3284</v>
      </c>
      <c r="B246" s="33" t="s">
        <v>3285</v>
      </c>
      <c r="C246" s="33" t="s">
        <v>2839</v>
      </c>
      <c r="D246" s="33" t="s">
        <v>2840</v>
      </c>
      <c r="E246" s="33" t="s">
        <v>2840</v>
      </c>
      <c r="F246" s="33" t="s">
        <v>2474</v>
      </c>
      <c r="G246" s="33" t="s">
        <v>755</v>
      </c>
      <c r="H246" s="33" t="s">
        <v>2571</v>
      </c>
      <c r="I246" s="33" t="s">
        <v>3286</v>
      </c>
    </row>
    <row r="247" ht="14.25" customHeight="1">
      <c r="A247" s="33" t="s">
        <v>3287</v>
      </c>
      <c r="B247" s="33" t="s">
        <v>1238</v>
      </c>
      <c r="C247" s="33" t="s">
        <v>2839</v>
      </c>
      <c r="D247" s="33" t="s">
        <v>2840</v>
      </c>
      <c r="E247" s="33" t="s">
        <v>2840</v>
      </c>
      <c r="F247" s="33" t="s">
        <v>2474</v>
      </c>
      <c r="G247" s="33" t="s">
        <v>755</v>
      </c>
      <c r="H247" s="33" t="s">
        <v>2571</v>
      </c>
      <c r="I247" s="33" t="s">
        <v>3286</v>
      </c>
    </row>
    <row r="248" ht="14.25" customHeight="1">
      <c r="A248" s="33" t="s">
        <v>3288</v>
      </c>
      <c r="B248" s="33" t="s">
        <v>1242</v>
      </c>
      <c r="C248" s="33" t="s">
        <v>2839</v>
      </c>
      <c r="D248" s="33" t="s">
        <v>2840</v>
      </c>
      <c r="E248" s="33" t="s">
        <v>2840</v>
      </c>
      <c r="F248" s="33" t="s">
        <v>2474</v>
      </c>
      <c r="G248" s="33" t="s">
        <v>755</v>
      </c>
      <c r="H248" s="33" t="s">
        <v>3289</v>
      </c>
      <c r="I248" s="33" t="s">
        <v>419</v>
      </c>
    </row>
    <row r="249" ht="14.25" customHeight="1">
      <c r="A249" s="33" t="s">
        <v>3290</v>
      </c>
      <c r="B249" s="33" t="s">
        <v>1244</v>
      </c>
      <c r="C249" s="33" t="s">
        <v>2839</v>
      </c>
      <c r="D249" s="33" t="s">
        <v>2840</v>
      </c>
      <c r="E249" s="33" t="s">
        <v>2840</v>
      </c>
      <c r="F249" s="33" t="s">
        <v>2474</v>
      </c>
      <c r="G249" s="33" t="s">
        <v>755</v>
      </c>
      <c r="H249" s="33" t="s">
        <v>3289</v>
      </c>
      <c r="I249" s="33" t="s">
        <v>419</v>
      </c>
    </row>
    <row r="250" ht="14.25" customHeight="1">
      <c r="A250" s="33" t="s">
        <v>3291</v>
      </c>
      <c r="B250" s="33" t="s">
        <v>3292</v>
      </c>
      <c r="C250" s="33" t="s">
        <v>2839</v>
      </c>
      <c r="D250" s="33" t="s">
        <v>2840</v>
      </c>
      <c r="E250" s="33" t="s">
        <v>2840</v>
      </c>
      <c r="F250" s="33" t="s">
        <v>2474</v>
      </c>
      <c r="G250" s="33" t="s">
        <v>755</v>
      </c>
      <c r="H250" s="33" t="s">
        <v>2670</v>
      </c>
      <c r="I250" s="33" t="s">
        <v>2671</v>
      </c>
    </row>
    <row r="251" ht="14.25" customHeight="1">
      <c r="A251" s="33" t="s">
        <v>3293</v>
      </c>
      <c r="B251" s="33" t="s">
        <v>1246</v>
      </c>
      <c r="C251" s="33" t="s">
        <v>2839</v>
      </c>
      <c r="D251" s="33" t="s">
        <v>2840</v>
      </c>
      <c r="E251" s="33" t="s">
        <v>2840</v>
      </c>
      <c r="F251" s="33" t="s">
        <v>2474</v>
      </c>
      <c r="G251" s="33" t="s">
        <v>755</v>
      </c>
      <c r="H251" s="33" t="s">
        <v>2670</v>
      </c>
      <c r="I251" s="33" t="s">
        <v>2671</v>
      </c>
    </row>
    <row r="252" ht="14.25" customHeight="1">
      <c r="A252" s="33" t="s">
        <v>3294</v>
      </c>
      <c r="B252" s="33" t="s">
        <v>1248</v>
      </c>
      <c r="C252" s="33" t="s">
        <v>2839</v>
      </c>
      <c r="D252" s="33" t="s">
        <v>2840</v>
      </c>
      <c r="E252" s="33" t="s">
        <v>2840</v>
      </c>
      <c r="F252" s="33" t="s">
        <v>2474</v>
      </c>
      <c r="G252" s="33" t="s">
        <v>755</v>
      </c>
      <c r="H252" s="33" t="s">
        <v>3295</v>
      </c>
      <c r="I252" s="33" t="s">
        <v>83</v>
      </c>
    </row>
    <row r="253" ht="14.25" customHeight="1">
      <c r="A253" s="33" t="s">
        <v>3296</v>
      </c>
      <c r="B253" s="33" t="s">
        <v>1250</v>
      </c>
      <c r="C253" s="33" t="s">
        <v>2839</v>
      </c>
      <c r="D253" s="33" t="s">
        <v>2840</v>
      </c>
      <c r="E253" s="33" t="s">
        <v>2840</v>
      </c>
      <c r="F253" s="33" t="s">
        <v>2474</v>
      </c>
      <c r="G253" s="33" t="s">
        <v>755</v>
      </c>
      <c r="H253" s="33" t="s">
        <v>3297</v>
      </c>
      <c r="I253" s="33" t="s">
        <v>3298</v>
      </c>
    </row>
    <row r="254" ht="14.25" customHeight="1">
      <c r="A254" s="33" t="s">
        <v>3299</v>
      </c>
      <c r="B254" s="33" t="s">
        <v>1252</v>
      </c>
      <c r="C254" s="33" t="s">
        <v>2839</v>
      </c>
      <c r="D254" s="33" t="s">
        <v>2840</v>
      </c>
      <c r="E254" s="33" t="s">
        <v>2840</v>
      </c>
      <c r="F254" s="33" t="s">
        <v>2474</v>
      </c>
      <c r="G254" s="33" t="s">
        <v>755</v>
      </c>
      <c r="H254" s="33" t="s">
        <v>3300</v>
      </c>
      <c r="I254" s="33" t="s">
        <v>3301</v>
      </c>
    </row>
    <row r="255" ht="14.25" customHeight="1">
      <c r="A255" s="33" t="s">
        <v>3302</v>
      </c>
      <c r="B255" s="33" t="s">
        <v>1255</v>
      </c>
      <c r="C255" s="33" t="s">
        <v>2839</v>
      </c>
      <c r="D255" s="33" t="s">
        <v>2840</v>
      </c>
      <c r="E255" s="33" t="s">
        <v>2840</v>
      </c>
      <c r="F255" s="33" t="s">
        <v>2474</v>
      </c>
      <c r="G255" s="33" t="s">
        <v>755</v>
      </c>
      <c r="H255" s="33" t="s">
        <v>3303</v>
      </c>
      <c r="I255" s="33" t="s">
        <v>3304</v>
      </c>
    </row>
    <row r="256" ht="14.25" customHeight="1">
      <c r="A256" s="33" t="s">
        <v>3305</v>
      </c>
      <c r="B256" s="33" t="s">
        <v>1257</v>
      </c>
      <c r="C256" s="33" t="s">
        <v>2839</v>
      </c>
      <c r="D256" s="33" t="s">
        <v>2840</v>
      </c>
      <c r="E256" s="33" t="s">
        <v>2840</v>
      </c>
      <c r="F256" s="33" t="s">
        <v>2474</v>
      </c>
      <c r="G256" s="33" t="s">
        <v>755</v>
      </c>
      <c r="H256" s="33" t="s">
        <v>3306</v>
      </c>
      <c r="I256" s="33" t="s">
        <v>3307</v>
      </c>
    </row>
    <row r="257" ht="14.25" customHeight="1">
      <c r="A257" s="33" t="s">
        <v>3308</v>
      </c>
      <c r="B257" s="33" t="s">
        <v>1259</v>
      </c>
      <c r="C257" s="33" t="s">
        <v>2839</v>
      </c>
      <c r="D257" s="33" t="s">
        <v>2840</v>
      </c>
      <c r="E257" s="33" t="s">
        <v>2840</v>
      </c>
      <c r="F257" s="33" t="s">
        <v>2474</v>
      </c>
      <c r="G257" s="33" t="s">
        <v>755</v>
      </c>
      <c r="H257" s="33" t="s">
        <v>2726</v>
      </c>
      <c r="I257" s="33" t="s">
        <v>408</v>
      </c>
    </row>
    <row r="258" ht="14.25" customHeight="1">
      <c r="A258" s="33" t="s">
        <v>3309</v>
      </c>
      <c r="B258" s="33" t="s">
        <v>1261</v>
      </c>
      <c r="C258" s="33" t="s">
        <v>2839</v>
      </c>
      <c r="D258" s="33" t="s">
        <v>2840</v>
      </c>
      <c r="E258" s="33" t="s">
        <v>2840</v>
      </c>
      <c r="F258" s="33" t="s">
        <v>2474</v>
      </c>
      <c r="G258" s="33" t="s">
        <v>755</v>
      </c>
      <c r="H258" s="33" t="s">
        <v>2726</v>
      </c>
      <c r="I258" s="33" t="s">
        <v>408</v>
      </c>
    </row>
    <row r="259" ht="14.25" customHeight="1">
      <c r="A259" s="33" t="s">
        <v>3310</v>
      </c>
      <c r="B259" s="33" t="s">
        <v>1263</v>
      </c>
      <c r="C259" s="33" t="s">
        <v>2839</v>
      </c>
      <c r="D259" s="33" t="s">
        <v>2840</v>
      </c>
      <c r="E259" s="33" t="s">
        <v>2840</v>
      </c>
      <c r="F259" s="33" t="s">
        <v>2474</v>
      </c>
      <c r="G259" s="33" t="s">
        <v>755</v>
      </c>
      <c r="H259" s="33" t="s">
        <v>3311</v>
      </c>
      <c r="I259" s="33" t="s">
        <v>3312</v>
      </c>
    </row>
    <row r="260" ht="14.25" customHeight="1">
      <c r="A260" s="33" t="s">
        <v>3313</v>
      </c>
      <c r="B260" s="33" t="s">
        <v>209</v>
      </c>
      <c r="C260" s="33" t="s">
        <v>2839</v>
      </c>
      <c r="D260" s="33" t="s">
        <v>2840</v>
      </c>
      <c r="E260" s="33" t="s">
        <v>2840</v>
      </c>
      <c r="F260" s="33" t="s">
        <v>2474</v>
      </c>
      <c r="G260" s="33" t="s">
        <v>755</v>
      </c>
      <c r="H260" s="33" t="s">
        <v>2475</v>
      </c>
      <c r="I260" s="33" t="s">
        <v>3314</v>
      </c>
    </row>
    <row r="261" ht="14.25" customHeight="1">
      <c r="A261" s="33" t="s">
        <v>3315</v>
      </c>
      <c r="B261" s="33" t="s">
        <v>213</v>
      </c>
      <c r="C261" s="33" t="s">
        <v>2839</v>
      </c>
      <c r="D261" s="33" t="s">
        <v>2840</v>
      </c>
      <c r="E261" s="33" t="s">
        <v>2840</v>
      </c>
      <c r="F261" s="33" t="s">
        <v>2474</v>
      </c>
      <c r="G261" s="33" t="s">
        <v>755</v>
      </c>
      <c r="H261" s="33" t="s">
        <v>3316</v>
      </c>
      <c r="I261" s="33" t="s">
        <v>220</v>
      </c>
    </row>
    <row r="262" ht="14.25" customHeight="1">
      <c r="A262" s="33" t="s">
        <v>3317</v>
      </c>
      <c r="B262" s="33" t="s">
        <v>216</v>
      </c>
      <c r="C262" s="33" t="s">
        <v>2839</v>
      </c>
      <c r="D262" s="33" t="s">
        <v>2840</v>
      </c>
      <c r="E262" s="33" t="s">
        <v>2840</v>
      </c>
      <c r="F262" s="33" t="s">
        <v>2474</v>
      </c>
      <c r="G262" s="33" t="s">
        <v>755</v>
      </c>
      <c r="H262" s="33" t="s">
        <v>3316</v>
      </c>
      <c r="I262" s="33" t="s">
        <v>323</v>
      </c>
    </row>
    <row r="263" ht="14.25" customHeight="1">
      <c r="A263" s="33" t="s">
        <v>3318</v>
      </c>
      <c r="B263" s="33" t="s">
        <v>219</v>
      </c>
      <c r="C263" s="33" t="s">
        <v>2839</v>
      </c>
      <c r="D263" s="33" t="s">
        <v>2840</v>
      </c>
      <c r="E263" s="33" t="s">
        <v>2840</v>
      </c>
      <c r="F263" s="33" t="s">
        <v>2474</v>
      </c>
      <c r="G263" s="33" t="s">
        <v>755</v>
      </c>
      <c r="H263" s="33" t="s">
        <v>2535</v>
      </c>
      <c r="I263" s="33" t="s">
        <v>2536</v>
      </c>
    </row>
    <row r="264" ht="14.25" customHeight="1">
      <c r="A264" s="33" t="s">
        <v>3319</v>
      </c>
      <c r="B264" s="33" t="s">
        <v>222</v>
      </c>
      <c r="C264" s="33" t="s">
        <v>2839</v>
      </c>
      <c r="D264" s="33" t="s">
        <v>2840</v>
      </c>
      <c r="E264" s="33" t="s">
        <v>2840</v>
      </c>
      <c r="F264" s="33" t="s">
        <v>2474</v>
      </c>
      <c r="G264" s="33" t="s">
        <v>755</v>
      </c>
      <c r="H264" s="33" t="s">
        <v>2641</v>
      </c>
      <c r="I264" s="33" t="s">
        <v>2678</v>
      </c>
    </row>
    <row r="265" ht="14.25" customHeight="1">
      <c r="A265" s="33" t="s">
        <v>3320</v>
      </c>
      <c r="B265" s="33" t="s">
        <v>225</v>
      </c>
      <c r="C265" s="33" t="s">
        <v>2839</v>
      </c>
      <c r="D265" s="33" t="s">
        <v>2840</v>
      </c>
      <c r="E265" s="33" t="s">
        <v>2840</v>
      </c>
      <c r="F265" s="33" t="s">
        <v>2474</v>
      </c>
      <c r="G265" s="33" t="s">
        <v>755</v>
      </c>
      <c r="H265" s="33" t="s">
        <v>2552</v>
      </c>
      <c r="I265" s="33" t="s">
        <v>746</v>
      </c>
    </row>
    <row r="266" ht="14.25" customHeight="1">
      <c r="A266" s="33" t="s">
        <v>3321</v>
      </c>
      <c r="B266" s="33" t="s">
        <v>228</v>
      </c>
      <c r="C266" s="33" t="s">
        <v>2839</v>
      </c>
      <c r="D266" s="33" t="s">
        <v>2840</v>
      </c>
      <c r="E266" s="33" t="s">
        <v>2840</v>
      </c>
      <c r="F266" s="33" t="s">
        <v>2474</v>
      </c>
      <c r="G266" s="33" t="s">
        <v>755</v>
      </c>
      <c r="H266" s="33" t="s">
        <v>2802</v>
      </c>
      <c r="I266" s="33" t="s">
        <v>3322</v>
      </c>
    </row>
    <row r="267" ht="14.25" customHeight="1">
      <c r="A267" s="33" t="s">
        <v>3323</v>
      </c>
      <c r="B267" s="33" t="s">
        <v>231</v>
      </c>
      <c r="C267" s="33" t="s">
        <v>2839</v>
      </c>
      <c r="D267" s="33" t="s">
        <v>2840</v>
      </c>
      <c r="E267" s="33" t="s">
        <v>2840</v>
      </c>
      <c r="F267" s="33" t="s">
        <v>2474</v>
      </c>
      <c r="G267" s="33" t="s">
        <v>755</v>
      </c>
      <c r="H267" s="33" t="s">
        <v>3324</v>
      </c>
      <c r="I267" s="33" t="s">
        <v>3325</v>
      </c>
    </row>
    <row r="268" ht="14.25" customHeight="1">
      <c r="A268" s="33" t="s">
        <v>3326</v>
      </c>
      <c r="B268" s="33" t="s">
        <v>234</v>
      </c>
      <c r="C268" s="33" t="s">
        <v>2839</v>
      </c>
      <c r="D268" s="33" t="s">
        <v>2840</v>
      </c>
      <c r="E268" s="33" t="s">
        <v>2840</v>
      </c>
      <c r="F268" s="33" t="s">
        <v>2474</v>
      </c>
      <c r="G268" s="33" t="s">
        <v>755</v>
      </c>
      <c r="H268" s="33" t="s">
        <v>2499</v>
      </c>
      <c r="I268" s="33" t="s">
        <v>550</v>
      </c>
    </row>
    <row r="269" ht="14.25" customHeight="1">
      <c r="A269" s="33" t="s">
        <v>3327</v>
      </c>
      <c r="B269" s="33" t="s">
        <v>237</v>
      </c>
      <c r="C269" s="33" t="s">
        <v>2839</v>
      </c>
      <c r="D269" s="33" t="s">
        <v>2840</v>
      </c>
      <c r="E269" s="33" t="s">
        <v>2840</v>
      </c>
      <c r="F269" s="33" t="s">
        <v>2474</v>
      </c>
      <c r="G269" s="33" t="s">
        <v>755</v>
      </c>
      <c r="H269" s="33" t="s">
        <v>2499</v>
      </c>
      <c r="I269" s="33" t="s">
        <v>3328</v>
      </c>
    </row>
    <row r="270" ht="14.25" customHeight="1">
      <c r="A270" s="33" t="s">
        <v>3329</v>
      </c>
      <c r="B270" s="33" t="s">
        <v>240</v>
      </c>
      <c r="C270" s="33" t="s">
        <v>2839</v>
      </c>
      <c r="D270" s="33" t="s">
        <v>2840</v>
      </c>
      <c r="E270" s="33" t="s">
        <v>2840</v>
      </c>
      <c r="F270" s="33" t="s">
        <v>2474</v>
      </c>
      <c r="G270" s="33" t="s">
        <v>755</v>
      </c>
      <c r="H270" s="33" t="s">
        <v>2499</v>
      </c>
      <c r="I270" s="33" t="s">
        <v>550</v>
      </c>
    </row>
    <row r="271" ht="14.25" customHeight="1">
      <c r="A271" s="33" t="s">
        <v>3330</v>
      </c>
      <c r="B271" s="33" t="s">
        <v>243</v>
      </c>
      <c r="C271" s="33" t="s">
        <v>2839</v>
      </c>
      <c r="D271" s="33" t="s">
        <v>2840</v>
      </c>
      <c r="E271" s="33" t="s">
        <v>2840</v>
      </c>
      <c r="F271" s="33" t="s">
        <v>2474</v>
      </c>
      <c r="G271" s="33" t="s">
        <v>755</v>
      </c>
      <c r="H271" s="33" t="s">
        <v>2499</v>
      </c>
      <c r="I271" s="33" t="s">
        <v>550</v>
      </c>
    </row>
    <row r="272" ht="14.25" customHeight="1">
      <c r="A272" s="33" t="s">
        <v>3331</v>
      </c>
      <c r="B272" s="33" t="s">
        <v>245</v>
      </c>
      <c r="C272" s="33" t="s">
        <v>2839</v>
      </c>
      <c r="D272" s="33" t="s">
        <v>2840</v>
      </c>
      <c r="E272" s="33" t="s">
        <v>2840</v>
      </c>
      <c r="F272" s="33" t="s">
        <v>2474</v>
      </c>
      <c r="G272" s="33" t="s">
        <v>755</v>
      </c>
      <c r="H272" s="33" t="s">
        <v>3332</v>
      </c>
      <c r="I272" s="33" t="s">
        <v>3333</v>
      </c>
    </row>
    <row r="273" ht="14.25" customHeight="1">
      <c r="A273" s="33" t="s">
        <v>3334</v>
      </c>
      <c r="B273" s="33" t="s">
        <v>2094</v>
      </c>
      <c r="C273" s="33" t="s">
        <v>2839</v>
      </c>
      <c r="D273" s="33" t="s">
        <v>2840</v>
      </c>
      <c r="E273" s="33" t="s">
        <v>2840</v>
      </c>
      <c r="F273" s="33" t="s">
        <v>2474</v>
      </c>
      <c r="G273" s="33" t="s">
        <v>755</v>
      </c>
      <c r="H273" s="33" t="s">
        <v>3335</v>
      </c>
      <c r="I273" s="33" t="s">
        <v>634</v>
      </c>
    </row>
    <row r="274" ht="14.25" customHeight="1">
      <c r="A274" s="33" t="s">
        <v>3336</v>
      </c>
      <c r="B274" s="33" t="s">
        <v>2097</v>
      </c>
      <c r="C274" s="33" t="s">
        <v>2839</v>
      </c>
      <c r="D274" s="33" t="s">
        <v>2840</v>
      </c>
      <c r="E274" s="33" t="s">
        <v>2840</v>
      </c>
      <c r="F274" s="33" t="s">
        <v>2474</v>
      </c>
      <c r="G274" s="33" t="s">
        <v>755</v>
      </c>
      <c r="H274" s="33" t="s">
        <v>3337</v>
      </c>
      <c r="I274" s="33" t="s">
        <v>3338</v>
      </c>
    </row>
    <row r="275" ht="14.25" customHeight="1">
      <c r="A275" s="33" t="s">
        <v>3339</v>
      </c>
      <c r="B275" s="33" t="s">
        <v>2099</v>
      </c>
      <c r="C275" s="33" t="s">
        <v>2839</v>
      </c>
      <c r="D275" s="33" t="s">
        <v>2840</v>
      </c>
      <c r="E275" s="33" t="s">
        <v>2840</v>
      </c>
      <c r="F275" s="33" t="s">
        <v>2474</v>
      </c>
      <c r="G275" s="33" t="s">
        <v>755</v>
      </c>
      <c r="H275" s="33" t="s">
        <v>3340</v>
      </c>
      <c r="I275" s="33" t="s">
        <v>3341</v>
      </c>
    </row>
    <row r="276" ht="14.25" customHeight="1">
      <c r="A276" s="33" t="s">
        <v>3342</v>
      </c>
      <c r="B276" s="33" t="s">
        <v>2101</v>
      </c>
      <c r="C276" s="33" t="s">
        <v>2839</v>
      </c>
      <c r="D276" s="33" t="s">
        <v>2840</v>
      </c>
      <c r="E276" s="33" t="s">
        <v>2840</v>
      </c>
      <c r="F276" s="33" t="s">
        <v>2474</v>
      </c>
      <c r="G276" s="33" t="s">
        <v>755</v>
      </c>
      <c r="H276" s="33" t="s">
        <v>2624</v>
      </c>
      <c r="I276" s="33" t="s">
        <v>3343</v>
      </c>
    </row>
    <row r="277" ht="14.25" customHeight="1">
      <c r="A277" s="33" t="s">
        <v>3344</v>
      </c>
      <c r="B277" s="33" t="s">
        <v>247</v>
      </c>
      <c r="C277" s="33" t="s">
        <v>2839</v>
      </c>
      <c r="D277" s="33" t="s">
        <v>2840</v>
      </c>
      <c r="E277" s="33" t="s">
        <v>2840</v>
      </c>
      <c r="F277" s="33" t="s">
        <v>2474</v>
      </c>
      <c r="G277" s="33" t="s">
        <v>755</v>
      </c>
      <c r="H277" s="33" t="s">
        <v>2624</v>
      </c>
      <c r="I277" s="33" t="s">
        <v>15</v>
      </c>
    </row>
    <row r="278" ht="14.25" customHeight="1">
      <c r="A278" s="33" t="s">
        <v>3345</v>
      </c>
      <c r="B278" s="33" t="s">
        <v>251</v>
      </c>
      <c r="C278" s="33" t="s">
        <v>2839</v>
      </c>
      <c r="D278" s="33" t="s">
        <v>2840</v>
      </c>
      <c r="E278" s="33" t="s">
        <v>2840</v>
      </c>
      <c r="F278" s="33" t="s">
        <v>2474</v>
      </c>
      <c r="G278" s="33" t="s">
        <v>755</v>
      </c>
      <c r="H278" s="33" t="s">
        <v>3346</v>
      </c>
      <c r="I278" s="33" t="s">
        <v>100</v>
      </c>
    </row>
    <row r="279" ht="14.25" customHeight="1">
      <c r="A279" s="33" t="s">
        <v>3347</v>
      </c>
      <c r="B279" s="33" t="s">
        <v>254</v>
      </c>
      <c r="C279" s="33" t="s">
        <v>2839</v>
      </c>
      <c r="D279" s="33" t="s">
        <v>2840</v>
      </c>
      <c r="E279" s="33" t="s">
        <v>2840</v>
      </c>
      <c r="F279" s="33" t="s">
        <v>2474</v>
      </c>
      <c r="G279" s="33" t="s">
        <v>755</v>
      </c>
      <c r="H279" s="33" t="s">
        <v>3346</v>
      </c>
      <c r="I279" s="33" t="s">
        <v>100</v>
      </c>
    </row>
    <row r="280" ht="14.25" customHeight="1">
      <c r="A280" s="33" t="s">
        <v>3348</v>
      </c>
      <c r="B280" s="33" t="s">
        <v>257</v>
      </c>
      <c r="C280" s="33" t="s">
        <v>2839</v>
      </c>
      <c r="D280" s="33" t="s">
        <v>2840</v>
      </c>
      <c r="E280" s="33" t="s">
        <v>2840</v>
      </c>
      <c r="F280" s="33" t="s">
        <v>2474</v>
      </c>
      <c r="G280" s="33" t="s">
        <v>755</v>
      </c>
      <c r="H280" s="33" t="s">
        <v>3346</v>
      </c>
      <c r="I280" s="33" t="s">
        <v>3349</v>
      </c>
    </row>
    <row r="281" ht="14.25" customHeight="1">
      <c r="A281" s="33" t="s">
        <v>3350</v>
      </c>
      <c r="B281" s="33" t="s">
        <v>260</v>
      </c>
      <c r="C281" s="33" t="s">
        <v>2839</v>
      </c>
      <c r="D281" s="33" t="s">
        <v>2840</v>
      </c>
      <c r="E281" s="33" t="s">
        <v>2840</v>
      </c>
      <c r="F281" s="33" t="s">
        <v>2474</v>
      </c>
      <c r="G281" s="33" t="s">
        <v>755</v>
      </c>
      <c r="H281" s="33" t="s">
        <v>3351</v>
      </c>
      <c r="I281" s="33" t="s">
        <v>198</v>
      </c>
    </row>
    <row r="282" ht="14.25" customHeight="1">
      <c r="A282" s="33" t="s">
        <v>3352</v>
      </c>
      <c r="B282" s="33" t="s">
        <v>263</v>
      </c>
      <c r="C282" s="33" t="s">
        <v>2839</v>
      </c>
      <c r="D282" s="33" t="s">
        <v>2840</v>
      </c>
      <c r="E282" s="33" t="s">
        <v>2840</v>
      </c>
      <c r="F282" s="33" t="s">
        <v>2474</v>
      </c>
      <c r="G282" s="33" t="s">
        <v>755</v>
      </c>
      <c r="H282" s="33" t="s">
        <v>3351</v>
      </c>
      <c r="I282" s="33" t="s">
        <v>313</v>
      </c>
    </row>
    <row r="283" ht="14.25" customHeight="1">
      <c r="A283" s="33" t="s">
        <v>3353</v>
      </c>
      <c r="B283" s="33" t="s">
        <v>266</v>
      </c>
      <c r="C283" s="33" t="s">
        <v>2839</v>
      </c>
      <c r="D283" s="33" t="s">
        <v>2840</v>
      </c>
      <c r="E283" s="33" t="s">
        <v>2840</v>
      </c>
      <c r="F283" s="33" t="s">
        <v>2474</v>
      </c>
      <c r="G283" s="33" t="s">
        <v>755</v>
      </c>
      <c r="H283" s="33" t="s">
        <v>3351</v>
      </c>
      <c r="I283" s="33" t="s">
        <v>198</v>
      </c>
    </row>
    <row r="284" ht="14.25" customHeight="1">
      <c r="A284" s="33" t="s">
        <v>3354</v>
      </c>
      <c r="B284" s="33" t="s">
        <v>269</v>
      </c>
      <c r="C284" s="33" t="s">
        <v>2839</v>
      </c>
      <c r="D284" s="33" t="s">
        <v>2840</v>
      </c>
      <c r="E284" s="33" t="s">
        <v>2840</v>
      </c>
      <c r="F284" s="33" t="s">
        <v>2474</v>
      </c>
      <c r="G284" s="33" t="s">
        <v>755</v>
      </c>
      <c r="H284" s="33" t="s">
        <v>2482</v>
      </c>
      <c r="I284" s="33" t="s">
        <v>2483</v>
      </c>
    </row>
    <row r="285" ht="14.25" customHeight="1">
      <c r="A285" s="33" t="s">
        <v>3355</v>
      </c>
      <c r="B285" s="33" t="s">
        <v>272</v>
      </c>
      <c r="C285" s="33" t="s">
        <v>2839</v>
      </c>
      <c r="D285" s="33" t="s">
        <v>2840</v>
      </c>
      <c r="E285" s="33" t="s">
        <v>2840</v>
      </c>
      <c r="F285" s="33" t="s">
        <v>2474</v>
      </c>
      <c r="G285" s="33" t="s">
        <v>755</v>
      </c>
      <c r="H285" s="33" t="s">
        <v>2482</v>
      </c>
      <c r="I285" s="33" t="s">
        <v>2483</v>
      </c>
    </row>
    <row r="286" ht="14.25" customHeight="1">
      <c r="A286" s="33" t="s">
        <v>3356</v>
      </c>
      <c r="B286" s="33" t="s">
        <v>275</v>
      </c>
      <c r="C286" s="33" t="s">
        <v>2839</v>
      </c>
      <c r="D286" s="33" t="s">
        <v>2840</v>
      </c>
      <c r="E286" s="33" t="s">
        <v>2840</v>
      </c>
      <c r="F286" s="33" t="s">
        <v>2474</v>
      </c>
      <c r="G286" s="33" t="s">
        <v>755</v>
      </c>
      <c r="H286" s="33" t="s">
        <v>2482</v>
      </c>
      <c r="I286" s="33" t="s">
        <v>326</v>
      </c>
    </row>
    <row r="287" ht="14.25" customHeight="1">
      <c r="A287" s="33" t="s">
        <v>3357</v>
      </c>
      <c r="B287" s="33" t="s">
        <v>278</v>
      </c>
      <c r="C287" s="33" t="s">
        <v>2839</v>
      </c>
      <c r="D287" s="33" t="s">
        <v>2840</v>
      </c>
      <c r="E287" s="33" t="s">
        <v>2840</v>
      </c>
      <c r="F287" s="33" t="s">
        <v>2474</v>
      </c>
      <c r="G287" s="33" t="s">
        <v>755</v>
      </c>
      <c r="H287" s="33" t="s">
        <v>2482</v>
      </c>
      <c r="I287" s="33" t="s">
        <v>2483</v>
      </c>
    </row>
    <row r="288" ht="14.25" customHeight="1">
      <c r="A288" s="33" t="s">
        <v>3358</v>
      </c>
      <c r="B288" s="33" t="s">
        <v>281</v>
      </c>
      <c r="C288" s="33" t="s">
        <v>2839</v>
      </c>
      <c r="D288" s="33" t="s">
        <v>2840</v>
      </c>
      <c r="E288" s="33" t="s">
        <v>2840</v>
      </c>
      <c r="F288" s="33" t="s">
        <v>2474</v>
      </c>
      <c r="G288" s="33" t="s">
        <v>755</v>
      </c>
      <c r="H288" s="33" t="s">
        <v>2482</v>
      </c>
      <c r="I288" s="33" t="s">
        <v>2483</v>
      </c>
    </row>
    <row r="289" ht="14.25" customHeight="1">
      <c r="A289" s="33" t="s">
        <v>3359</v>
      </c>
      <c r="B289" s="33" t="s">
        <v>3360</v>
      </c>
      <c r="C289" s="33" t="s">
        <v>2839</v>
      </c>
      <c r="D289" s="33" t="s">
        <v>2840</v>
      </c>
      <c r="E289" s="33" t="s">
        <v>2840</v>
      </c>
      <c r="F289" s="33" t="s">
        <v>2474</v>
      </c>
      <c r="G289" s="33" t="s">
        <v>755</v>
      </c>
      <c r="H289" s="33" t="s">
        <v>2544</v>
      </c>
      <c r="I289" s="33" t="s">
        <v>479</v>
      </c>
    </row>
    <row r="290" ht="14.25" customHeight="1">
      <c r="A290" s="33" t="s">
        <v>3361</v>
      </c>
      <c r="B290" s="33" t="s">
        <v>284</v>
      </c>
      <c r="C290" s="33" t="s">
        <v>2839</v>
      </c>
      <c r="D290" s="33" t="s">
        <v>2840</v>
      </c>
      <c r="E290" s="33" t="s">
        <v>2840</v>
      </c>
      <c r="F290" s="33" t="s">
        <v>2474</v>
      </c>
      <c r="G290" s="33" t="s">
        <v>755</v>
      </c>
      <c r="H290" s="33" t="s">
        <v>2544</v>
      </c>
      <c r="I290" s="33" t="s">
        <v>33</v>
      </c>
    </row>
    <row r="291" ht="14.25" customHeight="1">
      <c r="A291" s="33" t="s">
        <v>3362</v>
      </c>
      <c r="B291" s="33" t="s">
        <v>287</v>
      </c>
      <c r="C291" s="33" t="s">
        <v>2839</v>
      </c>
      <c r="D291" s="33" t="s">
        <v>2840</v>
      </c>
      <c r="E291" s="33" t="s">
        <v>2840</v>
      </c>
      <c r="F291" s="33" t="s">
        <v>2474</v>
      </c>
      <c r="G291" s="33" t="s">
        <v>755</v>
      </c>
      <c r="H291" s="33" t="s">
        <v>2544</v>
      </c>
      <c r="I291" s="33" t="s">
        <v>479</v>
      </c>
    </row>
    <row r="292" ht="14.25" customHeight="1">
      <c r="A292" s="33" t="s">
        <v>3363</v>
      </c>
      <c r="B292" s="33" t="s">
        <v>290</v>
      </c>
      <c r="C292" s="33" t="s">
        <v>2839</v>
      </c>
      <c r="D292" s="33" t="s">
        <v>2840</v>
      </c>
      <c r="E292" s="33" t="s">
        <v>2840</v>
      </c>
      <c r="F292" s="33" t="s">
        <v>2474</v>
      </c>
      <c r="G292" s="33" t="s">
        <v>755</v>
      </c>
      <c r="H292" s="33" t="s">
        <v>2518</v>
      </c>
      <c r="I292" s="33" t="s">
        <v>55</v>
      </c>
    </row>
    <row r="293" ht="14.25" customHeight="1">
      <c r="A293" s="33" t="s">
        <v>3364</v>
      </c>
      <c r="B293" s="33" t="s">
        <v>3365</v>
      </c>
      <c r="C293" s="33" t="s">
        <v>2839</v>
      </c>
      <c r="D293" s="33" t="s">
        <v>2840</v>
      </c>
      <c r="E293" s="33" t="s">
        <v>2840</v>
      </c>
      <c r="F293" s="33" t="s">
        <v>2474</v>
      </c>
      <c r="G293" s="33" t="s">
        <v>755</v>
      </c>
      <c r="H293" s="33" t="s">
        <v>2518</v>
      </c>
      <c r="I293" s="33" t="s">
        <v>55</v>
      </c>
    </row>
    <row r="294" ht="14.25" customHeight="1">
      <c r="A294" s="33" t="s">
        <v>3366</v>
      </c>
      <c r="B294" s="33" t="s">
        <v>293</v>
      </c>
      <c r="C294" s="33" t="s">
        <v>2839</v>
      </c>
      <c r="D294" s="33" t="s">
        <v>2840</v>
      </c>
      <c r="E294" s="33" t="s">
        <v>2840</v>
      </c>
      <c r="F294" s="33" t="s">
        <v>2474</v>
      </c>
      <c r="G294" s="33" t="s">
        <v>755</v>
      </c>
      <c r="H294" s="33" t="s">
        <v>2518</v>
      </c>
      <c r="I294" s="33" t="s">
        <v>55</v>
      </c>
    </row>
    <row r="295" ht="14.25" customHeight="1">
      <c r="A295" s="33" t="s">
        <v>3367</v>
      </c>
      <c r="B295" s="33" t="s">
        <v>3368</v>
      </c>
      <c r="C295" s="33" t="s">
        <v>2839</v>
      </c>
      <c r="D295" s="33" t="s">
        <v>2840</v>
      </c>
      <c r="E295" s="33" t="s">
        <v>2840</v>
      </c>
      <c r="F295" s="33" t="s">
        <v>2474</v>
      </c>
      <c r="G295" s="33" t="s">
        <v>755</v>
      </c>
      <c r="H295" s="33" t="s">
        <v>2518</v>
      </c>
      <c r="I295" s="33" t="s">
        <v>55</v>
      </c>
    </row>
    <row r="296" ht="14.25" customHeight="1">
      <c r="A296" s="33" t="s">
        <v>3369</v>
      </c>
      <c r="B296" s="33" t="s">
        <v>296</v>
      </c>
      <c r="C296" s="33" t="s">
        <v>2839</v>
      </c>
      <c r="D296" s="33" t="s">
        <v>2840</v>
      </c>
      <c r="E296" s="33" t="s">
        <v>2840</v>
      </c>
      <c r="F296" s="33" t="s">
        <v>2474</v>
      </c>
      <c r="G296" s="33" t="s">
        <v>755</v>
      </c>
      <c r="H296" s="33" t="s">
        <v>2518</v>
      </c>
      <c r="I296" s="33" t="s">
        <v>55</v>
      </c>
    </row>
    <row r="297" ht="14.25" customHeight="1">
      <c r="A297" s="33" t="s">
        <v>3370</v>
      </c>
      <c r="B297" s="33" t="s">
        <v>3371</v>
      </c>
      <c r="C297" s="33" t="s">
        <v>2839</v>
      </c>
      <c r="D297" s="33" t="s">
        <v>2840</v>
      </c>
      <c r="E297" s="33" t="s">
        <v>2840</v>
      </c>
      <c r="F297" s="33" t="s">
        <v>2474</v>
      </c>
      <c r="G297" s="33" t="s">
        <v>755</v>
      </c>
      <c r="H297" s="33" t="s">
        <v>2518</v>
      </c>
      <c r="I297" s="33" t="s">
        <v>55</v>
      </c>
    </row>
    <row r="298" ht="14.25" customHeight="1">
      <c r="A298" s="33" t="s">
        <v>3372</v>
      </c>
      <c r="B298" s="33" t="s">
        <v>298</v>
      </c>
      <c r="C298" s="33" t="s">
        <v>2839</v>
      </c>
      <c r="D298" s="33" t="s">
        <v>2840</v>
      </c>
      <c r="E298" s="33" t="s">
        <v>2840</v>
      </c>
      <c r="F298" s="33" t="s">
        <v>2474</v>
      </c>
      <c r="G298" s="33" t="s">
        <v>755</v>
      </c>
      <c r="H298" s="33" t="s">
        <v>2591</v>
      </c>
      <c r="I298" s="33" t="s">
        <v>3373</v>
      </c>
    </row>
    <row r="299" ht="14.25" customHeight="1">
      <c r="A299" s="33" t="s">
        <v>3374</v>
      </c>
      <c r="B299" s="33" t="s">
        <v>301</v>
      </c>
      <c r="C299" s="33" t="s">
        <v>2839</v>
      </c>
      <c r="D299" s="33" t="s">
        <v>2840</v>
      </c>
      <c r="E299" s="33" t="s">
        <v>2840</v>
      </c>
      <c r="F299" s="33" t="s">
        <v>2474</v>
      </c>
      <c r="G299" s="33" t="s">
        <v>755</v>
      </c>
      <c r="H299" s="33" t="s">
        <v>2591</v>
      </c>
      <c r="I299" s="33" t="s">
        <v>2592</v>
      </c>
    </row>
    <row r="300" ht="14.25" customHeight="1">
      <c r="A300" s="33" t="s">
        <v>3375</v>
      </c>
      <c r="B300" s="33" t="s">
        <v>3376</v>
      </c>
      <c r="C300" s="33" t="s">
        <v>2839</v>
      </c>
      <c r="D300" s="33" t="s">
        <v>2840</v>
      </c>
      <c r="E300" s="33" t="s">
        <v>2840</v>
      </c>
      <c r="F300" s="33" t="s">
        <v>2474</v>
      </c>
      <c r="G300" s="33" t="s">
        <v>755</v>
      </c>
      <c r="H300" s="33" t="s">
        <v>2591</v>
      </c>
      <c r="I300" s="33" t="s">
        <v>3373</v>
      </c>
    </row>
    <row r="301" ht="14.25" customHeight="1">
      <c r="A301" s="33" t="s">
        <v>3377</v>
      </c>
      <c r="B301" s="33" t="s">
        <v>3378</v>
      </c>
      <c r="C301" s="33" t="s">
        <v>2839</v>
      </c>
      <c r="D301" s="33" t="s">
        <v>2840</v>
      </c>
      <c r="E301" s="33" t="s">
        <v>2840</v>
      </c>
      <c r="F301" s="33" t="s">
        <v>2474</v>
      </c>
      <c r="G301" s="33" t="s">
        <v>755</v>
      </c>
      <c r="H301" s="33" t="s">
        <v>3379</v>
      </c>
      <c r="I301" s="33" t="s">
        <v>17</v>
      </c>
    </row>
    <row r="302" ht="14.25" customHeight="1">
      <c r="A302" s="33" t="s">
        <v>3380</v>
      </c>
      <c r="B302" s="33" t="s">
        <v>3381</v>
      </c>
      <c r="C302" s="33" t="s">
        <v>2839</v>
      </c>
      <c r="D302" s="33" t="s">
        <v>2840</v>
      </c>
      <c r="E302" s="33" t="s">
        <v>2840</v>
      </c>
      <c r="F302" s="33" t="s">
        <v>2474</v>
      </c>
      <c r="G302" s="33" t="s">
        <v>755</v>
      </c>
      <c r="H302" s="33" t="s">
        <v>3379</v>
      </c>
      <c r="I302" s="33" t="s">
        <v>17</v>
      </c>
    </row>
    <row r="303" ht="14.25" customHeight="1">
      <c r="A303" s="33" t="s">
        <v>3382</v>
      </c>
      <c r="B303" s="33" t="s">
        <v>3383</v>
      </c>
      <c r="C303" s="33" t="s">
        <v>2839</v>
      </c>
      <c r="D303" s="33" t="s">
        <v>2840</v>
      </c>
      <c r="E303" s="33" t="s">
        <v>2840</v>
      </c>
      <c r="F303" s="33" t="s">
        <v>2474</v>
      </c>
      <c r="G303" s="33" t="s">
        <v>755</v>
      </c>
      <c r="H303" s="33" t="s">
        <v>3384</v>
      </c>
      <c r="I303" s="33" t="s">
        <v>169</v>
      </c>
    </row>
    <row r="304" ht="14.25" customHeight="1">
      <c r="A304" s="33" t="s">
        <v>3385</v>
      </c>
      <c r="B304" s="33" t="s">
        <v>3386</v>
      </c>
      <c r="C304" s="33" t="s">
        <v>2839</v>
      </c>
      <c r="D304" s="33" t="s">
        <v>2840</v>
      </c>
      <c r="E304" s="33" t="s">
        <v>2840</v>
      </c>
      <c r="F304" s="33" t="s">
        <v>2474</v>
      </c>
      <c r="G304" s="33" t="s">
        <v>755</v>
      </c>
      <c r="H304" s="33" t="s">
        <v>3387</v>
      </c>
      <c r="I304" s="33" t="s">
        <v>161</v>
      </c>
    </row>
    <row r="305" ht="14.25" customHeight="1">
      <c r="A305" s="33" t="s">
        <v>3388</v>
      </c>
      <c r="B305" s="33" t="s">
        <v>3389</v>
      </c>
      <c r="C305" s="33" t="s">
        <v>2839</v>
      </c>
      <c r="D305" s="33" t="s">
        <v>2840</v>
      </c>
      <c r="E305" s="33" t="s">
        <v>2840</v>
      </c>
      <c r="F305" s="33" t="s">
        <v>2474</v>
      </c>
      <c r="G305" s="33" t="s">
        <v>755</v>
      </c>
      <c r="H305" s="33" t="s">
        <v>2596</v>
      </c>
      <c r="I305" s="33" t="s">
        <v>3390</v>
      </c>
    </row>
    <row r="306" ht="14.25" customHeight="1">
      <c r="A306" s="33" t="s">
        <v>3391</v>
      </c>
      <c r="B306" s="33" t="s">
        <v>3392</v>
      </c>
      <c r="C306" s="33" t="s">
        <v>2839</v>
      </c>
      <c r="D306" s="33" t="s">
        <v>2840</v>
      </c>
      <c r="E306" s="33" t="s">
        <v>2840</v>
      </c>
      <c r="F306" s="33" t="s">
        <v>2474</v>
      </c>
      <c r="G306" s="33" t="s">
        <v>755</v>
      </c>
      <c r="H306" s="33" t="s">
        <v>3393</v>
      </c>
      <c r="I306" s="33" t="s">
        <v>3394</v>
      </c>
    </row>
    <row r="307" ht="14.25" customHeight="1">
      <c r="A307" s="33" t="s">
        <v>3395</v>
      </c>
      <c r="B307" s="33" t="s">
        <v>1265</v>
      </c>
      <c r="C307" s="33" t="s">
        <v>2839</v>
      </c>
      <c r="D307" s="33" t="s">
        <v>2840</v>
      </c>
      <c r="E307" s="33" t="s">
        <v>2840</v>
      </c>
      <c r="F307" s="33" t="s">
        <v>2474</v>
      </c>
      <c r="G307" s="33" t="s">
        <v>755</v>
      </c>
      <c r="H307" s="33" t="s">
        <v>3393</v>
      </c>
      <c r="I307" s="33" t="s">
        <v>3396</v>
      </c>
    </row>
    <row r="308" ht="14.25" customHeight="1">
      <c r="A308" s="33" t="s">
        <v>3397</v>
      </c>
      <c r="B308" s="33" t="s">
        <v>1269</v>
      </c>
      <c r="C308" s="33" t="s">
        <v>2839</v>
      </c>
      <c r="D308" s="33" t="s">
        <v>2840</v>
      </c>
      <c r="E308" s="33" t="s">
        <v>2840</v>
      </c>
      <c r="F308" s="33" t="s">
        <v>2474</v>
      </c>
      <c r="G308" s="33" t="s">
        <v>755</v>
      </c>
      <c r="H308" s="33" t="s">
        <v>2753</v>
      </c>
      <c r="I308" s="33" t="s">
        <v>732</v>
      </c>
    </row>
    <row r="309" ht="14.25" customHeight="1">
      <c r="A309" s="33" t="s">
        <v>3398</v>
      </c>
      <c r="B309" s="33" t="s">
        <v>1272</v>
      </c>
      <c r="C309" s="33" t="s">
        <v>2839</v>
      </c>
      <c r="D309" s="33" t="s">
        <v>2840</v>
      </c>
      <c r="E309" s="33" t="s">
        <v>2840</v>
      </c>
      <c r="F309" s="33" t="s">
        <v>2474</v>
      </c>
      <c r="G309" s="33" t="s">
        <v>755</v>
      </c>
      <c r="H309" s="33" t="s">
        <v>3399</v>
      </c>
      <c r="I309" s="33" t="s">
        <v>172</v>
      </c>
    </row>
    <row r="310" ht="14.25" customHeight="1">
      <c r="A310" s="33" t="s">
        <v>3400</v>
      </c>
      <c r="B310" s="33" t="s">
        <v>1275</v>
      </c>
      <c r="C310" s="33" t="s">
        <v>2839</v>
      </c>
      <c r="D310" s="33" t="s">
        <v>2840</v>
      </c>
      <c r="E310" s="33" t="s">
        <v>2840</v>
      </c>
      <c r="F310" s="33" t="s">
        <v>2474</v>
      </c>
      <c r="G310" s="33" t="s">
        <v>755</v>
      </c>
      <c r="H310" s="33" t="s">
        <v>2816</v>
      </c>
      <c r="I310" s="33" t="s">
        <v>430</v>
      </c>
    </row>
    <row r="311" ht="14.25" customHeight="1">
      <c r="A311" s="33" t="s">
        <v>3401</v>
      </c>
      <c r="B311" s="33" t="s">
        <v>1278</v>
      </c>
      <c r="C311" s="33" t="s">
        <v>2839</v>
      </c>
      <c r="D311" s="33" t="s">
        <v>2840</v>
      </c>
      <c r="E311" s="33" t="s">
        <v>2840</v>
      </c>
      <c r="F311" s="33" t="s">
        <v>2474</v>
      </c>
      <c r="G311" s="33" t="s">
        <v>755</v>
      </c>
      <c r="H311" s="33" t="s">
        <v>3402</v>
      </c>
      <c r="I311" s="33" t="s">
        <v>294</v>
      </c>
    </row>
    <row r="312" ht="14.25" customHeight="1">
      <c r="A312" s="33" t="s">
        <v>3403</v>
      </c>
      <c r="B312" s="33" t="s">
        <v>1281</v>
      </c>
      <c r="C312" s="33" t="s">
        <v>2839</v>
      </c>
      <c r="D312" s="33" t="s">
        <v>2840</v>
      </c>
      <c r="E312" s="33" t="s">
        <v>2840</v>
      </c>
      <c r="F312" s="33" t="s">
        <v>2474</v>
      </c>
      <c r="G312" s="33" t="s">
        <v>755</v>
      </c>
      <c r="H312" s="33" t="s">
        <v>2513</v>
      </c>
      <c r="I312" s="33" t="s">
        <v>2514</v>
      </c>
    </row>
    <row r="313" ht="14.25" customHeight="1">
      <c r="A313" s="33" t="s">
        <v>3404</v>
      </c>
      <c r="B313" s="33" t="s">
        <v>1284</v>
      </c>
      <c r="C313" s="33" t="s">
        <v>3405</v>
      </c>
      <c r="D313" s="33" t="s">
        <v>3406</v>
      </c>
      <c r="E313" s="33" t="s">
        <v>3406</v>
      </c>
      <c r="F313" s="33" t="s">
        <v>2474</v>
      </c>
      <c r="G313" s="33" t="s">
        <v>755</v>
      </c>
      <c r="H313" s="33" t="s">
        <v>3407</v>
      </c>
      <c r="I313" s="33" t="s">
        <v>3408</v>
      </c>
    </row>
    <row r="314" ht="14.25" customHeight="1">
      <c r="A314" s="33" t="s">
        <v>3409</v>
      </c>
      <c r="B314" s="33" t="s">
        <v>1286</v>
      </c>
      <c r="C314" s="33" t="s">
        <v>3410</v>
      </c>
      <c r="D314" s="33" t="s">
        <v>3411</v>
      </c>
      <c r="E314" s="33" t="s">
        <v>3411</v>
      </c>
      <c r="F314" s="33" t="s">
        <v>2474</v>
      </c>
      <c r="G314" s="33" t="s">
        <v>755</v>
      </c>
      <c r="H314" s="33" t="s">
        <v>3092</v>
      </c>
      <c r="I314" s="33" t="s">
        <v>3097</v>
      </c>
    </row>
    <row r="315" ht="14.25" customHeight="1">
      <c r="A315" s="33" t="s">
        <v>3412</v>
      </c>
      <c r="B315" s="33" t="s">
        <v>1289</v>
      </c>
      <c r="C315" s="33" t="s">
        <v>3413</v>
      </c>
      <c r="D315" s="33" t="s">
        <v>3414</v>
      </c>
      <c r="E315" s="33" t="s">
        <v>3414</v>
      </c>
      <c r="F315" s="33" t="s">
        <v>2474</v>
      </c>
      <c r="G315" s="33" t="s">
        <v>755</v>
      </c>
      <c r="H315" s="33" t="s">
        <v>3415</v>
      </c>
      <c r="I315" s="33" t="s">
        <v>3416</v>
      </c>
    </row>
    <row r="316" ht="14.25" customHeight="1">
      <c r="A316" s="33" t="s">
        <v>3417</v>
      </c>
      <c r="B316" s="33" t="s">
        <v>1292</v>
      </c>
      <c r="C316" s="33" t="s">
        <v>3413</v>
      </c>
      <c r="D316" s="33" t="s">
        <v>3418</v>
      </c>
      <c r="E316" s="33" t="s">
        <v>3418</v>
      </c>
      <c r="F316" s="33" t="s">
        <v>2474</v>
      </c>
      <c r="G316" s="33" t="s">
        <v>755</v>
      </c>
      <c r="H316" s="33" t="s">
        <v>3419</v>
      </c>
      <c r="I316" s="33" t="s">
        <v>3420</v>
      </c>
    </row>
    <row r="317" ht="14.25" customHeight="1">
      <c r="A317" s="33" t="s">
        <v>3421</v>
      </c>
      <c r="B317" s="33" t="s">
        <v>1295</v>
      </c>
      <c r="C317" s="33" t="s">
        <v>3413</v>
      </c>
      <c r="D317" s="33" t="s">
        <v>3422</v>
      </c>
      <c r="E317" s="33" t="s">
        <v>3422</v>
      </c>
      <c r="F317" s="33" t="s">
        <v>2474</v>
      </c>
      <c r="G317" s="33" t="s">
        <v>755</v>
      </c>
      <c r="H317" s="33" t="s">
        <v>3423</v>
      </c>
      <c r="I317" s="33" t="s">
        <v>3424</v>
      </c>
    </row>
    <row r="318" ht="14.25" customHeight="1">
      <c r="A318" s="33" t="s">
        <v>3425</v>
      </c>
      <c r="B318" s="33" t="s">
        <v>1298</v>
      </c>
      <c r="C318" s="33" t="s">
        <v>3426</v>
      </c>
      <c r="D318" s="33" t="s">
        <v>3427</v>
      </c>
      <c r="E318" s="33" t="s">
        <v>3427</v>
      </c>
      <c r="F318" s="33" t="s">
        <v>2474</v>
      </c>
      <c r="G318" s="33" t="s">
        <v>755</v>
      </c>
      <c r="H318" s="33" t="s">
        <v>3428</v>
      </c>
      <c r="I318" s="33" t="s">
        <v>579</v>
      </c>
    </row>
    <row r="319" ht="14.25" customHeight="1">
      <c r="A319" s="33" t="s">
        <v>3429</v>
      </c>
      <c r="B319" s="33" t="s">
        <v>1301</v>
      </c>
      <c r="C319" s="33" t="s">
        <v>3426</v>
      </c>
      <c r="D319" s="33" t="s">
        <v>3427</v>
      </c>
      <c r="E319" s="33" t="s">
        <v>3427</v>
      </c>
      <c r="F319" s="33" t="s">
        <v>2474</v>
      </c>
      <c r="G319" s="33" t="s">
        <v>755</v>
      </c>
      <c r="H319" s="33" t="s">
        <v>2670</v>
      </c>
      <c r="I319" s="33" t="s">
        <v>310</v>
      </c>
    </row>
    <row r="320" ht="14.25" customHeight="1">
      <c r="A320" s="33" t="s">
        <v>3430</v>
      </c>
      <c r="B320" s="33" t="s">
        <v>1303</v>
      </c>
      <c r="C320" s="33" t="s">
        <v>3426</v>
      </c>
      <c r="D320" s="33" t="s">
        <v>3427</v>
      </c>
      <c r="E320" s="33" t="s">
        <v>3427</v>
      </c>
      <c r="F320" s="33" t="s">
        <v>2474</v>
      </c>
      <c r="G320" s="33" t="s">
        <v>755</v>
      </c>
      <c r="H320" s="33" t="s">
        <v>2487</v>
      </c>
      <c r="I320" s="33" t="s">
        <v>2488</v>
      </c>
    </row>
    <row r="321" ht="14.25" customHeight="1">
      <c r="A321" s="33" t="s">
        <v>3431</v>
      </c>
      <c r="B321" s="33" t="s">
        <v>1306</v>
      </c>
      <c r="C321" s="33" t="s">
        <v>3426</v>
      </c>
      <c r="D321" s="33" t="s">
        <v>3427</v>
      </c>
      <c r="E321" s="33" t="s">
        <v>3427</v>
      </c>
      <c r="F321" s="33" t="s">
        <v>2474</v>
      </c>
      <c r="G321" s="33" t="s">
        <v>755</v>
      </c>
      <c r="H321" s="33" t="s">
        <v>3006</v>
      </c>
      <c r="I321" s="33" t="s">
        <v>3007</v>
      </c>
    </row>
    <row r="322" ht="14.25" customHeight="1">
      <c r="A322" s="33" t="s">
        <v>3432</v>
      </c>
      <c r="B322" s="33" t="s">
        <v>1308</v>
      </c>
      <c r="C322" s="33" t="s">
        <v>3426</v>
      </c>
      <c r="D322" s="33" t="s">
        <v>3427</v>
      </c>
      <c r="E322" s="33" t="s">
        <v>3427</v>
      </c>
      <c r="F322" s="33" t="s">
        <v>2474</v>
      </c>
      <c r="G322" s="33" t="s">
        <v>755</v>
      </c>
      <c r="H322" s="33" t="s">
        <v>2726</v>
      </c>
      <c r="I322" s="33" t="s">
        <v>114</v>
      </c>
    </row>
    <row r="323" ht="14.25" customHeight="1">
      <c r="A323" s="33" t="s">
        <v>3433</v>
      </c>
      <c r="B323" s="33" t="s">
        <v>1310</v>
      </c>
      <c r="C323" s="33" t="s">
        <v>3426</v>
      </c>
      <c r="D323" s="33" t="s">
        <v>3427</v>
      </c>
      <c r="E323" s="33" t="s">
        <v>3427</v>
      </c>
      <c r="F323" s="33" t="s">
        <v>2474</v>
      </c>
      <c r="G323" s="33" t="s">
        <v>755</v>
      </c>
      <c r="H323" s="33" t="s">
        <v>3434</v>
      </c>
      <c r="I323" s="33" t="s">
        <v>77</v>
      </c>
    </row>
    <row r="324" ht="14.25" customHeight="1">
      <c r="A324" s="33" t="s">
        <v>3435</v>
      </c>
      <c r="B324" s="33" t="s">
        <v>1312</v>
      </c>
      <c r="C324" s="33" t="s">
        <v>3436</v>
      </c>
      <c r="D324" s="33" t="s">
        <v>3437</v>
      </c>
      <c r="E324" s="33" t="s">
        <v>3437</v>
      </c>
      <c r="F324" s="33" t="s">
        <v>2474</v>
      </c>
      <c r="G324" s="33" t="s">
        <v>755</v>
      </c>
      <c r="H324" s="33" t="s">
        <v>3438</v>
      </c>
      <c r="I324" s="33" t="s">
        <v>3439</v>
      </c>
    </row>
    <row r="325" ht="14.25" customHeight="1">
      <c r="A325" s="33" t="s">
        <v>3440</v>
      </c>
      <c r="B325" s="33" t="s">
        <v>1314</v>
      </c>
      <c r="C325" s="33" t="s">
        <v>3441</v>
      </c>
      <c r="D325" s="33" t="s">
        <v>3442</v>
      </c>
      <c r="E325" s="33" t="s">
        <v>3442</v>
      </c>
      <c r="F325" s="33" t="s">
        <v>2474</v>
      </c>
      <c r="G325" s="33" t="s">
        <v>755</v>
      </c>
      <c r="H325" s="33" t="s">
        <v>3443</v>
      </c>
      <c r="I325" s="33" t="s">
        <v>3444</v>
      </c>
    </row>
    <row r="326" ht="14.25" customHeight="1">
      <c r="A326" s="33" t="s">
        <v>3445</v>
      </c>
      <c r="B326" s="33" t="s">
        <v>1316</v>
      </c>
      <c r="C326" s="33" t="s">
        <v>3441</v>
      </c>
      <c r="D326" s="33" t="s">
        <v>3446</v>
      </c>
      <c r="E326" s="33" t="s">
        <v>3446</v>
      </c>
      <c r="F326" s="33" t="s">
        <v>2474</v>
      </c>
      <c r="G326" s="33" t="s">
        <v>755</v>
      </c>
      <c r="H326" s="33" t="s">
        <v>3447</v>
      </c>
      <c r="I326" s="33" t="s">
        <v>3448</v>
      </c>
    </row>
    <row r="327" ht="14.25" customHeight="1">
      <c r="A327" s="33" t="s">
        <v>3449</v>
      </c>
      <c r="B327" s="33" t="s">
        <v>1318</v>
      </c>
      <c r="C327" s="33" t="s">
        <v>3450</v>
      </c>
      <c r="D327" s="33" t="s">
        <v>3451</v>
      </c>
      <c r="E327" s="33" t="s">
        <v>3451</v>
      </c>
      <c r="F327" s="33" t="s">
        <v>2474</v>
      </c>
      <c r="G327" s="33" t="s">
        <v>755</v>
      </c>
      <c r="H327" s="33" t="s">
        <v>3393</v>
      </c>
      <c r="I327" s="33" t="s">
        <v>3394</v>
      </c>
    </row>
    <row r="328" ht="14.25" customHeight="1">
      <c r="A328" s="33" t="s">
        <v>3452</v>
      </c>
      <c r="B328" s="33" t="s">
        <v>1320</v>
      </c>
      <c r="C328" s="33" t="s">
        <v>3453</v>
      </c>
      <c r="D328" s="33" t="s">
        <v>3454</v>
      </c>
      <c r="E328" s="33" t="s">
        <v>3454</v>
      </c>
      <c r="F328" s="33" t="s">
        <v>2474</v>
      </c>
      <c r="G328" s="33" t="s">
        <v>755</v>
      </c>
      <c r="H328" s="33" t="s">
        <v>3455</v>
      </c>
      <c r="I328" s="33" t="s">
        <v>3456</v>
      </c>
    </row>
    <row r="329" ht="14.25" customHeight="1">
      <c r="A329" s="33" t="s">
        <v>3457</v>
      </c>
      <c r="B329" s="33" t="s">
        <v>1322</v>
      </c>
      <c r="C329" s="33" t="s">
        <v>3453</v>
      </c>
      <c r="D329" s="33" t="s">
        <v>3458</v>
      </c>
      <c r="E329" s="33" t="s">
        <v>3458</v>
      </c>
      <c r="F329" s="33" t="s">
        <v>2474</v>
      </c>
      <c r="G329" s="33" t="s">
        <v>755</v>
      </c>
      <c r="H329" s="33" t="s">
        <v>3459</v>
      </c>
      <c r="I329" s="33" t="s">
        <v>3460</v>
      </c>
    </row>
    <row r="330" ht="14.25" customHeight="1">
      <c r="A330" s="33" t="s">
        <v>3461</v>
      </c>
      <c r="B330" s="33" t="s">
        <v>1324</v>
      </c>
      <c r="C330" s="33" t="s">
        <v>3453</v>
      </c>
      <c r="D330" s="33" t="s">
        <v>3458</v>
      </c>
      <c r="E330" s="33" t="s">
        <v>3458</v>
      </c>
      <c r="F330" s="33" t="s">
        <v>2474</v>
      </c>
      <c r="G330" s="33" t="s">
        <v>755</v>
      </c>
      <c r="H330" s="33" t="s">
        <v>3462</v>
      </c>
      <c r="I330" s="33" t="s">
        <v>3463</v>
      </c>
    </row>
    <row r="331" ht="14.25" customHeight="1">
      <c r="A331" s="33" t="s">
        <v>3464</v>
      </c>
      <c r="B331" s="33" t="s">
        <v>1326</v>
      </c>
      <c r="C331" s="33" t="s">
        <v>3465</v>
      </c>
      <c r="D331" s="33" t="s">
        <v>3466</v>
      </c>
      <c r="E331" s="33" t="s">
        <v>3466</v>
      </c>
      <c r="F331" s="33" t="s">
        <v>2474</v>
      </c>
      <c r="G331" s="33" t="s">
        <v>755</v>
      </c>
      <c r="H331" s="33" t="s">
        <v>3467</v>
      </c>
      <c r="I331" s="33" t="s">
        <v>3468</v>
      </c>
    </row>
    <row r="332" ht="14.25" customHeight="1">
      <c r="A332" s="33" t="s">
        <v>3469</v>
      </c>
      <c r="B332" s="33" t="s">
        <v>1328</v>
      </c>
      <c r="C332" s="33" t="s">
        <v>3470</v>
      </c>
      <c r="D332" s="33" t="s">
        <v>3471</v>
      </c>
      <c r="E332" s="33" t="s">
        <v>3471</v>
      </c>
      <c r="F332" s="33" t="s">
        <v>2474</v>
      </c>
      <c r="G332" s="33" t="s">
        <v>755</v>
      </c>
      <c r="H332" s="33" t="s">
        <v>3472</v>
      </c>
      <c r="I332" s="33" t="s">
        <v>649</v>
      </c>
    </row>
    <row r="333" ht="14.25" customHeight="1">
      <c r="A333" s="33" t="s">
        <v>3473</v>
      </c>
      <c r="B333" s="33" t="s">
        <v>1334</v>
      </c>
      <c r="C333" s="33" t="s">
        <v>3474</v>
      </c>
      <c r="D333" s="33" t="s">
        <v>3475</v>
      </c>
      <c r="E333" s="33" t="s">
        <v>3475</v>
      </c>
      <c r="F333" s="33" t="s">
        <v>2474</v>
      </c>
      <c r="G333" s="33" t="s">
        <v>755</v>
      </c>
      <c r="H333" s="33" t="s">
        <v>3476</v>
      </c>
      <c r="I333" s="33" t="s">
        <v>3477</v>
      </c>
    </row>
    <row r="334" ht="14.25" customHeight="1">
      <c r="A334" s="33" t="s">
        <v>3478</v>
      </c>
      <c r="B334" s="33" t="s">
        <v>1336</v>
      </c>
      <c r="C334" s="33" t="s">
        <v>3479</v>
      </c>
      <c r="D334" s="33" t="s">
        <v>3480</v>
      </c>
      <c r="E334" s="33" t="s">
        <v>3480</v>
      </c>
      <c r="F334" s="33" t="s">
        <v>2474</v>
      </c>
      <c r="G334" s="33" t="s">
        <v>755</v>
      </c>
      <c r="H334" s="33" t="s">
        <v>3481</v>
      </c>
      <c r="I334" s="33" t="s">
        <v>3482</v>
      </c>
    </row>
    <row r="335" ht="14.25" customHeight="1">
      <c r="A335" s="33" t="s">
        <v>3483</v>
      </c>
      <c r="B335" s="33" t="s">
        <v>1338</v>
      </c>
      <c r="C335" s="33" t="s">
        <v>3479</v>
      </c>
      <c r="D335" s="33" t="s">
        <v>3480</v>
      </c>
      <c r="E335" s="33" t="s">
        <v>3480</v>
      </c>
      <c r="F335" s="33" t="s">
        <v>2474</v>
      </c>
      <c r="G335" s="33" t="s">
        <v>755</v>
      </c>
      <c r="H335" s="33" t="s">
        <v>3484</v>
      </c>
      <c r="I335" s="33" t="s">
        <v>3485</v>
      </c>
    </row>
    <row r="336" ht="14.25" customHeight="1">
      <c r="A336" s="33" t="s">
        <v>3486</v>
      </c>
      <c r="B336" s="33" t="s">
        <v>1340</v>
      </c>
      <c r="C336" s="33" t="s">
        <v>3487</v>
      </c>
      <c r="D336" s="33" t="s">
        <v>3488</v>
      </c>
      <c r="E336" s="33" t="s">
        <v>3489</v>
      </c>
      <c r="F336" s="33" t="s">
        <v>3490</v>
      </c>
      <c r="G336" s="33" t="s">
        <v>1509</v>
      </c>
      <c r="H336" s="33" t="s">
        <v>3423</v>
      </c>
      <c r="I336" s="33" t="s">
        <v>3491</v>
      </c>
    </row>
    <row r="337" ht="14.25" customHeight="1">
      <c r="A337" s="33" t="s">
        <v>3492</v>
      </c>
      <c r="B337" s="33" t="s">
        <v>1342</v>
      </c>
      <c r="C337" s="33" t="s">
        <v>3487</v>
      </c>
      <c r="D337" s="33" t="s">
        <v>3493</v>
      </c>
      <c r="E337" s="33" t="s">
        <v>3493</v>
      </c>
      <c r="F337" s="33" t="s">
        <v>2474</v>
      </c>
      <c r="G337" s="33" t="s">
        <v>755</v>
      </c>
      <c r="H337" s="33" t="s">
        <v>2499</v>
      </c>
      <c r="I337" s="33" t="s">
        <v>3328</v>
      </c>
    </row>
    <row r="338" ht="14.25" customHeight="1">
      <c r="A338" s="33" t="s">
        <v>3494</v>
      </c>
      <c r="B338" s="33" t="s">
        <v>1344</v>
      </c>
      <c r="C338" s="33" t="s">
        <v>3495</v>
      </c>
      <c r="D338" s="33" t="s">
        <v>3496</v>
      </c>
      <c r="E338" s="33" t="s">
        <v>3496</v>
      </c>
      <c r="F338" s="33" t="s">
        <v>2474</v>
      </c>
      <c r="G338" s="33" t="s">
        <v>755</v>
      </c>
      <c r="H338" s="33" t="s">
        <v>3497</v>
      </c>
      <c r="I338" s="33" t="s">
        <v>3498</v>
      </c>
    </row>
    <row r="339" ht="14.25" customHeight="1">
      <c r="A339" s="33" t="s">
        <v>3499</v>
      </c>
      <c r="B339" s="33" t="s">
        <v>1346</v>
      </c>
      <c r="C339" s="33" t="s">
        <v>3495</v>
      </c>
      <c r="D339" s="33" t="s">
        <v>3496</v>
      </c>
      <c r="E339" s="33" t="s">
        <v>3496</v>
      </c>
      <c r="F339" s="33" t="s">
        <v>2474</v>
      </c>
      <c r="G339" s="33" t="s">
        <v>755</v>
      </c>
      <c r="H339" s="33" t="s">
        <v>2478</v>
      </c>
      <c r="I339" s="33" t="s">
        <v>3500</v>
      </c>
    </row>
    <row r="340" ht="14.25" customHeight="1">
      <c r="A340" s="33" t="s">
        <v>3501</v>
      </c>
      <c r="B340" s="33" t="s">
        <v>1348</v>
      </c>
      <c r="C340" s="33" t="s">
        <v>3495</v>
      </c>
      <c r="D340" s="33" t="s">
        <v>3496</v>
      </c>
      <c r="E340" s="33" t="s">
        <v>3496</v>
      </c>
      <c r="F340" s="33" t="s">
        <v>2474</v>
      </c>
      <c r="G340" s="33" t="s">
        <v>755</v>
      </c>
      <c r="H340" s="33" t="s">
        <v>3263</v>
      </c>
      <c r="I340" s="33" t="s">
        <v>307</v>
      </c>
    </row>
    <row r="341" ht="14.25" customHeight="1">
      <c r="A341" s="33" t="s">
        <v>3502</v>
      </c>
      <c r="B341" s="33" t="s">
        <v>1350</v>
      </c>
      <c r="C341" s="33" t="s">
        <v>3495</v>
      </c>
      <c r="D341" s="33" t="s">
        <v>3496</v>
      </c>
      <c r="E341" s="33" t="s">
        <v>3496</v>
      </c>
      <c r="F341" s="33" t="s">
        <v>2474</v>
      </c>
      <c r="G341" s="33" t="s">
        <v>755</v>
      </c>
      <c r="H341" s="33" t="s">
        <v>2641</v>
      </c>
      <c r="I341" s="33" t="s">
        <v>2678</v>
      </c>
    </row>
    <row r="342" ht="14.25" customHeight="1">
      <c r="A342" s="33" t="s">
        <v>3503</v>
      </c>
      <c r="B342" s="33" t="s">
        <v>1352</v>
      </c>
      <c r="C342" s="33" t="s">
        <v>3504</v>
      </c>
      <c r="D342" s="33" t="s">
        <v>3505</v>
      </c>
      <c r="E342" s="33" t="s">
        <v>3505</v>
      </c>
      <c r="F342" s="33" t="s">
        <v>2474</v>
      </c>
      <c r="G342" s="33" t="s">
        <v>755</v>
      </c>
      <c r="H342" s="33" t="s">
        <v>3506</v>
      </c>
      <c r="I342" s="33" t="s">
        <v>3507</v>
      </c>
    </row>
    <row r="343" ht="14.25" customHeight="1">
      <c r="A343" s="33" t="s">
        <v>3508</v>
      </c>
      <c r="B343" s="33" t="s">
        <v>1354</v>
      </c>
      <c r="C343" s="33" t="s">
        <v>3509</v>
      </c>
      <c r="D343" s="33" t="s">
        <v>3510</v>
      </c>
      <c r="E343" s="33" t="s">
        <v>3510</v>
      </c>
      <c r="F343" s="33" t="s">
        <v>2474</v>
      </c>
      <c r="G343" s="33" t="s">
        <v>755</v>
      </c>
      <c r="H343" s="33" t="s">
        <v>3511</v>
      </c>
      <c r="I343" s="33" t="s">
        <v>3512</v>
      </c>
    </row>
    <row r="344" ht="14.25" customHeight="1">
      <c r="A344" s="33" t="s">
        <v>3513</v>
      </c>
      <c r="B344" s="33" t="s">
        <v>1356</v>
      </c>
      <c r="C344" s="33" t="s">
        <v>3514</v>
      </c>
      <c r="D344" s="33" t="s">
        <v>3515</v>
      </c>
      <c r="E344" s="33" t="s">
        <v>3515</v>
      </c>
      <c r="F344" s="33" t="s">
        <v>2474</v>
      </c>
      <c r="G344" s="33" t="s">
        <v>755</v>
      </c>
      <c r="H344" s="33" t="s">
        <v>3152</v>
      </c>
      <c r="I344" s="33" t="s">
        <v>3516</v>
      </c>
    </row>
    <row r="345" ht="14.25" customHeight="1">
      <c r="A345" s="33" t="s">
        <v>3517</v>
      </c>
      <c r="B345" s="33" t="s">
        <v>1358</v>
      </c>
      <c r="C345" s="33" t="s">
        <v>3514</v>
      </c>
      <c r="D345" s="33" t="s">
        <v>3518</v>
      </c>
      <c r="E345" s="33" t="s">
        <v>3518</v>
      </c>
      <c r="F345" s="33" t="s">
        <v>2474</v>
      </c>
      <c r="G345" s="33" t="s">
        <v>755</v>
      </c>
      <c r="H345" s="33" t="s">
        <v>3519</v>
      </c>
      <c r="I345" s="33" t="s">
        <v>3520</v>
      </c>
    </row>
    <row r="346" ht="14.25" customHeight="1">
      <c r="A346" s="33" t="s">
        <v>3521</v>
      </c>
      <c r="B346" s="33" t="s">
        <v>1362</v>
      </c>
      <c r="C346" s="33" t="s">
        <v>3522</v>
      </c>
      <c r="D346" s="33" t="s">
        <v>3523</v>
      </c>
      <c r="E346" s="33" t="s">
        <v>3523</v>
      </c>
      <c r="F346" s="33" t="s">
        <v>2474</v>
      </c>
      <c r="G346" s="33" t="s">
        <v>755</v>
      </c>
      <c r="H346" s="33" t="s">
        <v>2697</v>
      </c>
      <c r="I346" s="33" t="s">
        <v>2698</v>
      </c>
    </row>
    <row r="347" ht="14.25" customHeight="1">
      <c r="A347" s="33" t="s">
        <v>3524</v>
      </c>
      <c r="B347" s="33" t="s">
        <v>1364</v>
      </c>
      <c r="C347" s="33" t="s">
        <v>3525</v>
      </c>
      <c r="D347" s="33" t="s">
        <v>3526</v>
      </c>
      <c r="E347" s="33" t="s">
        <v>3526</v>
      </c>
      <c r="F347" s="33" t="s">
        <v>2474</v>
      </c>
      <c r="G347" s="33" t="s">
        <v>755</v>
      </c>
      <c r="H347" s="33" t="s">
        <v>3527</v>
      </c>
      <c r="I347" s="33" t="s">
        <v>3528</v>
      </c>
    </row>
    <row r="348" ht="14.25" customHeight="1">
      <c r="A348" s="33" t="s">
        <v>3529</v>
      </c>
      <c r="B348" s="33" t="s">
        <v>1366</v>
      </c>
      <c r="C348" s="33" t="s">
        <v>3530</v>
      </c>
      <c r="D348" s="33" t="s">
        <v>3531</v>
      </c>
      <c r="E348" s="33" t="s">
        <v>3531</v>
      </c>
      <c r="F348" s="33" t="s">
        <v>2474</v>
      </c>
      <c r="G348" s="33" t="s">
        <v>755</v>
      </c>
      <c r="H348" s="33" t="s">
        <v>3532</v>
      </c>
      <c r="I348" s="33" t="s">
        <v>3533</v>
      </c>
    </row>
    <row r="349" ht="14.25" customHeight="1">
      <c r="A349" s="33" t="s">
        <v>3534</v>
      </c>
      <c r="B349" s="33" t="s">
        <v>1368</v>
      </c>
      <c r="C349" s="33" t="s">
        <v>3530</v>
      </c>
      <c r="D349" s="33" t="s">
        <v>3531</v>
      </c>
      <c r="E349" s="33" t="s">
        <v>3531</v>
      </c>
      <c r="F349" s="33" t="s">
        <v>2474</v>
      </c>
      <c r="G349" s="33" t="s">
        <v>755</v>
      </c>
      <c r="H349" s="33" t="s">
        <v>3535</v>
      </c>
      <c r="I349" s="33" t="s">
        <v>3536</v>
      </c>
    </row>
    <row r="350" ht="14.25" customHeight="1">
      <c r="A350" s="33" t="s">
        <v>3537</v>
      </c>
      <c r="B350" s="33" t="s">
        <v>1370</v>
      </c>
      <c r="C350" s="33" t="s">
        <v>3530</v>
      </c>
      <c r="D350" s="33" t="s">
        <v>3531</v>
      </c>
      <c r="E350" s="33" t="s">
        <v>3531</v>
      </c>
      <c r="F350" s="33" t="s">
        <v>2474</v>
      </c>
      <c r="G350" s="33" t="s">
        <v>755</v>
      </c>
      <c r="H350" s="33" t="s">
        <v>24</v>
      </c>
      <c r="I350" s="33" t="s">
        <v>3538</v>
      </c>
    </row>
    <row r="351" ht="14.25" customHeight="1">
      <c r="A351" s="33" t="s">
        <v>3539</v>
      </c>
      <c r="B351" s="33" t="s">
        <v>1372</v>
      </c>
      <c r="C351" s="33" t="s">
        <v>3540</v>
      </c>
      <c r="D351" s="33" t="s">
        <v>3541</v>
      </c>
      <c r="E351" s="33" t="s">
        <v>3541</v>
      </c>
      <c r="F351" s="33" t="s">
        <v>2474</v>
      </c>
      <c r="G351" s="33" t="s">
        <v>755</v>
      </c>
      <c r="H351" s="33" t="s">
        <v>3204</v>
      </c>
      <c r="I351" s="33" t="s">
        <v>3542</v>
      </c>
    </row>
    <row r="352" ht="14.25" customHeight="1">
      <c r="A352" s="33" t="s">
        <v>3543</v>
      </c>
      <c r="B352" s="33" t="s">
        <v>1374</v>
      </c>
      <c r="C352" s="33" t="s">
        <v>3544</v>
      </c>
      <c r="D352" s="33" t="s">
        <v>3545</v>
      </c>
      <c r="E352" s="33" t="s">
        <v>3545</v>
      </c>
      <c r="F352" s="33" t="s">
        <v>2474</v>
      </c>
      <c r="G352" s="33" t="s">
        <v>755</v>
      </c>
      <c r="H352" s="33" t="s">
        <v>3546</v>
      </c>
      <c r="I352" s="33" t="s">
        <v>3547</v>
      </c>
    </row>
    <row r="353" ht="14.25" customHeight="1">
      <c r="A353" s="33" t="s">
        <v>3548</v>
      </c>
      <c r="B353" s="33" t="s">
        <v>1378</v>
      </c>
      <c r="C353" s="33" t="s">
        <v>3549</v>
      </c>
      <c r="D353" s="33" t="s">
        <v>3550</v>
      </c>
      <c r="E353" s="33" t="s">
        <v>3550</v>
      </c>
      <c r="F353" s="33" t="s">
        <v>2474</v>
      </c>
      <c r="G353" s="33" t="s">
        <v>755</v>
      </c>
      <c r="H353" s="33" t="s">
        <v>3117</v>
      </c>
      <c r="I353" s="33" t="s">
        <v>3118</v>
      </c>
    </row>
    <row r="354" ht="14.25" customHeight="1">
      <c r="A354" s="33" t="s">
        <v>3551</v>
      </c>
      <c r="B354" s="33" t="s">
        <v>1384</v>
      </c>
      <c r="C354" s="33" t="s">
        <v>3549</v>
      </c>
      <c r="D354" s="33" t="s">
        <v>3550</v>
      </c>
      <c r="E354" s="33" t="s">
        <v>3550</v>
      </c>
      <c r="F354" s="33" t="s">
        <v>2474</v>
      </c>
      <c r="G354" s="33" t="s">
        <v>755</v>
      </c>
      <c r="H354" s="33" t="s">
        <v>3108</v>
      </c>
      <c r="I354" s="33" t="s">
        <v>3109</v>
      </c>
    </row>
    <row r="355" ht="14.25" customHeight="1">
      <c r="A355" s="33" t="s">
        <v>3552</v>
      </c>
      <c r="B355" s="33" t="s">
        <v>3553</v>
      </c>
      <c r="C355" s="33" t="s">
        <v>3549</v>
      </c>
      <c r="D355" s="33" t="s">
        <v>3550</v>
      </c>
      <c r="E355" s="33" t="s">
        <v>3550</v>
      </c>
      <c r="F355" s="33" t="s">
        <v>2474</v>
      </c>
      <c r="G355" s="33" t="s">
        <v>755</v>
      </c>
      <c r="H355" s="33" t="s">
        <v>2982</v>
      </c>
      <c r="I355" s="33" t="s">
        <v>2983</v>
      </c>
    </row>
    <row r="356" ht="14.25" customHeight="1">
      <c r="A356" s="33" t="s">
        <v>3554</v>
      </c>
      <c r="B356" s="33" t="s">
        <v>1396</v>
      </c>
      <c r="C356" s="33" t="s">
        <v>3555</v>
      </c>
      <c r="D356" s="33" t="s">
        <v>3556</v>
      </c>
      <c r="E356" s="33" t="s">
        <v>3556</v>
      </c>
      <c r="F356" s="33" t="s">
        <v>2474</v>
      </c>
      <c r="G356" s="33" t="s">
        <v>755</v>
      </c>
      <c r="H356" s="33" t="s">
        <v>3557</v>
      </c>
      <c r="I356" s="33" t="s">
        <v>3558</v>
      </c>
    </row>
    <row r="357" ht="14.25" customHeight="1">
      <c r="A357" s="33" t="s">
        <v>3559</v>
      </c>
      <c r="B357" s="33" t="s">
        <v>1398</v>
      </c>
      <c r="C357" s="33" t="s">
        <v>3560</v>
      </c>
      <c r="D357" s="33" t="s">
        <v>3561</v>
      </c>
      <c r="E357" s="33" t="s">
        <v>3561</v>
      </c>
      <c r="F357" s="33" t="s">
        <v>2474</v>
      </c>
      <c r="G357" s="33" t="s">
        <v>755</v>
      </c>
      <c r="H357" s="33" t="s">
        <v>3562</v>
      </c>
      <c r="I357" s="33" t="s">
        <v>3563</v>
      </c>
    </row>
    <row r="358" ht="14.25" customHeight="1">
      <c r="A358" s="33" t="s">
        <v>3564</v>
      </c>
      <c r="B358" s="33" t="s">
        <v>1400</v>
      </c>
      <c r="C358" s="33" t="s">
        <v>3565</v>
      </c>
      <c r="D358" s="33" t="s">
        <v>3566</v>
      </c>
      <c r="E358" s="33" t="s">
        <v>3566</v>
      </c>
      <c r="F358" s="33" t="s">
        <v>2474</v>
      </c>
      <c r="G358" s="33" t="s">
        <v>755</v>
      </c>
      <c r="H358" s="33" t="s">
        <v>3567</v>
      </c>
      <c r="I358" s="33" t="s">
        <v>3568</v>
      </c>
    </row>
    <row r="359" ht="14.25" customHeight="1">
      <c r="A359" s="33" t="s">
        <v>3569</v>
      </c>
      <c r="B359" s="33" t="s">
        <v>1402</v>
      </c>
      <c r="C359" s="33" t="s">
        <v>3570</v>
      </c>
      <c r="D359" s="33" t="s">
        <v>3571</v>
      </c>
      <c r="E359" s="33" t="s">
        <v>3571</v>
      </c>
      <c r="F359" s="33" t="s">
        <v>2474</v>
      </c>
      <c r="G359" s="33" t="s">
        <v>755</v>
      </c>
      <c r="H359" s="33" t="s">
        <v>3572</v>
      </c>
      <c r="I359" s="33" t="s">
        <v>3573</v>
      </c>
    </row>
    <row r="360" ht="14.25" customHeight="1">
      <c r="A360" s="33" t="s">
        <v>3574</v>
      </c>
      <c r="B360" s="33" t="s">
        <v>1405</v>
      </c>
      <c r="C360" s="33" t="s">
        <v>3570</v>
      </c>
      <c r="D360" s="33" t="s">
        <v>3571</v>
      </c>
      <c r="E360" s="33" t="s">
        <v>3571</v>
      </c>
      <c r="F360" s="33" t="s">
        <v>2474</v>
      </c>
      <c r="G360" s="33" t="s">
        <v>755</v>
      </c>
      <c r="H360" s="33" t="s">
        <v>2723</v>
      </c>
      <c r="I360" s="33" t="s">
        <v>3575</v>
      </c>
    </row>
    <row r="361" ht="14.25" customHeight="1">
      <c r="A361" s="33" t="s">
        <v>3576</v>
      </c>
      <c r="B361" s="33" t="s">
        <v>3577</v>
      </c>
      <c r="C361" s="33" t="s">
        <v>3570</v>
      </c>
      <c r="D361" s="33" t="s">
        <v>3571</v>
      </c>
      <c r="E361" s="33" t="s">
        <v>3571</v>
      </c>
      <c r="F361" s="33" t="s">
        <v>2474</v>
      </c>
      <c r="G361" s="33" t="s">
        <v>755</v>
      </c>
      <c r="H361" s="33" t="s">
        <v>3578</v>
      </c>
      <c r="I361" s="33" t="s">
        <v>3579</v>
      </c>
    </row>
    <row r="362" ht="14.25" customHeight="1">
      <c r="A362" s="33" t="s">
        <v>3580</v>
      </c>
      <c r="B362" s="33" t="s">
        <v>3581</v>
      </c>
      <c r="C362" s="33" t="s">
        <v>3570</v>
      </c>
      <c r="D362" s="33" t="s">
        <v>3571</v>
      </c>
      <c r="E362" s="33" t="s">
        <v>3582</v>
      </c>
      <c r="F362" s="33" t="s">
        <v>3583</v>
      </c>
      <c r="G362" s="33" t="s">
        <v>1509</v>
      </c>
      <c r="H362" s="33" t="s">
        <v>3584</v>
      </c>
      <c r="I362" s="33" t="s">
        <v>3585</v>
      </c>
    </row>
    <row r="363" ht="14.25" customHeight="1">
      <c r="A363" s="33" t="s">
        <v>3586</v>
      </c>
      <c r="B363" s="33" t="s">
        <v>3587</v>
      </c>
      <c r="C363" s="33" t="s">
        <v>3570</v>
      </c>
      <c r="D363" s="33" t="s">
        <v>3571</v>
      </c>
      <c r="E363" s="33" t="s">
        <v>3571</v>
      </c>
      <c r="F363" s="33" t="s">
        <v>2474</v>
      </c>
      <c r="G363" s="33" t="s">
        <v>755</v>
      </c>
      <c r="H363" s="33" t="s">
        <v>3588</v>
      </c>
      <c r="I363" s="33" t="s">
        <v>3589</v>
      </c>
    </row>
    <row r="364" ht="14.25" customHeight="1">
      <c r="A364" s="33" t="s">
        <v>3590</v>
      </c>
      <c r="B364" s="33" t="s">
        <v>3591</v>
      </c>
      <c r="C364" s="33" t="s">
        <v>3570</v>
      </c>
      <c r="D364" s="33" t="s">
        <v>3571</v>
      </c>
      <c r="E364" s="33" t="s">
        <v>3582</v>
      </c>
      <c r="F364" s="33" t="s">
        <v>3583</v>
      </c>
      <c r="G364" s="33" t="s">
        <v>1509</v>
      </c>
      <c r="H364" s="33" t="s">
        <v>3592</v>
      </c>
      <c r="I364" s="33" t="s">
        <v>3593</v>
      </c>
    </row>
    <row r="365" ht="14.25" customHeight="1">
      <c r="A365" s="33" t="s">
        <v>3594</v>
      </c>
      <c r="B365" s="33" t="s">
        <v>1407</v>
      </c>
      <c r="C365" s="33" t="s">
        <v>3570</v>
      </c>
      <c r="D365" s="33" t="s">
        <v>3571</v>
      </c>
      <c r="E365" s="33" t="s">
        <v>3571</v>
      </c>
      <c r="F365" s="33" t="s">
        <v>2474</v>
      </c>
      <c r="G365" s="33" t="s">
        <v>755</v>
      </c>
      <c r="H365" s="33" t="s">
        <v>2670</v>
      </c>
      <c r="I365" s="33" t="s">
        <v>310</v>
      </c>
    </row>
    <row r="366" ht="14.25" customHeight="1">
      <c r="A366" s="33" t="s">
        <v>3595</v>
      </c>
      <c r="B366" s="33" t="s">
        <v>1412</v>
      </c>
      <c r="C366" s="33" t="s">
        <v>3570</v>
      </c>
      <c r="D366" s="33" t="s">
        <v>3571</v>
      </c>
      <c r="E366" s="33" t="s">
        <v>3582</v>
      </c>
      <c r="F366" s="33" t="s">
        <v>3583</v>
      </c>
      <c r="G366" s="33" t="s">
        <v>1509</v>
      </c>
      <c r="H366" s="33" t="s">
        <v>3303</v>
      </c>
      <c r="I366" s="33" t="s">
        <v>3596</v>
      </c>
    </row>
    <row r="367" ht="14.25" customHeight="1">
      <c r="A367" s="33" t="s">
        <v>3597</v>
      </c>
      <c r="B367" s="33" t="s">
        <v>1415</v>
      </c>
      <c r="C367" s="33" t="s">
        <v>3570</v>
      </c>
      <c r="D367" s="33" t="s">
        <v>3598</v>
      </c>
      <c r="E367" s="33" t="s">
        <v>3598</v>
      </c>
      <c r="F367" s="33" t="s">
        <v>2474</v>
      </c>
      <c r="G367" s="33" t="s">
        <v>755</v>
      </c>
      <c r="H367" s="33" t="s">
        <v>3599</v>
      </c>
      <c r="I367" s="33" t="s">
        <v>3600</v>
      </c>
    </row>
    <row r="368" ht="14.25" customHeight="1">
      <c r="A368" s="33" t="s">
        <v>3601</v>
      </c>
      <c r="B368" s="33" t="s">
        <v>1417</v>
      </c>
      <c r="C368" s="33" t="s">
        <v>3570</v>
      </c>
      <c r="D368" s="33" t="s">
        <v>3598</v>
      </c>
      <c r="E368" s="33" t="s">
        <v>3598</v>
      </c>
      <c r="F368" s="33" t="s">
        <v>2474</v>
      </c>
      <c r="G368" s="33" t="s">
        <v>755</v>
      </c>
      <c r="H368" s="33" t="s">
        <v>3602</v>
      </c>
      <c r="I368" s="33" t="s">
        <v>3603</v>
      </c>
    </row>
    <row r="369" ht="14.25" customHeight="1">
      <c r="A369" s="33" t="s">
        <v>3604</v>
      </c>
      <c r="B369" s="33" t="s">
        <v>1419</v>
      </c>
      <c r="C369" s="33" t="s">
        <v>3570</v>
      </c>
      <c r="D369" s="33" t="s">
        <v>3598</v>
      </c>
      <c r="E369" s="33" t="s">
        <v>3598</v>
      </c>
      <c r="F369" s="33" t="s">
        <v>2474</v>
      </c>
      <c r="G369" s="33" t="s">
        <v>755</v>
      </c>
      <c r="H369" s="33" t="s">
        <v>3605</v>
      </c>
      <c r="I369" s="33" t="s">
        <v>3606</v>
      </c>
    </row>
    <row r="370" ht="14.25" customHeight="1">
      <c r="A370" s="33" t="s">
        <v>3607</v>
      </c>
      <c r="B370" s="33" t="s">
        <v>1422</v>
      </c>
      <c r="C370" s="33" t="s">
        <v>3570</v>
      </c>
      <c r="D370" s="33" t="s">
        <v>3598</v>
      </c>
      <c r="E370" s="33" t="s">
        <v>3598</v>
      </c>
      <c r="F370" s="33" t="s">
        <v>2474</v>
      </c>
      <c r="G370" s="33" t="s">
        <v>755</v>
      </c>
      <c r="H370" s="33" t="s">
        <v>3608</v>
      </c>
      <c r="I370" s="33" t="s">
        <v>3609</v>
      </c>
    </row>
    <row r="371" ht="14.25" customHeight="1">
      <c r="A371" s="33" t="s">
        <v>3610</v>
      </c>
      <c r="B371" s="33" t="s">
        <v>558</v>
      </c>
      <c r="C371" s="33" t="s">
        <v>3570</v>
      </c>
      <c r="D371" s="33" t="s">
        <v>3598</v>
      </c>
      <c r="E371" s="33" t="s">
        <v>3598</v>
      </c>
      <c r="F371" s="33" t="s">
        <v>2474</v>
      </c>
      <c r="G371" s="33" t="s">
        <v>755</v>
      </c>
      <c r="H371" s="33" t="s">
        <v>3611</v>
      </c>
      <c r="I371" s="33" t="s">
        <v>3612</v>
      </c>
    </row>
    <row r="372" ht="14.25" customHeight="1">
      <c r="A372" s="33" t="s">
        <v>3613</v>
      </c>
      <c r="B372" s="33" t="s">
        <v>3614</v>
      </c>
      <c r="C372" s="33" t="s">
        <v>3570</v>
      </c>
      <c r="D372" s="33" t="s">
        <v>3598</v>
      </c>
      <c r="E372" s="33" t="s">
        <v>3598</v>
      </c>
      <c r="F372" s="33" t="s">
        <v>2474</v>
      </c>
      <c r="G372" s="33" t="s">
        <v>755</v>
      </c>
      <c r="H372" s="33" t="s">
        <v>3615</v>
      </c>
      <c r="I372" s="33" t="s">
        <v>3616</v>
      </c>
    </row>
    <row r="373" ht="14.25" customHeight="1">
      <c r="A373" s="33" t="s">
        <v>3617</v>
      </c>
      <c r="B373" s="33" t="s">
        <v>562</v>
      </c>
      <c r="C373" s="33" t="s">
        <v>3570</v>
      </c>
      <c r="D373" s="33" t="s">
        <v>3598</v>
      </c>
      <c r="E373" s="33" t="s">
        <v>3598</v>
      </c>
      <c r="F373" s="33" t="s">
        <v>2474</v>
      </c>
      <c r="G373" s="33" t="s">
        <v>755</v>
      </c>
      <c r="H373" s="33" t="s">
        <v>3279</v>
      </c>
      <c r="I373" s="33" t="s">
        <v>3280</v>
      </c>
    </row>
    <row r="374" ht="14.25" customHeight="1">
      <c r="A374" s="33" t="s">
        <v>3618</v>
      </c>
      <c r="B374" s="33" t="s">
        <v>3619</v>
      </c>
      <c r="C374" s="33" t="s">
        <v>3570</v>
      </c>
      <c r="D374" s="33" t="s">
        <v>3598</v>
      </c>
      <c r="E374" s="33" t="s">
        <v>3598</v>
      </c>
      <c r="F374" s="33" t="s">
        <v>2474</v>
      </c>
      <c r="G374" s="33" t="s">
        <v>755</v>
      </c>
      <c r="H374" s="33" t="s">
        <v>3332</v>
      </c>
      <c r="I374" s="33" t="s">
        <v>3333</v>
      </c>
    </row>
    <row r="375" ht="14.25" customHeight="1">
      <c r="A375" s="33" t="s">
        <v>3620</v>
      </c>
      <c r="B375" s="33" t="s">
        <v>3621</v>
      </c>
      <c r="C375" s="33" t="s">
        <v>3570</v>
      </c>
      <c r="D375" s="33" t="s">
        <v>3622</v>
      </c>
      <c r="E375" s="33" t="s">
        <v>3622</v>
      </c>
      <c r="F375" s="33" t="s">
        <v>2474</v>
      </c>
      <c r="G375" s="33" t="s">
        <v>755</v>
      </c>
      <c r="H375" s="33" t="s">
        <v>3018</v>
      </c>
      <c r="I375" s="33" t="s">
        <v>53</v>
      </c>
    </row>
    <row r="376" ht="14.25" customHeight="1">
      <c r="A376" s="33" t="s">
        <v>3623</v>
      </c>
      <c r="B376" s="33" t="s">
        <v>3624</v>
      </c>
      <c r="C376" s="33" t="s">
        <v>3625</v>
      </c>
      <c r="D376" s="33" t="s">
        <v>3626</v>
      </c>
      <c r="E376" s="33" t="s">
        <v>3626</v>
      </c>
      <c r="F376" s="33" t="s">
        <v>2474</v>
      </c>
      <c r="G376" s="33" t="s">
        <v>755</v>
      </c>
      <c r="H376" s="33" t="s">
        <v>3627</v>
      </c>
      <c r="I376" s="33" t="s">
        <v>3628</v>
      </c>
    </row>
    <row r="377" ht="14.25" customHeight="1">
      <c r="A377" s="33" t="s">
        <v>3629</v>
      </c>
      <c r="B377" s="33" t="s">
        <v>2103</v>
      </c>
      <c r="C377" s="33" t="s">
        <v>3625</v>
      </c>
      <c r="D377" s="33" t="s">
        <v>3626</v>
      </c>
      <c r="E377" s="33" t="s">
        <v>3626</v>
      </c>
      <c r="F377" s="33" t="s">
        <v>2474</v>
      </c>
      <c r="G377" s="33" t="s">
        <v>755</v>
      </c>
      <c r="H377" s="33" t="s">
        <v>3204</v>
      </c>
      <c r="I377" s="33" t="s">
        <v>3205</v>
      </c>
    </row>
    <row r="378" ht="14.25" customHeight="1">
      <c r="A378" s="33" t="s">
        <v>3630</v>
      </c>
      <c r="B378" s="33" t="s">
        <v>2110</v>
      </c>
      <c r="C378" s="33" t="s">
        <v>3631</v>
      </c>
      <c r="D378" s="33" t="s">
        <v>3632</v>
      </c>
      <c r="E378" s="33" t="s">
        <v>3632</v>
      </c>
      <c r="F378" s="33" t="s">
        <v>2474</v>
      </c>
      <c r="G378" s="33" t="s">
        <v>755</v>
      </c>
      <c r="H378" s="33" t="s">
        <v>3633</v>
      </c>
      <c r="I378" s="33" t="s">
        <v>3634</v>
      </c>
    </row>
    <row r="379" ht="14.25" customHeight="1">
      <c r="A379" s="33" t="s">
        <v>3635</v>
      </c>
      <c r="B379" s="33" t="s">
        <v>3636</v>
      </c>
      <c r="C379" s="33" t="s">
        <v>3631</v>
      </c>
      <c r="D379" s="33" t="s">
        <v>3632</v>
      </c>
      <c r="E379" s="33" t="s">
        <v>3632</v>
      </c>
      <c r="F379" s="33" t="s">
        <v>2474</v>
      </c>
      <c r="G379" s="33" t="s">
        <v>755</v>
      </c>
      <c r="H379" s="33" t="s">
        <v>3637</v>
      </c>
      <c r="I379" s="33" t="s">
        <v>3638</v>
      </c>
    </row>
    <row r="380" ht="14.25" customHeight="1">
      <c r="A380" s="33" t="s">
        <v>3639</v>
      </c>
      <c r="B380" s="33" t="s">
        <v>3640</v>
      </c>
      <c r="C380" s="33" t="s">
        <v>3631</v>
      </c>
      <c r="D380" s="33" t="s">
        <v>3632</v>
      </c>
      <c r="E380" s="33" t="s">
        <v>3632</v>
      </c>
      <c r="F380" s="33" t="s">
        <v>2474</v>
      </c>
      <c r="G380" s="33" t="s">
        <v>755</v>
      </c>
      <c r="H380" s="33" t="s">
        <v>3297</v>
      </c>
      <c r="I380" s="33" t="s">
        <v>3298</v>
      </c>
    </row>
    <row r="381" ht="14.25" customHeight="1">
      <c r="A381" s="33" t="s">
        <v>3641</v>
      </c>
      <c r="B381" s="33" t="s">
        <v>3642</v>
      </c>
      <c r="C381" s="33" t="s">
        <v>3643</v>
      </c>
      <c r="D381" s="33" t="s">
        <v>3644</v>
      </c>
      <c r="E381" s="33" t="s">
        <v>3644</v>
      </c>
      <c r="F381" s="33" t="s">
        <v>2474</v>
      </c>
      <c r="G381" s="33" t="s">
        <v>755</v>
      </c>
      <c r="H381" s="33" t="s">
        <v>3645</v>
      </c>
      <c r="I381" s="33" t="s">
        <v>476</v>
      </c>
    </row>
    <row r="382" ht="14.25" customHeight="1">
      <c r="A382" s="33" t="s">
        <v>3646</v>
      </c>
      <c r="B382" s="33" t="s">
        <v>3647</v>
      </c>
      <c r="C382" s="33" t="s">
        <v>3648</v>
      </c>
      <c r="D382" s="33" t="s">
        <v>3649</v>
      </c>
      <c r="E382" s="33" t="s">
        <v>3649</v>
      </c>
      <c r="F382" s="33" t="s">
        <v>2474</v>
      </c>
      <c r="G382" s="33" t="s">
        <v>755</v>
      </c>
      <c r="H382" s="33" t="s">
        <v>3650</v>
      </c>
      <c r="I382" s="33" t="s">
        <v>3651</v>
      </c>
    </row>
    <row r="383" ht="14.25" customHeight="1">
      <c r="A383" s="33" t="s">
        <v>3652</v>
      </c>
      <c r="B383" s="33" t="s">
        <v>1424</v>
      </c>
      <c r="C383" s="33" t="s">
        <v>3653</v>
      </c>
      <c r="D383" s="33" t="s">
        <v>3654</v>
      </c>
      <c r="E383" s="33" t="s">
        <v>3654</v>
      </c>
      <c r="F383" s="33" t="s">
        <v>2474</v>
      </c>
      <c r="G383" s="33" t="s">
        <v>755</v>
      </c>
      <c r="H383" s="33" t="s">
        <v>3655</v>
      </c>
      <c r="I383" s="33" t="s">
        <v>3656</v>
      </c>
    </row>
    <row r="384" ht="14.25" customHeight="1">
      <c r="A384" s="33" t="s">
        <v>3657</v>
      </c>
      <c r="B384" s="33" t="s">
        <v>3658</v>
      </c>
      <c r="C384" s="33" t="s">
        <v>3653</v>
      </c>
      <c r="D384" s="33" t="s">
        <v>3654</v>
      </c>
      <c r="E384" s="33" t="s">
        <v>3654</v>
      </c>
      <c r="F384" s="33" t="s">
        <v>2474</v>
      </c>
      <c r="G384" s="33" t="s">
        <v>755</v>
      </c>
      <c r="H384" s="33" t="s">
        <v>3340</v>
      </c>
      <c r="I384" s="33" t="s">
        <v>3341</v>
      </c>
    </row>
    <row r="385" ht="14.25" customHeight="1">
      <c r="A385" s="33" t="s">
        <v>3659</v>
      </c>
      <c r="B385" s="33" t="s">
        <v>564</v>
      </c>
      <c r="C385" s="33" t="s">
        <v>3660</v>
      </c>
      <c r="D385" s="33" t="s">
        <v>3661</v>
      </c>
      <c r="E385" s="33" t="s">
        <v>3662</v>
      </c>
      <c r="F385" s="33" t="s">
        <v>2474</v>
      </c>
      <c r="G385" s="33" t="s">
        <v>1509</v>
      </c>
      <c r="H385" s="33" t="s">
        <v>2535</v>
      </c>
      <c r="I385" s="33" t="s">
        <v>3663</v>
      </c>
    </row>
    <row r="386" ht="14.25" customHeight="1">
      <c r="A386" s="33" t="s">
        <v>3664</v>
      </c>
      <c r="B386" s="33" t="s">
        <v>569</v>
      </c>
      <c r="C386" s="33" t="s">
        <v>3660</v>
      </c>
      <c r="D386" s="33" t="s">
        <v>3661</v>
      </c>
      <c r="E386" s="33" t="s">
        <v>3662</v>
      </c>
      <c r="F386" s="33" t="s">
        <v>2474</v>
      </c>
      <c r="G386" s="33" t="s">
        <v>1509</v>
      </c>
      <c r="H386" s="33" t="s">
        <v>2591</v>
      </c>
      <c r="I386" s="33" t="s">
        <v>3373</v>
      </c>
    </row>
    <row r="387" ht="14.25" customHeight="1">
      <c r="A387" s="33" t="s">
        <v>3665</v>
      </c>
      <c r="B387" s="33" t="s">
        <v>571</v>
      </c>
      <c r="C387" s="33" t="s">
        <v>3666</v>
      </c>
      <c r="D387" s="33" t="s">
        <v>3667</v>
      </c>
      <c r="E387" s="33" t="s">
        <v>3667</v>
      </c>
      <c r="F387" s="33" t="s">
        <v>2474</v>
      </c>
      <c r="G387" s="33" t="s">
        <v>755</v>
      </c>
      <c r="H387" s="33" t="s">
        <v>3668</v>
      </c>
      <c r="I387" s="33" t="s">
        <v>3669</v>
      </c>
    </row>
    <row r="388" ht="14.25" customHeight="1">
      <c r="A388" s="33" t="s">
        <v>3670</v>
      </c>
      <c r="B388" s="33" t="s">
        <v>574</v>
      </c>
      <c r="C388" s="33" t="s">
        <v>3671</v>
      </c>
      <c r="D388" s="33" t="s">
        <v>3672</v>
      </c>
      <c r="E388" s="33" t="s">
        <v>3672</v>
      </c>
      <c r="F388" s="33" t="s">
        <v>2474</v>
      </c>
      <c r="G388" s="33" t="s">
        <v>755</v>
      </c>
      <c r="H388" s="33" t="s">
        <v>3282</v>
      </c>
      <c r="I388" s="33" t="s">
        <v>3283</v>
      </c>
    </row>
    <row r="389" ht="14.25" customHeight="1">
      <c r="A389" s="33" t="s">
        <v>3673</v>
      </c>
      <c r="B389" s="33" t="s">
        <v>3674</v>
      </c>
      <c r="C389" s="33" t="s">
        <v>3675</v>
      </c>
      <c r="D389" s="33" t="s">
        <v>3676</v>
      </c>
      <c r="E389" s="33" t="s">
        <v>3676</v>
      </c>
      <c r="F389" s="33" t="s">
        <v>3583</v>
      </c>
      <c r="G389" s="33" t="s">
        <v>755</v>
      </c>
      <c r="H389" s="33" t="s">
        <v>3677</v>
      </c>
      <c r="I389" s="33" t="s">
        <v>3678</v>
      </c>
    </row>
    <row r="390" ht="14.25" customHeight="1">
      <c r="A390" s="33" t="s">
        <v>3679</v>
      </c>
      <c r="B390" s="33" t="s">
        <v>3680</v>
      </c>
      <c r="C390" s="33" t="s">
        <v>3675</v>
      </c>
      <c r="D390" s="33" t="s">
        <v>3676</v>
      </c>
      <c r="E390" s="33" t="s">
        <v>3676</v>
      </c>
      <c r="F390" s="33" t="s">
        <v>3583</v>
      </c>
      <c r="G390" s="33" t="s">
        <v>755</v>
      </c>
      <c r="H390" s="33" t="s">
        <v>3681</v>
      </c>
      <c r="I390" s="33" t="s">
        <v>3682</v>
      </c>
    </row>
    <row r="391" ht="14.25" customHeight="1">
      <c r="A391" s="33" t="s">
        <v>3683</v>
      </c>
      <c r="B391" s="33" t="s">
        <v>3684</v>
      </c>
      <c r="C391" s="33" t="s">
        <v>3675</v>
      </c>
      <c r="D391" s="33" t="s">
        <v>3571</v>
      </c>
      <c r="E391" s="33" t="s">
        <v>3571</v>
      </c>
      <c r="F391" s="33" t="s">
        <v>2474</v>
      </c>
      <c r="G391" s="33" t="s">
        <v>755</v>
      </c>
      <c r="H391" s="33" t="s">
        <v>2475</v>
      </c>
      <c r="I391" s="33" t="s">
        <v>441</v>
      </c>
    </row>
    <row r="392" ht="14.25" customHeight="1">
      <c r="A392" s="33" t="s">
        <v>3685</v>
      </c>
      <c r="B392" s="33" t="s">
        <v>2112</v>
      </c>
      <c r="C392" s="33" t="s">
        <v>3686</v>
      </c>
      <c r="D392" s="33" t="s">
        <v>3687</v>
      </c>
      <c r="E392" s="33" t="s">
        <v>3687</v>
      </c>
      <c r="F392" s="33" t="s">
        <v>2474</v>
      </c>
      <c r="G392" s="33" t="s">
        <v>755</v>
      </c>
      <c r="H392" s="33" t="s">
        <v>3583</v>
      </c>
      <c r="I392" s="33" t="s">
        <v>110</v>
      </c>
    </row>
    <row r="393" ht="14.25" customHeight="1">
      <c r="A393" s="33" t="s">
        <v>3688</v>
      </c>
      <c r="B393" s="33" t="s">
        <v>581</v>
      </c>
      <c r="C393" s="33" t="s">
        <v>3689</v>
      </c>
      <c r="D393" s="33" t="s">
        <v>3690</v>
      </c>
      <c r="E393" s="33" t="s">
        <v>3690</v>
      </c>
      <c r="F393" s="33" t="s">
        <v>2474</v>
      </c>
      <c r="G393" s="33" t="s">
        <v>755</v>
      </c>
      <c r="H393" s="33" t="s">
        <v>3691</v>
      </c>
      <c r="I393" s="33" t="s">
        <v>3692</v>
      </c>
    </row>
    <row r="394" ht="14.25" customHeight="1">
      <c r="A394" s="33" t="s">
        <v>3693</v>
      </c>
      <c r="B394" s="33" t="s">
        <v>584</v>
      </c>
      <c r="C394" s="33" t="s">
        <v>3694</v>
      </c>
      <c r="D394" s="33" t="s">
        <v>3695</v>
      </c>
      <c r="E394" s="33" t="s">
        <v>3695</v>
      </c>
      <c r="F394" s="33" t="s">
        <v>2474</v>
      </c>
      <c r="G394" s="33" t="s">
        <v>755</v>
      </c>
      <c r="H394" s="33" t="s">
        <v>3696</v>
      </c>
      <c r="I394" s="33" t="s">
        <v>3697</v>
      </c>
    </row>
    <row r="395" ht="14.25" customHeight="1">
      <c r="A395" s="33" t="s">
        <v>3698</v>
      </c>
      <c r="B395" s="33" t="s">
        <v>591</v>
      </c>
      <c r="C395" s="33" t="s">
        <v>3699</v>
      </c>
      <c r="D395" s="33" t="s">
        <v>3541</v>
      </c>
      <c r="E395" s="33" t="s">
        <v>3541</v>
      </c>
      <c r="F395" s="33" t="s">
        <v>2474</v>
      </c>
      <c r="G395" s="33" t="s">
        <v>755</v>
      </c>
      <c r="H395" s="33" t="s">
        <v>3700</v>
      </c>
      <c r="I395" s="33" t="s">
        <v>3701</v>
      </c>
    </row>
    <row r="396" ht="14.25" customHeight="1">
      <c r="A396" s="33" t="s">
        <v>3702</v>
      </c>
      <c r="B396" s="33" t="s">
        <v>1428</v>
      </c>
      <c r="C396" s="33" t="s">
        <v>3703</v>
      </c>
      <c r="D396" s="33" t="s">
        <v>3704</v>
      </c>
      <c r="E396" s="33" t="s">
        <v>3704</v>
      </c>
      <c r="F396" s="33" t="s">
        <v>2474</v>
      </c>
      <c r="G396" s="33" t="s">
        <v>755</v>
      </c>
      <c r="H396" s="33" t="s">
        <v>3148</v>
      </c>
      <c r="I396" s="33" t="s">
        <v>3149</v>
      </c>
    </row>
    <row r="397" ht="14.25" customHeight="1">
      <c r="A397" s="33" t="s">
        <v>3705</v>
      </c>
      <c r="B397" s="33" t="s">
        <v>1432</v>
      </c>
      <c r="C397" s="33" t="s">
        <v>3706</v>
      </c>
      <c r="D397" s="33" t="s">
        <v>3707</v>
      </c>
      <c r="E397" s="33" t="s">
        <v>3707</v>
      </c>
      <c r="F397" s="33" t="s">
        <v>2474</v>
      </c>
      <c r="G397" s="33" t="s">
        <v>755</v>
      </c>
      <c r="H397" s="33" t="s">
        <v>2475</v>
      </c>
      <c r="I397" s="33" t="s">
        <v>441</v>
      </c>
    </row>
    <row r="398" ht="14.25" customHeight="1">
      <c r="A398" s="33" t="s">
        <v>3708</v>
      </c>
      <c r="B398" s="33" t="s">
        <v>1434</v>
      </c>
      <c r="C398" s="33" t="s">
        <v>3709</v>
      </c>
      <c r="D398" s="33" t="s">
        <v>3710</v>
      </c>
      <c r="E398" s="33" t="s">
        <v>3710</v>
      </c>
      <c r="F398" s="33" t="s">
        <v>2474</v>
      </c>
      <c r="G398" s="33" t="s">
        <v>755</v>
      </c>
      <c r="H398" s="33" t="s">
        <v>3711</v>
      </c>
      <c r="I398" s="33" t="s">
        <v>3712</v>
      </c>
    </row>
    <row r="399" ht="14.25" customHeight="1">
      <c r="A399" s="33" t="s">
        <v>3713</v>
      </c>
      <c r="B399" s="33" t="s">
        <v>1436</v>
      </c>
      <c r="C399" s="33" t="s">
        <v>3714</v>
      </c>
      <c r="D399" s="33" t="s">
        <v>3715</v>
      </c>
      <c r="E399" s="33" t="s">
        <v>3715</v>
      </c>
      <c r="F399" s="33" t="s">
        <v>2474</v>
      </c>
      <c r="G399" s="33" t="s">
        <v>755</v>
      </c>
      <c r="H399" s="33" t="s">
        <v>3253</v>
      </c>
      <c r="I399" s="33" t="s">
        <v>3716</v>
      </c>
    </row>
    <row r="400" ht="14.25" customHeight="1">
      <c r="A400" s="33" t="s">
        <v>3717</v>
      </c>
      <c r="B400" s="33" t="s">
        <v>1438</v>
      </c>
      <c r="C400" s="33" t="s">
        <v>3714</v>
      </c>
      <c r="D400" s="33" t="s">
        <v>3718</v>
      </c>
      <c r="E400" s="33" t="s">
        <v>3718</v>
      </c>
      <c r="F400" s="33" t="s">
        <v>2474</v>
      </c>
      <c r="G400" s="33" t="s">
        <v>755</v>
      </c>
      <c r="H400" s="33" t="s">
        <v>2544</v>
      </c>
      <c r="I400" s="33" t="s">
        <v>33</v>
      </c>
    </row>
    <row r="401" ht="14.25" customHeight="1">
      <c r="A401" s="33" t="s">
        <v>3719</v>
      </c>
      <c r="B401" s="33" t="s">
        <v>1440</v>
      </c>
      <c r="C401" s="33" t="s">
        <v>3720</v>
      </c>
      <c r="D401" s="33" t="s">
        <v>3721</v>
      </c>
      <c r="E401" s="33" t="s">
        <v>3721</v>
      </c>
      <c r="F401" s="33" t="s">
        <v>2474</v>
      </c>
      <c r="G401" s="33" t="s">
        <v>755</v>
      </c>
      <c r="H401" s="33" t="s">
        <v>3722</v>
      </c>
      <c r="I401" s="33" t="s">
        <v>545</v>
      </c>
    </row>
    <row r="402" ht="14.25" customHeight="1">
      <c r="A402" s="33" t="s">
        <v>3723</v>
      </c>
      <c r="B402" s="33" t="s">
        <v>598</v>
      </c>
      <c r="C402" s="33" t="s">
        <v>3720</v>
      </c>
      <c r="D402" s="33" t="s">
        <v>3724</v>
      </c>
      <c r="E402" s="33" t="s">
        <v>3724</v>
      </c>
      <c r="F402" s="33" t="s">
        <v>2474</v>
      </c>
      <c r="G402" s="33" t="s">
        <v>755</v>
      </c>
      <c r="H402" s="33" t="s">
        <v>3725</v>
      </c>
      <c r="I402" s="33" t="s">
        <v>3726</v>
      </c>
    </row>
    <row r="403" ht="14.25" customHeight="1">
      <c r="A403" s="33" t="s">
        <v>3727</v>
      </c>
      <c r="B403" s="33" t="s">
        <v>602</v>
      </c>
      <c r="C403" s="33" t="s">
        <v>3720</v>
      </c>
      <c r="D403" s="33" t="s">
        <v>3728</v>
      </c>
      <c r="E403" s="33" t="s">
        <v>3729</v>
      </c>
      <c r="F403" s="33" t="s">
        <v>2474</v>
      </c>
      <c r="G403" s="33" t="s">
        <v>1509</v>
      </c>
      <c r="H403" s="33" t="s">
        <v>3730</v>
      </c>
      <c r="I403" s="33" t="s">
        <v>3731</v>
      </c>
    </row>
    <row r="404" ht="14.25" customHeight="1">
      <c r="A404" s="33" t="s">
        <v>3732</v>
      </c>
      <c r="B404" s="33" t="s">
        <v>1446</v>
      </c>
      <c r="C404" s="33" t="s">
        <v>3720</v>
      </c>
      <c r="D404" s="33" t="s">
        <v>3728</v>
      </c>
      <c r="E404" s="33" t="s">
        <v>3728</v>
      </c>
      <c r="F404" s="33" t="s">
        <v>2474</v>
      </c>
      <c r="G404" s="33" t="s">
        <v>755</v>
      </c>
      <c r="H404" s="33" t="s">
        <v>3259</v>
      </c>
      <c r="I404" s="33" t="s">
        <v>3260</v>
      </c>
    </row>
    <row r="405" ht="14.25" customHeight="1">
      <c r="A405" s="33" t="s">
        <v>3733</v>
      </c>
      <c r="B405" s="33" t="s">
        <v>1448</v>
      </c>
      <c r="C405" s="33" t="s">
        <v>3720</v>
      </c>
      <c r="D405" s="33" t="s">
        <v>3728</v>
      </c>
      <c r="E405" s="33" t="s">
        <v>3729</v>
      </c>
      <c r="F405" s="33" t="s">
        <v>2474</v>
      </c>
      <c r="G405" s="33" t="s">
        <v>1509</v>
      </c>
      <c r="H405" s="33" t="s">
        <v>3266</v>
      </c>
      <c r="I405" s="33" t="s">
        <v>3267</v>
      </c>
    </row>
    <row r="406" ht="14.25" customHeight="1">
      <c r="A406" s="33" t="s">
        <v>3734</v>
      </c>
      <c r="B406" s="33" t="s">
        <v>1452</v>
      </c>
      <c r="C406" s="33" t="s">
        <v>3735</v>
      </c>
      <c r="D406" s="33" t="s">
        <v>3736</v>
      </c>
      <c r="E406" s="33" t="s">
        <v>3736</v>
      </c>
      <c r="F406" s="33" t="s">
        <v>2474</v>
      </c>
      <c r="G406" s="33" t="s">
        <v>755</v>
      </c>
      <c r="H406" s="33" t="s">
        <v>3737</v>
      </c>
      <c r="I406" s="33" t="s">
        <v>469</v>
      </c>
    </row>
    <row r="407" ht="14.25" customHeight="1">
      <c r="A407" s="33" t="s">
        <v>3738</v>
      </c>
      <c r="B407" s="33" t="s">
        <v>304</v>
      </c>
      <c r="C407" s="33" t="s">
        <v>3735</v>
      </c>
      <c r="D407" s="33" t="s">
        <v>3739</v>
      </c>
      <c r="E407" s="33" t="s">
        <v>3739</v>
      </c>
      <c r="F407" s="33" t="s">
        <v>2474</v>
      </c>
      <c r="G407" s="33" t="s">
        <v>755</v>
      </c>
      <c r="H407" s="33" t="s">
        <v>3740</v>
      </c>
      <c r="I407" s="33" t="s">
        <v>3741</v>
      </c>
    </row>
    <row r="408" ht="14.25" customHeight="1">
      <c r="A408" s="33" t="s">
        <v>3742</v>
      </c>
      <c r="B408" s="33" t="s">
        <v>309</v>
      </c>
      <c r="C408" s="33" t="s">
        <v>3735</v>
      </c>
      <c r="D408" s="33" t="s">
        <v>3743</v>
      </c>
      <c r="E408" s="33" t="s">
        <v>3743</v>
      </c>
      <c r="F408" s="33" t="s">
        <v>2474</v>
      </c>
      <c r="G408" s="33" t="s">
        <v>755</v>
      </c>
      <c r="H408" s="33" t="s">
        <v>3447</v>
      </c>
      <c r="I408" s="33" t="s">
        <v>3744</v>
      </c>
    </row>
    <row r="409" ht="14.25" customHeight="1">
      <c r="A409" s="33" t="s">
        <v>3745</v>
      </c>
      <c r="B409" s="33" t="s">
        <v>312</v>
      </c>
      <c r="C409" s="33" t="s">
        <v>3746</v>
      </c>
      <c r="D409" s="33" t="s">
        <v>3747</v>
      </c>
      <c r="E409" s="33" t="s">
        <v>3747</v>
      </c>
      <c r="F409" s="33" t="s">
        <v>2474</v>
      </c>
      <c r="G409" s="33" t="s">
        <v>755</v>
      </c>
      <c r="H409" s="33" t="s">
        <v>3748</v>
      </c>
      <c r="I409" s="33" t="s">
        <v>3749</v>
      </c>
    </row>
    <row r="410" ht="14.25" customHeight="1">
      <c r="A410" s="33" t="s">
        <v>3750</v>
      </c>
      <c r="B410" s="33" t="s">
        <v>315</v>
      </c>
      <c r="C410" s="33" t="s">
        <v>3746</v>
      </c>
      <c r="D410" s="33" t="s">
        <v>3751</v>
      </c>
      <c r="E410" s="33" t="s">
        <v>3751</v>
      </c>
      <c r="F410" s="33" t="s">
        <v>2474</v>
      </c>
      <c r="G410" s="33" t="s">
        <v>755</v>
      </c>
      <c r="H410" s="33" t="s">
        <v>3752</v>
      </c>
      <c r="I410" s="33" t="s">
        <v>3753</v>
      </c>
    </row>
    <row r="411" ht="14.25" customHeight="1">
      <c r="A411" s="33" t="s">
        <v>3754</v>
      </c>
      <c r="B411" s="33" t="s">
        <v>319</v>
      </c>
      <c r="C411" s="33" t="s">
        <v>3746</v>
      </c>
      <c r="D411" s="33" t="s">
        <v>3755</v>
      </c>
      <c r="E411" s="33" t="s">
        <v>3755</v>
      </c>
      <c r="F411" s="33" t="s">
        <v>2474</v>
      </c>
      <c r="G411" s="33" t="s">
        <v>755</v>
      </c>
      <c r="H411" s="33" t="s">
        <v>3756</v>
      </c>
      <c r="I411" s="33" t="s">
        <v>3757</v>
      </c>
    </row>
    <row r="412" ht="14.25" customHeight="1">
      <c r="A412" s="33" t="s">
        <v>3758</v>
      </c>
      <c r="B412" s="33" t="s">
        <v>322</v>
      </c>
      <c r="C412" s="33" t="s">
        <v>3746</v>
      </c>
      <c r="D412" s="33" t="s">
        <v>3759</v>
      </c>
      <c r="E412" s="33" t="s">
        <v>3759</v>
      </c>
      <c r="F412" s="33" t="s">
        <v>2474</v>
      </c>
      <c r="G412" s="33" t="s">
        <v>755</v>
      </c>
      <c r="H412" s="33" t="s">
        <v>3760</v>
      </c>
      <c r="I412" s="33" t="s">
        <v>3761</v>
      </c>
    </row>
    <row r="413" ht="14.25" customHeight="1">
      <c r="A413" s="33" t="s">
        <v>3762</v>
      </c>
      <c r="B413" s="33" t="s">
        <v>325</v>
      </c>
      <c r="C413" s="33" t="s">
        <v>3763</v>
      </c>
      <c r="D413" s="33" t="s">
        <v>3764</v>
      </c>
      <c r="E413" s="33" t="s">
        <v>3764</v>
      </c>
      <c r="F413" s="33" t="s">
        <v>2474</v>
      </c>
      <c r="G413" s="33" t="s">
        <v>755</v>
      </c>
      <c r="H413" s="33" t="s">
        <v>3765</v>
      </c>
      <c r="I413" s="33" t="s">
        <v>3766</v>
      </c>
    </row>
    <row r="414" ht="14.25" customHeight="1">
      <c r="A414" s="33" t="s">
        <v>3767</v>
      </c>
      <c r="B414" s="33" t="s">
        <v>328</v>
      </c>
      <c r="C414" s="33" t="s">
        <v>3763</v>
      </c>
      <c r="D414" s="33" t="s">
        <v>3764</v>
      </c>
      <c r="E414" s="33" t="s">
        <v>3764</v>
      </c>
      <c r="F414" s="33" t="s">
        <v>2474</v>
      </c>
      <c r="G414" s="33" t="s">
        <v>755</v>
      </c>
      <c r="H414" s="33" t="s">
        <v>3123</v>
      </c>
      <c r="I414" s="33" t="s">
        <v>3124</v>
      </c>
    </row>
    <row r="415" ht="14.25" customHeight="1">
      <c r="A415" s="33" t="s">
        <v>3768</v>
      </c>
      <c r="B415" s="33" t="s">
        <v>330</v>
      </c>
      <c r="C415" s="33" t="s">
        <v>3763</v>
      </c>
      <c r="D415" s="33" t="s">
        <v>3764</v>
      </c>
      <c r="E415" s="33" t="s">
        <v>3764</v>
      </c>
      <c r="F415" s="33" t="s">
        <v>2474</v>
      </c>
      <c r="G415" s="33" t="s">
        <v>755</v>
      </c>
      <c r="H415" s="33" t="s">
        <v>3316</v>
      </c>
      <c r="I415" s="33" t="s">
        <v>323</v>
      </c>
    </row>
    <row r="416" ht="14.25" customHeight="1">
      <c r="A416" s="33" t="s">
        <v>3769</v>
      </c>
      <c r="B416" s="33" t="s">
        <v>332</v>
      </c>
      <c r="C416" s="33" t="s">
        <v>3763</v>
      </c>
      <c r="D416" s="33" t="s">
        <v>3764</v>
      </c>
      <c r="E416" s="33" t="s">
        <v>3764</v>
      </c>
      <c r="F416" s="33" t="s">
        <v>2474</v>
      </c>
      <c r="G416" s="33" t="s">
        <v>755</v>
      </c>
      <c r="H416" s="33" t="s">
        <v>3770</v>
      </c>
      <c r="I416" s="33" t="s">
        <v>3771</v>
      </c>
    </row>
    <row r="417" ht="14.25" customHeight="1">
      <c r="A417" s="33" t="s">
        <v>3772</v>
      </c>
      <c r="B417" s="33" t="s">
        <v>334</v>
      </c>
      <c r="C417" s="33" t="s">
        <v>3773</v>
      </c>
      <c r="D417" s="33" t="s">
        <v>3774</v>
      </c>
      <c r="E417" s="33" t="s">
        <v>3774</v>
      </c>
      <c r="F417" s="33" t="s">
        <v>2474</v>
      </c>
      <c r="G417" s="33" t="s">
        <v>755</v>
      </c>
      <c r="H417" s="33" t="s">
        <v>2571</v>
      </c>
      <c r="I417" s="33" t="s">
        <v>2572</v>
      </c>
    </row>
    <row r="418" ht="14.25" customHeight="1">
      <c r="A418" s="33" t="s">
        <v>3775</v>
      </c>
      <c r="B418" s="33" t="s">
        <v>337</v>
      </c>
      <c r="C418" s="33" t="s">
        <v>3776</v>
      </c>
      <c r="D418" s="33" t="s">
        <v>3777</v>
      </c>
      <c r="E418" s="33" t="s">
        <v>3777</v>
      </c>
      <c r="F418" s="33" t="s">
        <v>2474</v>
      </c>
      <c r="G418" s="33" t="s">
        <v>755</v>
      </c>
      <c r="H418" s="33" t="s">
        <v>2726</v>
      </c>
      <c r="I418" s="33" t="s">
        <v>114</v>
      </c>
    </row>
    <row r="419" ht="14.25" customHeight="1">
      <c r="A419" s="33" t="s">
        <v>3778</v>
      </c>
      <c r="B419" s="33" t="s">
        <v>339</v>
      </c>
      <c r="C419" s="33" t="s">
        <v>3779</v>
      </c>
      <c r="D419" s="33" t="s">
        <v>3780</v>
      </c>
      <c r="E419" s="33" t="s">
        <v>3780</v>
      </c>
      <c r="F419" s="33" t="s">
        <v>2474</v>
      </c>
      <c r="G419" s="33" t="s">
        <v>755</v>
      </c>
      <c r="H419" s="33" t="s">
        <v>2513</v>
      </c>
      <c r="I419" s="33" t="s">
        <v>2514</v>
      </c>
    </row>
    <row r="420" ht="14.25" customHeight="1">
      <c r="A420" s="33" t="s">
        <v>3781</v>
      </c>
      <c r="B420" s="33" t="s">
        <v>3782</v>
      </c>
      <c r="C420" s="33" t="s">
        <v>3783</v>
      </c>
      <c r="D420" s="33" t="s">
        <v>3784</v>
      </c>
      <c r="E420" s="33" t="s">
        <v>3785</v>
      </c>
      <c r="F420" s="33" t="s">
        <v>2474</v>
      </c>
      <c r="G420" s="33" t="s">
        <v>1509</v>
      </c>
      <c r="H420" s="33" t="s">
        <v>3786</v>
      </c>
      <c r="I420" s="33" t="s">
        <v>3787</v>
      </c>
    </row>
    <row r="421" ht="14.25" customHeight="1">
      <c r="A421" s="33" t="s">
        <v>3788</v>
      </c>
      <c r="B421" s="33" t="s">
        <v>1454</v>
      </c>
      <c r="C421" s="33" t="s">
        <v>3789</v>
      </c>
      <c r="D421" s="33" t="s">
        <v>3790</v>
      </c>
      <c r="E421" s="33" t="s">
        <v>3790</v>
      </c>
      <c r="F421" s="33" t="s">
        <v>2474</v>
      </c>
      <c r="G421" s="33" t="s">
        <v>755</v>
      </c>
      <c r="H421" s="33" t="s">
        <v>3791</v>
      </c>
      <c r="I421" s="33" t="s">
        <v>3792</v>
      </c>
    </row>
    <row r="422" ht="14.25" customHeight="1">
      <c r="A422" s="33" t="s">
        <v>3793</v>
      </c>
      <c r="B422" s="33" t="s">
        <v>1458</v>
      </c>
      <c r="C422" s="33" t="s">
        <v>3789</v>
      </c>
      <c r="D422" s="33" t="s">
        <v>3790</v>
      </c>
      <c r="E422" s="33" t="s">
        <v>3790</v>
      </c>
      <c r="F422" s="33" t="s">
        <v>2474</v>
      </c>
      <c r="G422" s="33" t="s">
        <v>755</v>
      </c>
      <c r="H422" s="33" t="s">
        <v>2844</v>
      </c>
      <c r="I422" s="33" t="s">
        <v>3794</v>
      </c>
    </row>
    <row r="423" ht="14.25" customHeight="1">
      <c r="A423" s="33" t="s">
        <v>3795</v>
      </c>
      <c r="B423" s="33" t="s">
        <v>1462</v>
      </c>
      <c r="C423" s="33" t="s">
        <v>3796</v>
      </c>
      <c r="D423" s="33" t="s">
        <v>2425</v>
      </c>
      <c r="E423" s="33" t="s">
        <v>2425</v>
      </c>
      <c r="F423" s="33" t="s">
        <v>2474</v>
      </c>
      <c r="G423" s="33" t="s">
        <v>755</v>
      </c>
      <c r="H423" s="33" t="s">
        <v>3797</v>
      </c>
      <c r="I423" s="33" t="s">
        <v>3798</v>
      </c>
    </row>
    <row r="424" ht="14.25" customHeight="1">
      <c r="A424" s="33" t="s">
        <v>3799</v>
      </c>
      <c r="B424" s="33" t="s">
        <v>1466</v>
      </c>
      <c r="C424" s="33" t="s">
        <v>3800</v>
      </c>
      <c r="D424" s="33" t="s">
        <v>3801</v>
      </c>
      <c r="E424" s="33" t="s">
        <v>3801</v>
      </c>
      <c r="F424" s="33" t="s">
        <v>2474</v>
      </c>
      <c r="G424" s="33" t="s">
        <v>755</v>
      </c>
      <c r="H424" s="33" t="s">
        <v>2571</v>
      </c>
      <c r="I424" s="33" t="s">
        <v>2572</v>
      </c>
    </row>
    <row r="425" ht="14.25" customHeight="1">
      <c r="A425" s="33" t="s">
        <v>3802</v>
      </c>
      <c r="B425" s="33" t="s">
        <v>1470</v>
      </c>
      <c r="C425" s="33" t="s">
        <v>3800</v>
      </c>
      <c r="D425" s="33" t="s">
        <v>3803</v>
      </c>
      <c r="E425" s="33" t="s">
        <v>3803</v>
      </c>
      <c r="F425" s="33" t="s">
        <v>2474</v>
      </c>
      <c r="G425" s="33" t="s">
        <v>755</v>
      </c>
      <c r="H425" s="33" t="s">
        <v>3804</v>
      </c>
      <c r="I425" s="33" t="s">
        <v>3805</v>
      </c>
    </row>
    <row r="426" ht="14.25" customHeight="1">
      <c r="A426" s="33" t="s">
        <v>3806</v>
      </c>
      <c r="B426" s="33" t="s">
        <v>3807</v>
      </c>
      <c r="C426" s="33" t="s">
        <v>3800</v>
      </c>
      <c r="D426" s="33" t="s">
        <v>3808</v>
      </c>
      <c r="E426" s="33" t="s">
        <v>3808</v>
      </c>
      <c r="F426" s="33" t="s">
        <v>2474</v>
      </c>
      <c r="G426" s="33" t="s">
        <v>755</v>
      </c>
      <c r="H426" s="33" t="s">
        <v>2482</v>
      </c>
      <c r="I426" s="33" t="s">
        <v>2483</v>
      </c>
    </row>
    <row r="427" ht="14.25" customHeight="1">
      <c r="A427" s="33" t="s">
        <v>3809</v>
      </c>
      <c r="B427" s="33" t="s">
        <v>3810</v>
      </c>
      <c r="C427" s="33" t="s">
        <v>3811</v>
      </c>
      <c r="D427" s="33" t="s">
        <v>3812</v>
      </c>
      <c r="E427" s="33" t="s">
        <v>3812</v>
      </c>
      <c r="F427" s="33" t="s">
        <v>2474</v>
      </c>
      <c r="G427" s="33" t="s">
        <v>755</v>
      </c>
      <c r="H427" s="33" t="s">
        <v>3813</v>
      </c>
      <c r="I427" s="33" t="s">
        <v>3814</v>
      </c>
    </row>
    <row r="428" ht="14.25" customHeight="1">
      <c r="A428" s="33" t="s">
        <v>3815</v>
      </c>
      <c r="B428" s="33" t="s">
        <v>1472</v>
      </c>
      <c r="C428" s="33" t="s">
        <v>3811</v>
      </c>
      <c r="D428" s="33" t="s">
        <v>3816</v>
      </c>
      <c r="E428" s="33" t="s">
        <v>3816</v>
      </c>
      <c r="F428" s="33" t="s">
        <v>2474</v>
      </c>
      <c r="G428" s="33" t="s">
        <v>755</v>
      </c>
      <c r="H428" s="33" t="s">
        <v>2945</v>
      </c>
      <c r="I428" s="33" t="s">
        <v>3817</v>
      </c>
    </row>
    <row r="429" ht="14.25" customHeight="1">
      <c r="A429" s="33" t="s">
        <v>3818</v>
      </c>
      <c r="B429" s="33" t="s">
        <v>1476</v>
      </c>
      <c r="C429" s="33" t="s">
        <v>3819</v>
      </c>
      <c r="D429" s="33" t="s">
        <v>3820</v>
      </c>
      <c r="E429" s="33" t="s">
        <v>3820</v>
      </c>
      <c r="F429" s="33" t="s">
        <v>2474</v>
      </c>
      <c r="G429" s="33" t="s">
        <v>755</v>
      </c>
      <c r="H429" s="33" t="s">
        <v>2535</v>
      </c>
      <c r="I429" s="33" t="s">
        <v>3663</v>
      </c>
    </row>
    <row r="430" ht="14.25" customHeight="1">
      <c r="A430" s="33" t="s">
        <v>3821</v>
      </c>
      <c r="B430" s="33" t="s">
        <v>3822</v>
      </c>
      <c r="C430" s="33" t="s">
        <v>3823</v>
      </c>
      <c r="D430" s="33" t="s">
        <v>3824</v>
      </c>
      <c r="E430" s="33" t="s">
        <v>3824</v>
      </c>
      <c r="F430" s="33" t="s">
        <v>2474</v>
      </c>
      <c r="G430" s="33" t="s">
        <v>755</v>
      </c>
      <c r="H430" s="33" t="s">
        <v>3567</v>
      </c>
      <c r="I430" s="33" t="s">
        <v>3568</v>
      </c>
    </row>
    <row r="431" ht="14.25" customHeight="1">
      <c r="A431" s="33" t="s">
        <v>3825</v>
      </c>
      <c r="B431" s="33" t="s">
        <v>3826</v>
      </c>
      <c r="C431" s="33" t="s">
        <v>3823</v>
      </c>
      <c r="D431" s="33" t="s">
        <v>3824</v>
      </c>
      <c r="E431" s="33" t="s">
        <v>3824</v>
      </c>
      <c r="F431" s="33" t="s">
        <v>2474</v>
      </c>
      <c r="G431" s="33" t="s">
        <v>755</v>
      </c>
      <c r="H431" s="33" t="s">
        <v>3813</v>
      </c>
      <c r="I431" s="33" t="s">
        <v>3814</v>
      </c>
    </row>
    <row r="432" ht="14.25" customHeight="1">
      <c r="A432" s="33" t="s">
        <v>3827</v>
      </c>
      <c r="B432" s="33" t="s">
        <v>3828</v>
      </c>
      <c r="C432" s="33" t="s">
        <v>3829</v>
      </c>
      <c r="D432" s="33" t="s">
        <v>3830</v>
      </c>
      <c r="E432" s="33" t="s">
        <v>3831</v>
      </c>
      <c r="F432" s="33" t="s">
        <v>2474</v>
      </c>
      <c r="G432" s="33" t="s">
        <v>1509</v>
      </c>
      <c r="H432" s="33" t="s">
        <v>3832</v>
      </c>
      <c r="I432" s="33" t="s">
        <v>3833</v>
      </c>
    </row>
    <row r="433" ht="14.25" customHeight="1">
      <c r="A433" s="33" t="s">
        <v>3834</v>
      </c>
      <c r="B433" s="33" t="s">
        <v>3835</v>
      </c>
      <c r="C433" s="33" t="s">
        <v>3836</v>
      </c>
      <c r="D433" s="33" t="s">
        <v>3837</v>
      </c>
      <c r="E433" s="33" t="s">
        <v>3837</v>
      </c>
      <c r="F433" s="33" t="s">
        <v>2474</v>
      </c>
      <c r="G433" s="33" t="s">
        <v>755</v>
      </c>
      <c r="H433" s="33" t="s">
        <v>3838</v>
      </c>
      <c r="I433" s="33" t="s">
        <v>3839</v>
      </c>
    </row>
    <row r="434" ht="14.25" customHeight="1">
      <c r="A434" s="33" t="s">
        <v>3840</v>
      </c>
      <c r="B434" s="33" t="s">
        <v>2116</v>
      </c>
      <c r="C434" s="33" t="s">
        <v>3841</v>
      </c>
      <c r="D434" s="33" t="s">
        <v>3842</v>
      </c>
      <c r="E434" s="33" t="s">
        <v>3842</v>
      </c>
      <c r="F434" s="33" t="s">
        <v>2474</v>
      </c>
      <c r="G434" s="33" t="s">
        <v>755</v>
      </c>
      <c r="H434" s="33" t="s">
        <v>2603</v>
      </c>
      <c r="I434" s="33" t="s">
        <v>3843</v>
      </c>
    </row>
    <row r="435" ht="14.25" customHeight="1">
      <c r="A435" s="33" t="s">
        <v>3844</v>
      </c>
      <c r="B435" s="33" t="s">
        <v>2122</v>
      </c>
      <c r="C435" s="33" t="s">
        <v>3845</v>
      </c>
      <c r="D435" s="33" t="s">
        <v>3846</v>
      </c>
      <c r="E435" s="33" t="s">
        <v>3846</v>
      </c>
      <c r="F435" s="33" t="s">
        <v>2474</v>
      </c>
      <c r="G435" s="33" t="s">
        <v>755</v>
      </c>
      <c r="H435" s="33" t="s">
        <v>3847</v>
      </c>
      <c r="I435" s="33" t="s">
        <v>3848</v>
      </c>
    </row>
    <row r="436" ht="14.25" customHeight="1">
      <c r="A436" s="33" t="s">
        <v>3849</v>
      </c>
      <c r="B436" s="33" t="s">
        <v>605</v>
      </c>
      <c r="C436" s="33" t="s">
        <v>3845</v>
      </c>
      <c r="D436" s="33" t="s">
        <v>3846</v>
      </c>
      <c r="E436" s="33" t="s">
        <v>2498</v>
      </c>
      <c r="F436" s="33" t="s">
        <v>2474</v>
      </c>
      <c r="G436" s="33" t="s">
        <v>1509</v>
      </c>
      <c r="H436" s="33" t="s">
        <v>3282</v>
      </c>
      <c r="I436" s="33" t="s">
        <v>3850</v>
      </c>
    </row>
    <row r="437" ht="14.25" customHeight="1">
      <c r="A437" s="33" t="s">
        <v>3851</v>
      </c>
      <c r="B437" s="33" t="s">
        <v>2124</v>
      </c>
      <c r="C437" s="33" t="s">
        <v>3852</v>
      </c>
      <c r="D437" s="33" t="s">
        <v>3853</v>
      </c>
      <c r="E437" s="33" t="s">
        <v>3853</v>
      </c>
      <c r="F437" s="33" t="s">
        <v>2474</v>
      </c>
      <c r="G437" s="33" t="s">
        <v>755</v>
      </c>
      <c r="H437" s="33" t="s">
        <v>3247</v>
      </c>
      <c r="I437" s="33" t="s">
        <v>3854</v>
      </c>
    </row>
    <row r="438" ht="14.25" customHeight="1">
      <c r="A438" s="33" t="s">
        <v>3855</v>
      </c>
      <c r="B438" s="33" t="s">
        <v>2128</v>
      </c>
      <c r="C438" s="33" t="s">
        <v>3856</v>
      </c>
      <c r="D438" s="33" t="s">
        <v>3857</v>
      </c>
      <c r="E438" s="33" t="s">
        <v>3857</v>
      </c>
      <c r="F438" s="33" t="s">
        <v>2474</v>
      </c>
      <c r="G438" s="33" t="s">
        <v>755</v>
      </c>
      <c r="H438" s="33" t="s">
        <v>3858</v>
      </c>
      <c r="I438" s="33" t="s">
        <v>3859</v>
      </c>
    </row>
    <row r="439" ht="14.25" customHeight="1">
      <c r="A439" s="33" t="s">
        <v>3860</v>
      </c>
      <c r="B439" s="33" t="s">
        <v>2132</v>
      </c>
      <c r="C439" s="33" t="s">
        <v>3861</v>
      </c>
      <c r="D439" s="33" t="s">
        <v>3862</v>
      </c>
      <c r="E439" s="33" t="s">
        <v>3862</v>
      </c>
      <c r="F439" s="33" t="s">
        <v>2474</v>
      </c>
      <c r="G439" s="33" t="s">
        <v>755</v>
      </c>
      <c r="H439" s="33" t="s">
        <v>2499</v>
      </c>
      <c r="I439" s="33" t="s">
        <v>3328</v>
      </c>
    </row>
    <row r="440" ht="14.25" customHeight="1">
      <c r="A440" s="33" t="s">
        <v>3863</v>
      </c>
      <c r="B440" s="33" t="s">
        <v>2134</v>
      </c>
      <c r="C440" s="33" t="s">
        <v>3864</v>
      </c>
      <c r="D440" s="33" t="s">
        <v>3865</v>
      </c>
      <c r="E440" s="33" t="s">
        <v>3865</v>
      </c>
      <c r="F440" s="33" t="s">
        <v>2474</v>
      </c>
      <c r="G440" s="33" t="s">
        <v>755</v>
      </c>
      <c r="H440" s="33" t="s">
        <v>3241</v>
      </c>
      <c r="I440" s="33" t="s">
        <v>3866</v>
      </c>
    </row>
    <row r="441" ht="14.25" customHeight="1">
      <c r="A441" s="33" t="s">
        <v>3867</v>
      </c>
      <c r="B441" s="33" t="s">
        <v>2136</v>
      </c>
      <c r="C441" s="33" t="s">
        <v>3868</v>
      </c>
      <c r="D441" s="33" t="s">
        <v>3869</v>
      </c>
      <c r="E441" s="33" t="s">
        <v>3869</v>
      </c>
      <c r="F441" s="33" t="s">
        <v>2474</v>
      </c>
      <c r="G441" s="33" t="s">
        <v>755</v>
      </c>
      <c r="H441" s="33" t="s">
        <v>3870</v>
      </c>
      <c r="I441" s="33" t="s">
        <v>3871</v>
      </c>
    </row>
    <row r="442" ht="14.25" customHeight="1">
      <c r="A442" s="33" t="s">
        <v>3872</v>
      </c>
      <c r="B442" s="33" t="s">
        <v>610</v>
      </c>
      <c r="C442" s="33" t="s">
        <v>3873</v>
      </c>
      <c r="D442" s="33" t="s">
        <v>3874</v>
      </c>
      <c r="E442" s="33" t="s">
        <v>3874</v>
      </c>
      <c r="F442" s="33" t="s">
        <v>2474</v>
      </c>
      <c r="G442" s="33" t="s">
        <v>755</v>
      </c>
      <c r="H442" s="33" t="s">
        <v>3297</v>
      </c>
      <c r="I442" s="33" t="s">
        <v>3298</v>
      </c>
    </row>
    <row r="443" ht="14.25" customHeight="1">
      <c r="A443" s="33" t="s">
        <v>3875</v>
      </c>
      <c r="B443" s="33" t="s">
        <v>615</v>
      </c>
      <c r="C443" s="33" t="s">
        <v>3876</v>
      </c>
      <c r="D443" s="33" t="s">
        <v>3877</v>
      </c>
      <c r="E443" s="33" t="s">
        <v>3877</v>
      </c>
      <c r="F443" s="33" t="s">
        <v>2474</v>
      </c>
      <c r="G443" s="33" t="s">
        <v>755</v>
      </c>
      <c r="H443" s="33" t="s">
        <v>3199</v>
      </c>
      <c r="I443" s="33" t="s">
        <v>3878</v>
      </c>
    </row>
    <row r="444" ht="14.25" customHeight="1">
      <c r="A444" s="33" t="s">
        <v>3879</v>
      </c>
      <c r="B444" s="33" t="s">
        <v>618</v>
      </c>
      <c r="C444" s="33" t="s">
        <v>3880</v>
      </c>
      <c r="D444" s="33" t="s">
        <v>3881</v>
      </c>
      <c r="E444" s="33" t="s">
        <v>3881</v>
      </c>
      <c r="F444" s="33" t="s">
        <v>2474</v>
      </c>
      <c r="G444" s="33" t="s">
        <v>755</v>
      </c>
      <c r="H444" s="33" t="s">
        <v>3882</v>
      </c>
      <c r="I444" s="33" t="s">
        <v>3883</v>
      </c>
    </row>
    <row r="445" ht="14.25" customHeight="1">
      <c r="A445" s="33" t="s">
        <v>3884</v>
      </c>
      <c r="B445" s="33" t="s">
        <v>621</v>
      </c>
      <c r="C445" s="33" t="s">
        <v>3885</v>
      </c>
      <c r="D445" s="33" t="s">
        <v>3886</v>
      </c>
      <c r="E445" s="33" t="s">
        <v>3886</v>
      </c>
      <c r="F445" s="33" t="s">
        <v>2474</v>
      </c>
      <c r="G445" s="33" t="s">
        <v>755</v>
      </c>
      <c r="H445" s="33" t="s">
        <v>2535</v>
      </c>
      <c r="I445" s="33" t="s">
        <v>2536</v>
      </c>
    </row>
    <row r="446" ht="14.25" customHeight="1">
      <c r="A446" s="33" t="s">
        <v>3887</v>
      </c>
      <c r="B446" s="33" t="s">
        <v>624</v>
      </c>
      <c r="C446" s="33" t="s">
        <v>3885</v>
      </c>
      <c r="D446" s="33" t="s">
        <v>3888</v>
      </c>
      <c r="E446" s="33" t="s">
        <v>3888</v>
      </c>
      <c r="F446" s="33" t="s">
        <v>2474</v>
      </c>
      <c r="G446" s="33" t="s">
        <v>755</v>
      </c>
      <c r="H446" s="33" t="s">
        <v>3889</v>
      </c>
      <c r="I446" s="33" t="s">
        <v>3890</v>
      </c>
    </row>
    <row r="447" ht="14.25" customHeight="1">
      <c r="A447" s="33" t="s">
        <v>3891</v>
      </c>
      <c r="B447" s="33" t="s">
        <v>627</v>
      </c>
      <c r="C447" s="33" t="s">
        <v>3892</v>
      </c>
      <c r="D447" s="33" t="s">
        <v>3893</v>
      </c>
      <c r="E447" s="33" t="s">
        <v>3893</v>
      </c>
      <c r="F447" s="33" t="s">
        <v>2474</v>
      </c>
      <c r="G447" s="33" t="s">
        <v>755</v>
      </c>
      <c r="H447" s="33" t="s">
        <v>3455</v>
      </c>
      <c r="I447" s="33" t="s">
        <v>3456</v>
      </c>
    </row>
    <row r="448" ht="14.25" customHeight="1">
      <c r="A448" s="33" t="s">
        <v>3894</v>
      </c>
      <c r="B448" s="33" t="s">
        <v>640</v>
      </c>
      <c r="C448" s="33" t="s">
        <v>3895</v>
      </c>
      <c r="D448" s="33" t="s">
        <v>3896</v>
      </c>
      <c r="E448" s="33" t="s">
        <v>3896</v>
      </c>
      <c r="F448" s="33" t="s">
        <v>2474</v>
      </c>
      <c r="G448" s="33" t="s">
        <v>755</v>
      </c>
      <c r="H448" s="33" t="s">
        <v>2652</v>
      </c>
      <c r="I448" s="33" t="s">
        <v>2653</v>
      </c>
    </row>
    <row r="449" ht="14.25" customHeight="1">
      <c r="A449" s="33" t="s">
        <v>3897</v>
      </c>
      <c r="B449" s="33" t="s">
        <v>643</v>
      </c>
      <c r="C449" s="33" t="s">
        <v>3898</v>
      </c>
      <c r="D449" s="33" t="s">
        <v>3899</v>
      </c>
      <c r="E449" s="33" t="s">
        <v>3899</v>
      </c>
      <c r="F449" s="33" t="s">
        <v>2474</v>
      </c>
      <c r="G449" s="33" t="s">
        <v>755</v>
      </c>
      <c r="H449" s="33" t="s">
        <v>3384</v>
      </c>
      <c r="I449" s="33" t="s">
        <v>3900</v>
      </c>
    </row>
    <row r="450" ht="14.25" customHeight="1">
      <c r="A450" s="33" t="s">
        <v>3901</v>
      </c>
      <c r="B450" s="33" t="s">
        <v>646</v>
      </c>
      <c r="C450" s="33" t="s">
        <v>3902</v>
      </c>
      <c r="D450" s="33" t="s">
        <v>3903</v>
      </c>
      <c r="E450" s="33" t="s">
        <v>3903</v>
      </c>
      <c r="F450" s="33" t="s">
        <v>2474</v>
      </c>
      <c r="G450" s="33" t="s">
        <v>755</v>
      </c>
      <c r="H450" s="33" t="s">
        <v>3904</v>
      </c>
      <c r="I450" s="33" t="s">
        <v>3905</v>
      </c>
    </row>
    <row r="451" ht="14.25" customHeight="1">
      <c r="A451" s="33" t="s">
        <v>3906</v>
      </c>
      <c r="B451" s="33" t="s">
        <v>648</v>
      </c>
      <c r="C451" s="33" t="s">
        <v>3907</v>
      </c>
      <c r="D451" s="33" t="s">
        <v>3908</v>
      </c>
      <c r="E451" s="33" t="s">
        <v>3908</v>
      </c>
      <c r="F451" s="33" t="s">
        <v>2474</v>
      </c>
      <c r="G451" s="33" t="s">
        <v>755</v>
      </c>
      <c r="H451" s="33" t="s">
        <v>2557</v>
      </c>
      <c r="I451" s="33" t="s">
        <v>2558</v>
      </c>
    </row>
    <row r="452" ht="14.25" customHeight="1">
      <c r="A452" s="33" t="s">
        <v>3909</v>
      </c>
      <c r="B452" s="33" t="s">
        <v>651</v>
      </c>
      <c r="C452" s="33" t="s">
        <v>3910</v>
      </c>
      <c r="D452" s="33" t="s">
        <v>3911</v>
      </c>
      <c r="E452" s="33" t="s">
        <v>3911</v>
      </c>
      <c r="F452" s="33" t="s">
        <v>2474</v>
      </c>
      <c r="G452" s="33" t="s">
        <v>755</v>
      </c>
      <c r="H452" s="33" t="s">
        <v>3912</v>
      </c>
      <c r="I452" s="33" t="s">
        <v>3913</v>
      </c>
    </row>
    <row r="453" ht="14.25" customHeight="1">
      <c r="A453" s="33" t="s">
        <v>3914</v>
      </c>
      <c r="B453" s="33" t="s">
        <v>654</v>
      </c>
      <c r="C453" s="33" t="s">
        <v>3910</v>
      </c>
      <c r="D453" s="33" t="s">
        <v>3911</v>
      </c>
      <c r="E453" s="33" t="s">
        <v>3911</v>
      </c>
      <c r="F453" s="33" t="s">
        <v>2474</v>
      </c>
      <c r="G453" s="33" t="s">
        <v>755</v>
      </c>
      <c r="H453" s="33" t="s">
        <v>3804</v>
      </c>
      <c r="I453" s="33" t="s">
        <v>3805</v>
      </c>
    </row>
    <row r="454" ht="14.25" customHeight="1">
      <c r="A454" s="33" t="s">
        <v>3915</v>
      </c>
      <c r="B454" s="33" t="s">
        <v>657</v>
      </c>
      <c r="C454" s="33" t="s">
        <v>3910</v>
      </c>
      <c r="D454" s="33" t="s">
        <v>3911</v>
      </c>
      <c r="E454" s="33" t="s">
        <v>3911</v>
      </c>
      <c r="F454" s="33" t="s">
        <v>2474</v>
      </c>
      <c r="G454" s="33" t="s">
        <v>755</v>
      </c>
      <c r="H454" s="33" t="s">
        <v>3916</v>
      </c>
      <c r="I454" s="33" t="s">
        <v>3917</v>
      </c>
    </row>
    <row r="455" ht="14.25" customHeight="1">
      <c r="A455" s="33" t="s">
        <v>3918</v>
      </c>
      <c r="B455" s="33" t="s">
        <v>660</v>
      </c>
      <c r="C455" s="33" t="s">
        <v>3910</v>
      </c>
      <c r="D455" s="33" t="s">
        <v>3911</v>
      </c>
      <c r="E455" s="33" t="s">
        <v>3911</v>
      </c>
      <c r="F455" s="33" t="s">
        <v>2474</v>
      </c>
      <c r="G455" s="33" t="s">
        <v>755</v>
      </c>
      <c r="H455" s="33" t="s">
        <v>2702</v>
      </c>
      <c r="I455" s="33" t="s">
        <v>2731</v>
      </c>
    </row>
    <row r="456" ht="14.25" customHeight="1">
      <c r="A456" s="33" t="s">
        <v>3919</v>
      </c>
      <c r="B456" s="33" t="s">
        <v>663</v>
      </c>
      <c r="C456" s="33" t="s">
        <v>3910</v>
      </c>
      <c r="D456" s="33" t="s">
        <v>3920</v>
      </c>
      <c r="E456" s="33" t="s">
        <v>3921</v>
      </c>
      <c r="F456" s="33" t="s">
        <v>3922</v>
      </c>
      <c r="G456" s="33" t="s">
        <v>1509</v>
      </c>
      <c r="H456" s="33" t="s">
        <v>3423</v>
      </c>
      <c r="I456" s="33" t="s">
        <v>3491</v>
      </c>
    </row>
    <row r="457" ht="14.25" customHeight="1">
      <c r="A457" s="33" t="s">
        <v>3923</v>
      </c>
      <c r="B457" s="33" t="s">
        <v>666</v>
      </c>
      <c r="C457" s="33" t="s">
        <v>3910</v>
      </c>
      <c r="D457" s="33" t="s">
        <v>3869</v>
      </c>
      <c r="E457" s="33" t="s">
        <v>3869</v>
      </c>
      <c r="F457" s="33" t="s">
        <v>2474</v>
      </c>
      <c r="G457" s="33" t="s">
        <v>755</v>
      </c>
      <c r="H457" s="33" t="s">
        <v>3748</v>
      </c>
      <c r="I457" s="33" t="s">
        <v>3924</v>
      </c>
    </row>
    <row r="458" ht="14.25" customHeight="1">
      <c r="A458" s="33" t="s">
        <v>3925</v>
      </c>
      <c r="B458" s="33" t="s">
        <v>668</v>
      </c>
      <c r="C458" s="33" t="s">
        <v>3910</v>
      </c>
      <c r="D458" s="33" t="s">
        <v>3926</v>
      </c>
      <c r="E458" s="33" t="s">
        <v>3926</v>
      </c>
      <c r="F458" s="33" t="s">
        <v>2474</v>
      </c>
      <c r="G458" s="33" t="s">
        <v>755</v>
      </c>
      <c r="H458" s="33" t="s">
        <v>3927</v>
      </c>
      <c r="I458" s="33" t="s">
        <v>3928</v>
      </c>
    </row>
    <row r="459" ht="14.25" customHeight="1">
      <c r="A459" s="33" t="s">
        <v>3929</v>
      </c>
      <c r="B459" s="33" t="s">
        <v>670</v>
      </c>
      <c r="C459" s="33" t="s">
        <v>3930</v>
      </c>
      <c r="D459" s="33" t="s">
        <v>3931</v>
      </c>
      <c r="E459" s="33" t="s">
        <v>3931</v>
      </c>
      <c r="F459" s="33" t="s">
        <v>2474</v>
      </c>
      <c r="G459" s="33" t="s">
        <v>755</v>
      </c>
      <c r="H459" s="33" t="s">
        <v>3932</v>
      </c>
      <c r="I459" s="33" t="s">
        <v>3933</v>
      </c>
    </row>
    <row r="460" ht="14.25" customHeight="1">
      <c r="A460" s="33" t="s">
        <v>3934</v>
      </c>
      <c r="B460" s="33" t="s">
        <v>672</v>
      </c>
      <c r="C460" s="33" t="s">
        <v>3935</v>
      </c>
      <c r="D460" s="33" t="s">
        <v>3936</v>
      </c>
      <c r="E460" s="33" t="s">
        <v>3936</v>
      </c>
      <c r="F460" s="33" t="s">
        <v>2474</v>
      </c>
      <c r="G460" s="33" t="s">
        <v>755</v>
      </c>
      <c r="H460" s="33" t="s">
        <v>3937</v>
      </c>
      <c r="I460" s="33" t="s">
        <v>3938</v>
      </c>
    </row>
    <row r="461" ht="14.25" customHeight="1">
      <c r="A461" s="33" t="s">
        <v>3939</v>
      </c>
      <c r="B461" s="33" t="s">
        <v>1481</v>
      </c>
      <c r="C461" s="33" t="s">
        <v>3935</v>
      </c>
      <c r="D461" s="33" t="s">
        <v>3936</v>
      </c>
      <c r="E461" s="33" t="s">
        <v>3936</v>
      </c>
      <c r="F461" s="33" t="s">
        <v>2474</v>
      </c>
      <c r="G461" s="33" t="s">
        <v>755</v>
      </c>
      <c r="H461" s="33" t="s">
        <v>3940</v>
      </c>
      <c r="I461" s="33" t="s">
        <v>3941</v>
      </c>
    </row>
    <row r="462" ht="14.25" customHeight="1">
      <c r="A462" s="33" t="s">
        <v>3942</v>
      </c>
      <c r="B462" s="33" t="s">
        <v>1485</v>
      </c>
      <c r="C462" s="33" t="s">
        <v>3935</v>
      </c>
      <c r="D462" s="33" t="s">
        <v>3943</v>
      </c>
      <c r="E462" s="33" t="s">
        <v>3944</v>
      </c>
      <c r="F462" s="33" t="s">
        <v>2474</v>
      </c>
      <c r="G462" s="33" t="s">
        <v>1509</v>
      </c>
      <c r="H462" s="33" t="s">
        <v>3945</v>
      </c>
      <c r="I462" s="33" t="s">
        <v>3946</v>
      </c>
    </row>
    <row r="463" ht="14.25" customHeight="1">
      <c r="A463" s="33" t="s">
        <v>3947</v>
      </c>
      <c r="B463" s="33" t="s">
        <v>341</v>
      </c>
      <c r="C463" s="33" t="s">
        <v>3948</v>
      </c>
      <c r="D463" s="33" t="s">
        <v>3949</v>
      </c>
      <c r="E463" s="33" t="s">
        <v>3949</v>
      </c>
      <c r="F463" s="33" t="s">
        <v>2474</v>
      </c>
      <c r="G463" s="33" t="s">
        <v>755</v>
      </c>
      <c r="H463" s="33" t="s">
        <v>2836</v>
      </c>
      <c r="I463" s="33" t="s">
        <v>3950</v>
      </c>
    </row>
    <row r="464" ht="14.25" customHeight="1">
      <c r="A464" s="33" t="s">
        <v>3951</v>
      </c>
      <c r="B464" s="33" t="s">
        <v>346</v>
      </c>
      <c r="C464" s="33" t="s">
        <v>3952</v>
      </c>
      <c r="D464" s="33" t="s">
        <v>3953</v>
      </c>
      <c r="E464" s="33" t="s">
        <v>3953</v>
      </c>
      <c r="F464" s="33" t="s">
        <v>2474</v>
      </c>
      <c r="G464" s="33" t="s">
        <v>755</v>
      </c>
      <c r="H464" s="33" t="s">
        <v>3954</v>
      </c>
      <c r="I464" s="33" t="s">
        <v>3955</v>
      </c>
    </row>
    <row r="465" ht="14.25" customHeight="1">
      <c r="A465" s="33" t="s">
        <v>3956</v>
      </c>
      <c r="B465" s="33" t="s">
        <v>349</v>
      </c>
      <c r="C465" s="33" t="s">
        <v>3957</v>
      </c>
      <c r="D465" s="33" t="s">
        <v>3958</v>
      </c>
      <c r="E465" s="33" t="s">
        <v>3958</v>
      </c>
      <c r="F465" s="33" t="s">
        <v>2474</v>
      </c>
      <c r="G465" s="33" t="s">
        <v>755</v>
      </c>
      <c r="H465" s="33" t="s">
        <v>3959</v>
      </c>
      <c r="I465" s="33" t="s">
        <v>3960</v>
      </c>
    </row>
    <row r="466" ht="14.25" customHeight="1">
      <c r="A466" s="33" t="s">
        <v>3961</v>
      </c>
      <c r="B466" s="33" t="s">
        <v>352</v>
      </c>
      <c r="C466" s="33" t="s">
        <v>3957</v>
      </c>
      <c r="D466" s="33" t="s">
        <v>3962</v>
      </c>
      <c r="E466" s="33" t="s">
        <v>3962</v>
      </c>
      <c r="F466" s="33" t="s">
        <v>2474</v>
      </c>
      <c r="G466" s="33" t="s">
        <v>755</v>
      </c>
      <c r="H466" s="33" t="s">
        <v>3963</v>
      </c>
      <c r="I466" s="33" t="s">
        <v>535</v>
      </c>
    </row>
    <row r="467" ht="14.25" customHeight="1">
      <c r="A467" s="33" t="s">
        <v>3964</v>
      </c>
      <c r="B467" s="33" t="s">
        <v>355</v>
      </c>
      <c r="C467" s="33" t="s">
        <v>3965</v>
      </c>
      <c r="D467" s="33" t="s">
        <v>3966</v>
      </c>
      <c r="E467" s="33" t="s">
        <v>3966</v>
      </c>
      <c r="F467" s="33" t="s">
        <v>2474</v>
      </c>
      <c r="G467" s="33" t="s">
        <v>755</v>
      </c>
      <c r="H467" s="33" t="s">
        <v>3967</v>
      </c>
      <c r="I467" s="33" t="s">
        <v>3968</v>
      </c>
    </row>
    <row r="468" ht="14.25" customHeight="1">
      <c r="A468" s="33" t="s">
        <v>3969</v>
      </c>
      <c r="B468" s="33" t="s">
        <v>358</v>
      </c>
      <c r="C468" s="33" t="s">
        <v>3970</v>
      </c>
      <c r="D468" s="33" t="s">
        <v>3971</v>
      </c>
      <c r="E468" s="33" t="s">
        <v>3971</v>
      </c>
      <c r="F468" s="33" t="s">
        <v>2474</v>
      </c>
      <c r="G468" s="33" t="s">
        <v>755</v>
      </c>
      <c r="H468" s="33" t="s">
        <v>3972</v>
      </c>
      <c r="I468" s="33" t="s">
        <v>65</v>
      </c>
    </row>
    <row r="469" ht="14.25" customHeight="1">
      <c r="A469" s="33" t="s">
        <v>3973</v>
      </c>
      <c r="B469" s="33" t="s">
        <v>361</v>
      </c>
      <c r="C469" s="33" t="s">
        <v>3974</v>
      </c>
      <c r="D469" s="33" t="s">
        <v>3975</v>
      </c>
      <c r="E469" s="33" t="s">
        <v>3975</v>
      </c>
      <c r="F469" s="33" t="s">
        <v>2474</v>
      </c>
      <c r="G469" s="33" t="s">
        <v>755</v>
      </c>
      <c r="H469" s="33" t="s">
        <v>3976</v>
      </c>
      <c r="I469" s="33" t="s">
        <v>3977</v>
      </c>
    </row>
    <row r="470" ht="14.25" customHeight="1">
      <c r="A470" s="33" t="s">
        <v>3978</v>
      </c>
      <c r="B470" s="33" t="s">
        <v>364</v>
      </c>
      <c r="C470" s="33" t="s">
        <v>3979</v>
      </c>
      <c r="D470" s="33" t="s">
        <v>3980</v>
      </c>
      <c r="E470" s="33" t="s">
        <v>3980</v>
      </c>
      <c r="F470" s="33" t="s">
        <v>2474</v>
      </c>
      <c r="G470" s="33" t="s">
        <v>755</v>
      </c>
      <c r="H470" s="33" t="s">
        <v>3981</v>
      </c>
      <c r="I470" s="33" t="s">
        <v>514</v>
      </c>
    </row>
    <row r="471" ht="14.25" customHeight="1">
      <c r="A471" s="33" t="s">
        <v>3982</v>
      </c>
      <c r="B471" s="33" t="s">
        <v>367</v>
      </c>
      <c r="C471" s="33" t="s">
        <v>3983</v>
      </c>
      <c r="D471" s="33" t="s">
        <v>3984</v>
      </c>
      <c r="E471" s="33" t="s">
        <v>3985</v>
      </c>
      <c r="F471" s="33" t="s">
        <v>2474</v>
      </c>
      <c r="G471" s="33" t="s">
        <v>1509</v>
      </c>
      <c r="H471" s="33" t="s">
        <v>3737</v>
      </c>
      <c r="I471" s="33" t="s">
        <v>469</v>
      </c>
    </row>
    <row r="472" ht="14.25" customHeight="1">
      <c r="A472" s="33" t="s">
        <v>3986</v>
      </c>
      <c r="B472" s="33" t="s">
        <v>370</v>
      </c>
      <c r="C472" s="33" t="s">
        <v>3987</v>
      </c>
      <c r="D472" s="33" t="s">
        <v>3988</v>
      </c>
      <c r="E472" s="33" t="s">
        <v>3988</v>
      </c>
      <c r="F472" s="33" t="s">
        <v>2474</v>
      </c>
      <c r="G472" s="33" t="s">
        <v>755</v>
      </c>
      <c r="H472" s="33" t="s">
        <v>3084</v>
      </c>
      <c r="I472" s="33" t="s">
        <v>3085</v>
      </c>
    </row>
    <row r="473" ht="14.25" customHeight="1">
      <c r="A473" s="33" t="s">
        <v>3989</v>
      </c>
      <c r="B473" s="33" t="s">
        <v>373</v>
      </c>
      <c r="C473" s="33" t="s">
        <v>3987</v>
      </c>
      <c r="D473" s="33" t="s">
        <v>3988</v>
      </c>
      <c r="E473" s="33" t="s">
        <v>3988</v>
      </c>
      <c r="F473" s="33" t="s">
        <v>2474</v>
      </c>
      <c r="G473" s="33" t="s">
        <v>755</v>
      </c>
      <c r="H473" s="33" t="s">
        <v>2554</v>
      </c>
      <c r="I473" s="33" t="s">
        <v>3990</v>
      </c>
    </row>
    <row r="474" ht="14.25" customHeight="1">
      <c r="A474" s="33" t="s">
        <v>3991</v>
      </c>
      <c r="B474" s="33" t="s">
        <v>376</v>
      </c>
      <c r="C474" s="33" t="s">
        <v>3987</v>
      </c>
      <c r="D474" s="33" t="s">
        <v>3988</v>
      </c>
      <c r="E474" s="33" t="s">
        <v>3988</v>
      </c>
      <c r="F474" s="33" t="s">
        <v>2474</v>
      </c>
      <c r="G474" s="33" t="s">
        <v>755</v>
      </c>
      <c r="H474" s="33" t="s">
        <v>2693</v>
      </c>
      <c r="I474" s="33" t="s">
        <v>2694</v>
      </c>
    </row>
    <row r="475" ht="14.25" customHeight="1">
      <c r="A475" s="33" t="s">
        <v>3992</v>
      </c>
      <c r="B475" s="33" t="s">
        <v>379</v>
      </c>
      <c r="C475" s="33" t="s">
        <v>3993</v>
      </c>
      <c r="D475" s="33" t="s">
        <v>3994</v>
      </c>
      <c r="E475" s="33" t="s">
        <v>3994</v>
      </c>
      <c r="F475" s="33" t="s">
        <v>2474</v>
      </c>
      <c r="G475" s="33" t="s">
        <v>755</v>
      </c>
      <c r="H475" s="33" t="s">
        <v>3995</v>
      </c>
      <c r="I475" s="33" t="s">
        <v>3996</v>
      </c>
    </row>
    <row r="476" ht="14.25" customHeight="1">
      <c r="A476" s="33" t="s">
        <v>3997</v>
      </c>
      <c r="B476" s="33" t="s">
        <v>382</v>
      </c>
      <c r="C476" s="33" t="s">
        <v>3998</v>
      </c>
      <c r="D476" s="33" t="s">
        <v>3999</v>
      </c>
      <c r="E476" s="33" t="s">
        <v>3999</v>
      </c>
      <c r="F476" s="33" t="s">
        <v>2474</v>
      </c>
      <c r="G476" s="33" t="s">
        <v>755</v>
      </c>
      <c r="H476" s="33" t="s">
        <v>3384</v>
      </c>
      <c r="I476" s="33" t="s">
        <v>112</v>
      </c>
    </row>
    <row r="477" ht="14.25" customHeight="1">
      <c r="A477" s="33" t="s">
        <v>4000</v>
      </c>
      <c r="B477" s="33" t="s">
        <v>391</v>
      </c>
      <c r="C477" s="33" t="s">
        <v>4001</v>
      </c>
      <c r="D477" s="33" t="s">
        <v>4002</v>
      </c>
      <c r="E477" s="33" t="s">
        <v>4002</v>
      </c>
      <c r="F477" s="33" t="s">
        <v>2474</v>
      </c>
      <c r="G477" s="33" t="s">
        <v>755</v>
      </c>
      <c r="H477" s="33" t="s">
        <v>3650</v>
      </c>
      <c r="I477" s="33" t="s">
        <v>223</v>
      </c>
    </row>
    <row r="478" ht="14.25" customHeight="1">
      <c r="A478" s="33" t="s">
        <v>4003</v>
      </c>
      <c r="B478" s="33" t="s">
        <v>1491</v>
      </c>
      <c r="C478" s="33" t="s">
        <v>4004</v>
      </c>
      <c r="D478" s="33" t="s">
        <v>4005</v>
      </c>
      <c r="E478" s="33" t="s">
        <v>4005</v>
      </c>
      <c r="F478" s="33" t="s">
        <v>2474</v>
      </c>
      <c r="G478" s="33" t="s">
        <v>755</v>
      </c>
      <c r="H478" s="33" t="s">
        <v>2571</v>
      </c>
      <c r="I478" s="33" t="s">
        <v>2572</v>
      </c>
    </row>
    <row r="479" ht="14.25" customHeight="1">
      <c r="A479" s="33" t="s">
        <v>4006</v>
      </c>
      <c r="B479" s="33" t="s">
        <v>1495</v>
      </c>
      <c r="C479" s="33" t="s">
        <v>4004</v>
      </c>
      <c r="D479" s="33" t="s">
        <v>4007</v>
      </c>
      <c r="E479" s="33" t="s">
        <v>4007</v>
      </c>
      <c r="F479" s="33" t="s">
        <v>2474</v>
      </c>
      <c r="G479" s="33" t="s">
        <v>755</v>
      </c>
      <c r="H479" s="33" t="s">
        <v>4008</v>
      </c>
      <c r="I479" s="33" t="s">
        <v>4009</v>
      </c>
    </row>
    <row r="480" ht="14.25" customHeight="1">
      <c r="A480" s="33" t="s">
        <v>4010</v>
      </c>
      <c r="B480" s="33" t="s">
        <v>1528</v>
      </c>
      <c r="C480" s="33" t="s">
        <v>4011</v>
      </c>
      <c r="D480" s="33" t="s">
        <v>4012</v>
      </c>
      <c r="E480" s="33" t="s">
        <v>4013</v>
      </c>
      <c r="F480" s="33" t="s">
        <v>2474</v>
      </c>
      <c r="G480" s="33" t="s">
        <v>1509</v>
      </c>
      <c r="H480" s="33" t="s">
        <v>4014</v>
      </c>
      <c r="I480" s="33" t="s">
        <v>4015</v>
      </c>
    </row>
    <row r="481" ht="14.25" customHeight="1">
      <c r="A481" s="33" t="s">
        <v>4016</v>
      </c>
      <c r="B481" s="33" t="s">
        <v>4017</v>
      </c>
      <c r="C481" s="33" t="s">
        <v>4011</v>
      </c>
      <c r="D481" s="33" t="s">
        <v>4012</v>
      </c>
      <c r="E481" s="33" t="s">
        <v>4013</v>
      </c>
      <c r="F481" s="33" t="s">
        <v>2474</v>
      </c>
      <c r="G481" s="33" t="s">
        <v>1509</v>
      </c>
      <c r="H481" s="33" t="s">
        <v>3399</v>
      </c>
      <c r="I481" s="33" t="s">
        <v>4018</v>
      </c>
    </row>
    <row r="482" ht="14.25" customHeight="1">
      <c r="A482" s="33" t="s">
        <v>4019</v>
      </c>
      <c r="B482" s="33" t="s">
        <v>1532</v>
      </c>
      <c r="C482" s="33" t="s">
        <v>4011</v>
      </c>
      <c r="D482" s="33" t="s">
        <v>4020</v>
      </c>
      <c r="E482" s="33" t="s">
        <v>4020</v>
      </c>
      <c r="F482" s="33" t="s">
        <v>2474</v>
      </c>
      <c r="G482" s="33" t="s">
        <v>755</v>
      </c>
      <c r="H482" s="33" t="s">
        <v>2518</v>
      </c>
      <c r="I482" s="33" t="s">
        <v>158</v>
      </c>
    </row>
    <row r="483" ht="14.25" customHeight="1">
      <c r="A483" s="33" t="s">
        <v>4021</v>
      </c>
      <c r="B483" s="33" t="s">
        <v>1534</v>
      </c>
      <c r="C483" s="33" t="s">
        <v>4022</v>
      </c>
      <c r="D483" s="33" t="s">
        <v>4023</v>
      </c>
      <c r="E483" s="33" t="s">
        <v>4023</v>
      </c>
      <c r="F483" s="33" t="s">
        <v>2474</v>
      </c>
      <c r="G483" s="33" t="s">
        <v>755</v>
      </c>
      <c r="H483" s="33" t="s">
        <v>3300</v>
      </c>
      <c r="I483" s="33" t="s">
        <v>3301</v>
      </c>
    </row>
    <row r="484" ht="14.25" customHeight="1">
      <c r="A484" s="33" t="s">
        <v>4024</v>
      </c>
      <c r="B484" s="33" t="s">
        <v>1536</v>
      </c>
      <c r="C484" s="33" t="s">
        <v>4025</v>
      </c>
      <c r="D484" s="33" t="s">
        <v>4026</v>
      </c>
      <c r="E484" s="33" t="s">
        <v>4026</v>
      </c>
      <c r="F484" s="33" t="s">
        <v>2474</v>
      </c>
      <c r="G484" s="33" t="s">
        <v>755</v>
      </c>
      <c r="H484" s="33" t="s">
        <v>2487</v>
      </c>
      <c r="I484" s="33" t="s">
        <v>69</v>
      </c>
    </row>
    <row r="485" ht="14.25" customHeight="1">
      <c r="A485" s="33" t="s">
        <v>4027</v>
      </c>
      <c r="B485" s="33" t="s">
        <v>1538</v>
      </c>
      <c r="C485" s="33" t="s">
        <v>4028</v>
      </c>
      <c r="D485" s="33" t="s">
        <v>4029</v>
      </c>
      <c r="E485" s="33" t="s">
        <v>4029</v>
      </c>
      <c r="F485" s="33" t="s">
        <v>2474</v>
      </c>
      <c r="G485" s="33" t="s">
        <v>755</v>
      </c>
      <c r="H485" s="33" t="s">
        <v>4030</v>
      </c>
      <c r="I485" s="33" t="s">
        <v>4031</v>
      </c>
    </row>
    <row r="486" ht="14.25" customHeight="1">
      <c r="A486" s="33" t="s">
        <v>4032</v>
      </c>
      <c r="B486" s="33" t="s">
        <v>4033</v>
      </c>
      <c r="C486" s="33" t="s">
        <v>4034</v>
      </c>
      <c r="D486" s="33" t="s">
        <v>4035</v>
      </c>
      <c r="E486" s="33" t="s">
        <v>4035</v>
      </c>
      <c r="F486" s="33" t="s">
        <v>2474</v>
      </c>
      <c r="G486" s="33" t="s">
        <v>755</v>
      </c>
      <c r="H486" s="33" t="s">
        <v>3645</v>
      </c>
      <c r="I486" s="33" t="s">
        <v>476</v>
      </c>
    </row>
    <row r="487" ht="14.25" customHeight="1">
      <c r="A487" s="33" t="s">
        <v>4036</v>
      </c>
      <c r="B487" s="33" t="s">
        <v>4037</v>
      </c>
      <c r="C487" s="33" t="s">
        <v>4038</v>
      </c>
      <c r="D487" s="33" t="s">
        <v>4039</v>
      </c>
      <c r="E487" s="33" t="s">
        <v>4039</v>
      </c>
      <c r="F487" s="33" t="s">
        <v>2474</v>
      </c>
      <c r="G487" s="33" t="s">
        <v>755</v>
      </c>
      <c r="H487" s="33" t="s">
        <v>4040</v>
      </c>
      <c r="I487" s="33" t="s">
        <v>4041</v>
      </c>
    </row>
    <row r="488" ht="14.25" customHeight="1">
      <c r="A488" s="33" t="s">
        <v>4042</v>
      </c>
      <c r="B488" s="33" t="s">
        <v>1540</v>
      </c>
      <c r="C488" s="33" t="s">
        <v>4043</v>
      </c>
      <c r="D488" s="33" t="s">
        <v>4044</v>
      </c>
      <c r="E488" s="33" t="s">
        <v>4044</v>
      </c>
      <c r="F488" s="33" t="s">
        <v>2474</v>
      </c>
      <c r="G488" s="33" t="s">
        <v>755</v>
      </c>
      <c r="H488" s="33" t="s">
        <v>2726</v>
      </c>
      <c r="I488" s="33" t="s">
        <v>114</v>
      </c>
    </row>
    <row r="489" ht="14.25" customHeight="1">
      <c r="A489" s="33" t="s">
        <v>4045</v>
      </c>
      <c r="B489" s="33" t="s">
        <v>4046</v>
      </c>
      <c r="C489" s="33" t="s">
        <v>4047</v>
      </c>
      <c r="D489" s="33" t="s">
        <v>4048</v>
      </c>
      <c r="E489" s="33" t="s">
        <v>4048</v>
      </c>
      <c r="F489" s="33" t="s">
        <v>2474</v>
      </c>
      <c r="G489" s="33" t="s">
        <v>755</v>
      </c>
      <c r="H489" s="33" t="s">
        <v>4049</v>
      </c>
      <c r="I489" s="33" t="s">
        <v>4050</v>
      </c>
    </row>
    <row r="490" ht="14.25" customHeight="1">
      <c r="A490" s="33" t="s">
        <v>4051</v>
      </c>
      <c r="B490" s="33" t="s">
        <v>4052</v>
      </c>
      <c r="C490" s="33" t="s">
        <v>4053</v>
      </c>
      <c r="D490" s="33" t="s">
        <v>4054</v>
      </c>
      <c r="E490" s="33" t="s">
        <v>4054</v>
      </c>
      <c r="F490" s="33" t="s">
        <v>2474</v>
      </c>
      <c r="G490" s="33" t="s">
        <v>755</v>
      </c>
      <c r="H490" s="33" t="s">
        <v>2499</v>
      </c>
      <c r="I490" s="33" t="s">
        <v>550</v>
      </c>
    </row>
    <row r="491" ht="14.25" customHeight="1">
      <c r="A491" s="33" t="s">
        <v>4055</v>
      </c>
      <c r="B491" s="33" t="s">
        <v>4056</v>
      </c>
      <c r="C491" s="33" t="s">
        <v>4057</v>
      </c>
      <c r="D491" s="33" t="s">
        <v>4058</v>
      </c>
      <c r="E491" s="33" t="s">
        <v>4058</v>
      </c>
      <c r="F491" s="33" t="s">
        <v>2474</v>
      </c>
      <c r="G491" s="33" t="s">
        <v>755</v>
      </c>
      <c r="H491" s="33" t="s">
        <v>3230</v>
      </c>
      <c r="I491" s="33" t="s">
        <v>4059</v>
      </c>
    </row>
    <row r="492" ht="14.25" customHeight="1">
      <c r="A492" s="33" t="s">
        <v>4060</v>
      </c>
      <c r="B492" s="33" t="s">
        <v>1542</v>
      </c>
      <c r="C492" s="33" t="s">
        <v>4061</v>
      </c>
      <c r="D492" s="33" t="s">
        <v>4062</v>
      </c>
      <c r="E492" s="33" t="s">
        <v>4062</v>
      </c>
      <c r="F492" s="33" t="s">
        <v>2474</v>
      </c>
      <c r="G492" s="33" t="s">
        <v>755</v>
      </c>
      <c r="H492" s="33" t="s">
        <v>3289</v>
      </c>
      <c r="I492" s="33" t="s">
        <v>4063</v>
      </c>
    </row>
    <row r="493" ht="14.25" customHeight="1">
      <c r="A493" s="33" t="s">
        <v>4064</v>
      </c>
      <c r="B493" s="33" t="s">
        <v>1546</v>
      </c>
      <c r="C493" s="33" t="s">
        <v>4061</v>
      </c>
      <c r="D493" s="33" t="s">
        <v>4062</v>
      </c>
      <c r="E493" s="33" t="s">
        <v>4062</v>
      </c>
      <c r="F493" s="33" t="s">
        <v>2474</v>
      </c>
      <c r="G493" s="33" t="s">
        <v>755</v>
      </c>
      <c r="H493" s="33" t="s">
        <v>3472</v>
      </c>
      <c r="I493" s="33" t="s">
        <v>201</v>
      </c>
    </row>
    <row r="494" ht="14.25" customHeight="1">
      <c r="A494" s="33" t="s">
        <v>4065</v>
      </c>
      <c r="B494" s="33" t="s">
        <v>1550</v>
      </c>
      <c r="C494" s="33" t="s">
        <v>4061</v>
      </c>
      <c r="D494" s="33" t="s">
        <v>4062</v>
      </c>
      <c r="E494" s="33" t="s">
        <v>4062</v>
      </c>
      <c r="F494" s="33" t="s">
        <v>2474</v>
      </c>
      <c r="G494" s="33" t="s">
        <v>755</v>
      </c>
      <c r="H494" s="33" t="s">
        <v>4066</v>
      </c>
      <c r="I494" s="33" t="s">
        <v>150</v>
      </c>
    </row>
    <row r="495" ht="14.25" customHeight="1">
      <c r="A495" s="33" t="s">
        <v>4067</v>
      </c>
      <c r="B495" s="33" t="s">
        <v>1552</v>
      </c>
      <c r="C495" s="33" t="s">
        <v>4061</v>
      </c>
      <c r="D495" s="33" t="s">
        <v>4068</v>
      </c>
      <c r="E495" s="33" t="s">
        <v>4062</v>
      </c>
      <c r="F495" s="33" t="s">
        <v>2474</v>
      </c>
      <c r="G495" s="33" t="s">
        <v>1509</v>
      </c>
      <c r="H495" s="33" t="s">
        <v>2596</v>
      </c>
      <c r="I495" s="33" t="s">
        <v>679</v>
      </c>
    </row>
    <row r="496" ht="14.25" customHeight="1">
      <c r="A496" s="33" t="s">
        <v>4069</v>
      </c>
      <c r="B496" s="33" t="s">
        <v>4070</v>
      </c>
      <c r="C496" s="33" t="s">
        <v>4071</v>
      </c>
      <c r="D496" s="33" t="s">
        <v>4072</v>
      </c>
      <c r="E496" s="33" t="s">
        <v>4072</v>
      </c>
      <c r="F496" s="33" t="s">
        <v>2474</v>
      </c>
      <c r="G496" s="33" t="s">
        <v>755</v>
      </c>
      <c r="H496" s="33" t="s">
        <v>4073</v>
      </c>
      <c r="I496" s="33" t="s">
        <v>4074</v>
      </c>
    </row>
    <row r="497" ht="14.25" customHeight="1">
      <c r="A497" s="33" t="s">
        <v>4075</v>
      </c>
      <c r="B497" s="33" t="s">
        <v>4076</v>
      </c>
      <c r="C497" s="33" t="s">
        <v>4077</v>
      </c>
      <c r="D497" s="33" t="s">
        <v>4078</v>
      </c>
      <c r="E497" s="33" t="s">
        <v>4078</v>
      </c>
      <c r="F497" s="33" t="s">
        <v>2474</v>
      </c>
      <c r="G497" s="33" t="s">
        <v>755</v>
      </c>
      <c r="H497" s="33" t="s">
        <v>2982</v>
      </c>
      <c r="I497" s="33" t="s">
        <v>4079</v>
      </c>
    </row>
    <row r="498" ht="14.25" customHeight="1">
      <c r="A498" s="33" t="s">
        <v>4080</v>
      </c>
      <c r="B498" s="33" t="s">
        <v>4081</v>
      </c>
      <c r="C498" s="33" t="s">
        <v>4082</v>
      </c>
      <c r="D498" s="33" t="s">
        <v>4083</v>
      </c>
      <c r="E498" s="33" t="s">
        <v>4083</v>
      </c>
      <c r="F498" s="33" t="s">
        <v>2474</v>
      </c>
      <c r="G498" s="33" t="s">
        <v>755</v>
      </c>
      <c r="H498" s="33" t="s">
        <v>4084</v>
      </c>
      <c r="I498" s="33" t="s">
        <v>4085</v>
      </c>
    </row>
    <row r="499" ht="14.25" customHeight="1">
      <c r="A499" s="33" t="s">
        <v>4086</v>
      </c>
      <c r="B499" s="33" t="s">
        <v>4087</v>
      </c>
      <c r="C499" s="33" t="s">
        <v>4082</v>
      </c>
      <c r="D499" s="33" t="s">
        <v>4083</v>
      </c>
      <c r="E499" s="33" t="s">
        <v>4083</v>
      </c>
      <c r="F499" s="33" t="s">
        <v>2474</v>
      </c>
      <c r="G499" s="33" t="s">
        <v>755</v>
      </c>
      <c r="H499" s="33" t="s">
        <v>4088</v>
      </c>
      <c r="I499" s="33" t="s">
        <v>4089</v>
      </c>
    </row>
    <row r="500" ht="14.25" customHeight="1">
      <c r="A500" s="33" t="s">
        <v>4090</v>
      </c>
      <c r="B500" s="33" t="s">
        <v>4091</v>
      </c>
      <c r="C500" s="33" t="s">
        <v>4082</v>
      </c>
      <c r="D500" s="33" t="s">
        <v>4083</v>
      </c>
      <c r="E500" s="33" t="s">
        <v>4083</v>
      </c>
      <c r="F500" s="33" t="s">
        <v>2474</v>
      </c>
      <c r="G500" s="33" t="s">
        <v>755</v>
      </c>
      <c r="H500" s="33" t="s">
        <v>4092</v>
      </c>
      <c r="I500" s="33" t="s">
        <v>4093</v>
      </c>
    </row>
    <row r="501" ht="14.25" customHeight="1">
      <c r="A501" s="33" t="s">
        <v>4094</v>
      </c>
      <c r="B501" s="33" t="s">
        <v>4095</v>
      </c>
      <c r="C501" s="33" t="s">
        <v>4082</v>
      </c>
      <c r="D501" s="33" t="s">
        <v>4096</v>
      </c>
      <c r="E501" s="33" t="s">
        <v>4096</v>
      </c>
      <c r="F501" s="33" t="s">
        <v>2474</v>
      </c>
      <c r="G501" s="33" t="s">
        <v>755</v>
      </c>
      <c r="H501" s="33" t="s">
        <v>3215</v>
      </c>
      <c r="I501" s="33" t="s">
        <v>4097</v>
      </c>
    </row>
    <row r="502" ht="14.25" customHeight="1">
      <c r="A502" s="33" t="s">
        <v>4098</v>
      </c>
      <c r="B502" s="33" t="s">
        <v>4099</v>
      </c>
      <c r="C502" s="33" t="s">
        <v>4100</v>
      </c>
      <c r="D502" s="33" t="s">
        <v>4101</v>
      </c>
      <c r="E502" s="33" t="s">
        <v>4101</v>
      </c>
      <c r="F502" s="33" t="s">
        <v>2474</v>
      </c>
      <c r="G502" s="33" t="s">
        <v>755</v>
      </c>
      <c r="H502" s="33" t="s">
        <v>3847</v>
      </c>
      <c r="I502" s="33" t="s">
        <v>4102</v>
      </c>
    </row>
    <row r="503" ht="14.25" customHeight="1">
      <c r="A503" s="33" t="s">
        <v>4103</v>
      </c>
      <c r="B503" s="33" t="s">
        <v>683</v>
      </c>
      <c r="C503" s="33" t="s">
        <v>4104</v>
      </c>
      <c r="D503" s="33" t="s">
        <v>4105</v>
      </c>
      <c r="E503" s="33" t="s">
        <v>4105</v>
      </c>
      <c r="F503" s="33" t="s">
        <v>2474</v>
      </c>
      <c r="G503" s="33" t="s">
        <v>755</v>
      </c>
      <c r="H503" s="33" t="s">
        <v>4066</v>
      </c>
      <c r="I503" s="33" t="s">
        <v>664</v>
      </c>
    </row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5.14"/>
    <col customWidth="1" min="2" max="2" width="10.57"/>
    <col customWidth="1" min="3" max="3" width="19.43"/>
    <col customWidth="1" min="4" max="4" width="21.14"/>
    <col customWidth="1" min="5" max="5" width="52.29"/>
    <col customWidth="1" min="6" max="8" width="10.57"/>
    <col customWidth="1" min="9" max="9" width="13.43"/>
    <col customWidth="1" min="10" max="10" width="21.71"/>
    <col customWidth="1" min="12" max="12" width="35.43"/>
    <col customWidth="1" min="15" max="15" width="26.14"/>
    <col customWidth="1" min="16" max="26" width="10.71"/>
  </cols>
  <sheetData>
    <row r="1" ht="14.25" customHeight="1">
      <c r="A1" s="33" t="s">
        <v>2462</v>
      </c>
      <c r="B1" s="33" t="s">
        <v>2463</v>
      </c>
      <c r="C1" s="33" t="s">
        <v>2464</v>
      </c>
      <c r="D1" s="33" t="s">
        <v>2465</v>
      </c>
      <c r="E1" s="33" t="s">
        <v>2466</v>
      </c>
      <c r="F1" s="33" t="s">
        <v>2467</v>
      </c>
      <c r="G1" s="33" t="s">
        <v>2468</v>
      </c>
      <c r="H1" s="33" t="s">
        <v>2469</v>
      </c>
      <c r="I1" s="33" t="s">
        <v>2470</v>
      </c>
      <c r="O1" s="18"/>
    </row>
    <row r="2" ht="20.25" customHeight="1">
      <c r="A2" s="33" t="s">
        <v>127</v>
      </c>
      <c r="B2" s="33" t="s">
        <v>127</v>
      </c>
      <c r="C2" s="33" t="s">
        <v>127</v>
      </c>
      <c r="D2" s="33" t="s">
        <v>128</v>
      </c>
      <c r="E2" s="33" t="s">
        <v>127</v>
      </c>
      <c r="F2" s="33" t="s">
        <v>129</v>
      </c>
      <c r="G2" s="33" t="s">
        <v>127</v>
      </c>
      <c r="H2" s="33" t="s">
        <v>127</v>
      </c>
      <c r="I2" s="33" t="s">
        <v>127</v>
      </c>
      <c r="K2" s="2" t="s">
        <v>1</v>
      </c>
    </row>
    <row r="3" ht="14.25" customHeight="1">
      <c r="A3" s="33" t="s">
        <v>132</v>
      </c>
      <c r="B3" s="33" t="s">
        <v>133</v>
      </c>
      <c r="C3" s="33" t="s">
        <v>134</v>
      </c>
      <c r="D3" s="33" t="s">
        <v>135</v>
      </c>
      <c r="E3" s="33" t="s">
        <v>136</v>
      </c>
      <c r="F3" s="33" t="s">
        <v>4</v>
      </c>
      <c r="G3" s="33" t="s">
        <v>747</v>
      </c>
      <c r="H3" s="33" t="s">
        <v>5</v>
      </c>
      <c r="I3" s="33" t="s">
        <v>748</v>
      </c>
      <c r="K3" s="3" t="s">
        <v>2</v>
      </c>
      <c r="L3" s="3" t="s">
        <v>3</v>
      </c>
      <c r="M3" s="3" t="s">
        <v>4</v>
      </c>
      <c r="N3" s="3" t="s">
        <v>5</v>
      </c>
      <c r="O3" s="4" t="s">
        <v>6</v>
      </c>
    </row>
    <row r="4" ht="14.25" customHeight="1">
      <c r="A4" s="33" t="s">
        <v>2471</v>
      </c>
      <c r="B4" s="33" t="s">
        <v>752</v>
      </c>
      <c r="C4" s="33" t="s">
        <v>2472</v>
      </c>
      <c r="D4" s="33" t="s">
        <v>2473</v>
      </c>
      <c r="E4" s="33" t="s">
        <v>2473</v>
      </c>
      <c r="F4" s="33">
        <v>1.0</v>
      </c>
      <c r="G4" s="33" t="s">
        <v>755</v>
      </c>
      <c r="H4" s="33">
        <v>55.0</v>
      </c>
      <c r="I4" s="33" t="s">
        <v>441</v>
      </c>
      <c r="K4" s="6" t="s">
        <v>7</v>
      </c>
    </row>
    <row r="5" ht="14.25" customHeight="1">
      <c r="A5" s="33" t="s">
        <v>2476</v>
      </c>
      <c r="B5" s="33" t="s">
        <v>482</v>
      </c>
      <c r="C5" s="33" t="s">
        <v>2472</v>
      </c>
      <c r="D5" s="33" t="s">
        <v>2477</v>
      </c>
      <c r="E5" s="33" t="s">
        <v>2477</v>
      </c>
      <c r="F5" s="33">
        <v>1.0</v>
      </c>
      <c r="G5" s="33" t="s">
        <v>755</v>
      </c>
      <c r="H5" s="33">
        <v>173.0</v>
      </c>
      <c r="I5" s="33" t="s">
        <v>2479</v>
      </c>
      <c r="K5" s="16">
        <f>COUNT(F27:F29)</f>
        <v>3</v>
      </c>
      <c r="L5" s="16" t="s">
        <v>10</v>
      </c>
      <c r="M5" s="16">
        <f>SUM(F27:F29)</f>
        <v>3</v>
      </c>
      <c r="N5" s="16">
        <f>SUM(H27:H29)</f>
        <v>6845</v>
      </c>
      <c r="O5" s="19" t="s">
        <v>11</v>
      </c>
    </row>
    <row r="6" ht="14.25" customHeight="1">
      <c r="A6" s="33" t="s">
        <v>2480</v>
      </c>
      <c r="B6" s="33" t="s">
        <v>2061</v>
      </c>
      <c r="C6" s="33" t="s">
        <v>2472</v>
      </c>
      <c r="D6" s="33" t="s">
        <v>2481</v>
      </c>
      <c r="E6" s="33" t="s">
        <v>2481</v>
      </c>
      <c r="F6" s="33">
        <v>1.0</v>
      </c>
      <c r="G6" s="33" t="s">
        <v>755</v>
      </c>
      <c r="H6" s="33">
        <v>32.0</v>
      </c>
      <c r="I6" s="33" t="s">
        <v>2483</v>
      </c>
      <c r="K6" s="16">
        <v>1.0</v>
      </c>
      <c r="L6" s="16" t="s">
        <v>14</v>
      </c>
      <c r="M6" s="16">
        <v>1.0</v>
      </c>
      <c r="N6" s="16">
        <f t="shared" ref="N6:N7" si="1">H39</f>
        <v>37</v>
      </c>
      <c r="O6" s="19" t="s">
        <v>15</v>
      </c>
    </row>
    <row r="7" ht="14.25" customHeight="1">
      <c r="A7" s="33" t="s">
        <v>2484</v>
      </c>
      <c r="B7" s="33" t="s">
        <v>2064</v>
      </c>
      <c r="C7" s="33" t="s">
        <v>2485</v>
      </c>
      <c r="D7" s="33" t="s">
        <v>2486</v>
      </c>
      <c r="E7" s="33" t="s">
        <v>2486</v>
      </c>
      <c r="F7" s="33">
        <v>1.0</v>
      </c>
      <c r="G7" s="33" t="s">
        <v>755</v>
      </c>
      <c r="H7" s="33">
        <v>65.0</v>
      </c>
      <c r="I7" s="33" t="s">
        <v>2488</v>
      </c>
      <c r="K7" s="16">
        <v>1.0</v>
      </c>
      <c r="L7" s="16" t="s">
        <v>18</v>
      </c>
      <c r="M7" s="16">
        <v>1.0</v>
      </c>
      <c r="N7" s="16">
        <f t="shared" si="1"/>
        <v>162</v>
      </c>
      <c r="O7" s="19" t="s">
        <v>19</v>
      </c>
    </row>
    <row r="8" ht="14.25" customHeight="1">
      <c r="A8" s="33" t="s">
        <v>2489</v>
      </c>
      <c r="B8" s="33" t="s">
        <v>485</v>
      </c>
      <c r="C8" s="33" t="s">
        <v>2490</v>
      </c>
      <c r="D8" s="33" t="s">
        <v>2491</v>
      </c>
      <c r="E8" s="33" t="s">
        <v>2491</v>
      </c>
      <c r="F8" s="33">
        <v>1.0</v>
      </c>
      <c r="G8" s="33" t="s">
        <v>755</v>
      </c>
      <c r="H8" s="33">
        <v>6426.0</v>
      </c>
      <c r="I8" s="33" t="s">
        <v>2493</v>
      </c>
      <c r="K8" s="16">
        <v>1.0</v>
      </c>
      <c r="L8" s="16" t="s">
        <v>22</v>
      </c>
      <c r="M8" s="16">
        <v>1.0</v>
      </c>
      <c r="N8" s="16">
        <f>H48</f>
        <v>1498</v>
      </c>
      <c r="O8" s="19" t="s">
        <v>23</v>
      </c>
      <c r="P8" s="34"/>
    </row>
    <row r="9" ht="14.25" customHeight="1">
      <c r="A9" s="33" t="s">
        <v>2494</v>
      </c>
      <c r="B9" s="33" t="s">
        <v>489</v>
      </c>
      <c r="C9" s="33" t="s">
        <v>2490</v>
      </c>
      <c r="D9" s="33" t="s">
        <v>2491</v>
      </c>
      <c r="E9" s="33" t="s">
        <v>2491</v>
      </c>
      <c r="F9" s="33">
        <v>1.0</v>
      </c>
      <c r="G9" s="33" t="s">
        <v>755</v>
      </c>
      <c r="H9" s="33">
        <v>427.0</v>
      </c>
      <c r="I9" s="33" t="s">
        <v>2496</v>
      </c>
      <c r="K9" s="16">
        <f>COUNT(F49:F54)</f>
        <v>6</v>
      </c>
      <c r="L9" s="16" t="s">
        <v>28</v>
      </c>
      <c r="M9" s="16">
        <f>SUM(F49:F54)</f>
        <v>6</v>
      </c>
      <c r="N9" s="16">
        <f>SUM(H49:H54)</f>
        <v>39163</v>
      </c>
      <c r="O9" s="19" t="s">
        <v>29</v>
      </c>
    </row>
    <row r="10" ht="14.25" customHeight="1">
      <c r="A10" s="33" t="s">
        <v>2497</v>
      </c>
      <c r="B10" s="33" t="s">
        <v>492</v>
      </c>
      <c r="C10" s="33" t="s">
        <v>2490</v>
      </c>
      <c r="D10" s="33" t="s">
        <v>2498</v>
      </c>
      <c r="E10" s="33" t="s">
        <v>2498</v>
      </c>
      <c r="F10" s="33">
        <v>1.0</v>
      </c>
      <c r="G10" s="33" t="s">
        <v>755</v>
      </c>
      <c r="H10" s="33">
        <v>44.0</v>
      </c>
      <c r="I10" s="33" t="s">
        <v>550</v>
      </c>
      <c r="K10" s="16">
        <v>1.0</v>
      </c>
      <c r="L10" s="16" t="s">
        <v>32</v>
      </c>
      <c r="M10" s="16">
        <v>1.0</v>
      </c>
      <c r="N10" s="16">
        <v>31.0</v>
      </c>
      <c r="O10" s="19" t="s">
        <v>33</v>
      </c>
    </row>
    <row r="11" ht="14.25" customHeight="1">
      <c r="A11" s="33" t="s">
        <v>2500</v>
      </c>
      <c r="B11" s="33" t="s">
        <v>495</v>
      </c>
      <c r="C11" s="33" t="s">
        <v>2490</v>
      </c>
      <c r="D11" s="33" t="s">
        <v>2501</v>
      </c>
      <c r="E11" s="33" t="s">
        <v>2501</v>
      </c>
      <c r="F11" s="33">
        <v>1.0</v>
      </c>
      <c r="G11" s="33" t="s">
        <v>755</v>
      </c>
      <c r="H11" s="33">
        <v>206.0</v>
      </c>
      <c r="I11" s="33" t="s">
        <v>2503</v>
      </c>
      <c r="K11" s="16">
        <v>1.0</v>
      </c>
      <c r="L11" s="16" t="s">
        <v>36</v>
      </c>
      <c r="M11" s="16">
        <v>1.0</v>
      </c>
      <c r="N11" s="16">
        <v>712.0</v>
      </c>
      <c r="O11" s="19" t="s">
        <v>37</v>
      </c>
    </row>
    <row r="12" ht="14.25" customHeight="1">
      <c r="A12" s="33" t="s">
        <v>2504</v>
      </c>
      <c r="B12" s="33" t="s">
        <v>498</v>
      </c>
      <c r="C12" s="33" t="s">
        <v>2505</v>
      </c>
      <c r="D12" s="33" t="s">
        <v>2506</v>
      </c>
      <c r="E12" s="33" t="s">
        <v>2506</v>
      </c>
      <c r="F12" s="33">
        <v>1.0</v>
      </c>
      <c r="G12" s="33" t="s">
        <v>755</v>
      </c>
      <c r="H12" s="33">
        <v>891.0</v>
      </c>
      <c r="I12" s="33" t="s">
        <v>2508</v>
      </c>
      <c r="K12" s="16">
        <f>COUNT(F88:F309)</f>
        <v>222</v>
      </c>
      <c r="L12" s="16" t="s">
        <v>40</v>
      </c>
      <c r="M12" s="16">
        <f>SUM(F88:F309)</f>
        <v>222</v>
      </c>
      <c r="N12" s="16">
        <f>SUM(H88:H309)</f>
        <v>1344496</v>
      </c>
      <c r="O12" s="35" t="s">
        <v>41</v>
      </c>
    </row>
    <row r="13" ht="14.25" customHeight="1">
      <c r="A13" s="33" t="s">
        <v>2509</v>
      </c>
      <c r="B13" s="33" t="s">
        <v>501</v>
      </c>
      <c r="C13" s="33" t="s">
        <v>2505</v>
      </c>
      <c r="D13" s="33" t="s">
        <v>2506</v>
      </c>
      <c r="E13" s="33" t="s">
        <v>2506</v>
      </c>
      <c r="F13" s="33">
        <v>1.0</v>
      </c>
      <c r="G13" s="33" t="s">
        <v>755</v>
      </c>
      <c r="H13" s="33">
        <v>75.0</v>
      </c>
      <c r="I13" s="33" t="s">
        <v>2511</v>
      </c>
      <c r="K13" s="16">
        <f>COUNT(F355:F359)</f>
        <v>5</v>
      </c>
      <c r="L13" s="36" t="s">
        <v>44</v>
      </c>
      <c r="M13" s="16">
        <f>SUM(F355:F359)</f>
        <v>5</v>
      </c>
      <c r="N13" s="16">
        <f>SUM(H355:H359)</f>
        <v>20457</v>
      </c>
      <c r="O13" s="19" t="s">
        <v>45</v>
      </c>
    </row>
    <row r="14" ht="14.25" customHeight="1">
      <c r="A14" s="33" t="s">
        <v>2512</v>
      </c>
      <c r="B14" s="33" t="s">
        <v>504</v>
      </c>
      <c r="C14" s="33" t="s">
        <v>2505</v>
      </c>
      <c r="D14" s="33" t="s">
        <v>2506</v>
      </c>
      <c r="E14" s="33" t="s">
        <v>2506</v>
      </c>
      <c r="F14" s="33">
        <v>1.0</v>
      </c>
      <c r="G14" s="33" t="s">
        <v>755</v>
      </c>
      <c r="H14" s="33">
        <v>3.0</v>
      </c>
      <c r="I14" s="33" t="s">
        <v>2514</v>
      </c>
      <c r="K14" s="16">
        <f>COUNT(F360:F367)</f>
        <v>8</v>
      </c>
      <c r="L14" s="36" t="s">
        <v>48</v>
      </c>
      <c r="M14" s="16">
        <f>SUM(F360:F367)</f>
        <v>8</v>
      </c>
      <c r="N14" s="16">
        <f>SUM(H360:H367)</f>
        <v>46009</v>
      </c>
      <c r="O14" s="19" t="s">
        <v>49</v>
      </c>
    </row>
    <row r="15" ht="14.25" customHeight="1">
      <c r="A15" s="33" t="s">
        <v>2515</v>
      </c>
      <c r="B15" s="33" t="s">
        <v>507</v>
      </c>
      <c r="C15" s="33" t="s">
        <v>2516</v>
      </c>
      <c r="D15" s="33" t="s">
        <v>2517</v>
      </c>
      <c r="E15" s="33" t="s">
        <v>2517</v>
      </c>
      <c r="F15" s="33">
        <v>1.0</v>
      </c>
      <c r="G15" s="33" t="s">
        <v>755</v>
      </c>
      <c r="H15" s="33">
        <v>30.0</v>
      </c>
      <c r="I15" s="33" t="s">
        <v>55</v>
      </c>
      <c r="K15" s="16">
        <f>COUNT(F368)</f>
        <v>1</v>
      </c>
      <c r="L15" s="36" t="s">
        <v>52</v>
      </c>
      <c r="M15" s="16">
        <v>1.0</v>
      </c>
      <c r="N15" s="16">
        <v>461.0</v>
      </c>
      <c r="O15" s="19" t="s">
        <v>53</v>
      </c>
    </row>
    <row r="16" ht="14.25" customHeight="1">
      <c r="A16" s="33" t="s">
        <v>2519</v>
      </c>
      <c r="B16" s="33" t="s">
        <v>510</v>
      </c>
      <c r="C16" s="33" t="s">
        <v>2516</v>
      </c>
      <c r="D16" s="33" t="s">
        <v>2517</v>
      </c>
      <c r="E16" s="33" t="s">
        <v>2517</v>
      </c>
      <c r="F16" s="33">
        <v>1.0</v>
      </c>
      <c r="G16" s="33" t="s">
        <v>755</v>
      </c>
      <c r="H16" s="33">
        <v>304.0</v>
      </c>
      <c r="I16" s="33" t="s">
        <v>2521</v>
      </c>
      <c r="K16" s="16">
        <v>2.0</v>
      </c>
      <c r="L16" s="36" t="s">
        <v>56</v>
      </c>
      <c r="M16" s="16">
        <v>4.0</v>
      </c>
      <c r="N16" s="16">
        <f>SUM(H380:H381)</f>
        <v>1810</v>
      </c>
      <c r="O16" s="19" t="s">
        <v>57</v>
      </c>
    </row>
    <row r="17" ht="14.25" customHeight="1">
      <c r="A17" s="33" t="s">
        <v>2522</v>
      </c>
      <c r="B17" s="33" t="s">
        <v>513</v>
      </c>
      <c r="C17" s="33" t="s">
        <v>2523</v>
      </c>
      <c r="D17" s="33" t="s">
        <v>2524</v>
      </c>
      <c r="E17" s="33" t="s">
        <v>2524</v>
      </c>
      <c r="F17" s="33">
        <v>1.0</v>
      </c>
      <c r="G17" s="33" t="s">
        <v>755</v>
      </c>
      <c r="H17" s="33">
        <v>859.0</v>
      </c>
      <c r="I17" s="33" t="s">
        <v>2526</v>
      </c>
      <c r="K17" s="16">
        <f>COUNT(F438:F441)</f>
        <v>4</v>
      </c>
      <c r="L17" s="36" t="s">
        <v>60</v>
      </c>
      <c r="M17" s="16">
        <f>SUM(F438:F441)</f>
        <v>4</v>
      </c>
      <c r="N17" s="16">
        <f>SUM(H438:H441)</f>
        <v>12242</v>
      </c>
      <c r="O17" s="19" t="s">
        <v>61</v>
      </c>
    </row>
    <row r="18" ht="14.25" customHeight="1">
      <c r="A18" s="33" t="s">
        <v>2527</v>
      </c>
      <c r="B18" s="33" t="s">
        <v>516</v>
      </c>
      <c r="C18" s="33" t="s">
        <v>2528</v>
      </c>
      <c r="D18" s="33" t="s">
        <v>2529</v>
      </c>
      <c r="E18" s="33" t="s">
        <v>2529</v>
      </c>
      <c r="F18" s="33">
        <v>1.0</v>
      </c>
      <c r="G18" s="33" t="s">
        <v>755</v>
      </c>
      <c r="H18" s="33">
        <v>9208.0</v>
      </c>
      <c r="I18" s="33" t="s">
        <v>2531</v>
      </c>
      <c r="K18" s="16">
        <v>1.0</v>
      </c>
      <c r="L18" s="36" t="s">
        <v>64</v>
      </c>
      <c r="M18" s="16">
        <v>1.0</v>
      </c>
      <c r="N18" s="16">
        <v>9509.0</v>
      </c>
      <c r="O18" s="19" t="s">
        <v>65</v>
      </c>
    </row>
    <row r="19" ht="14.25" customHeight="1">
      <c r="A19" s="33" t="s">
        <v>2532</v>
      </c>
      <c r="B19" s="33" t="s">
        <v>2067</v>
      </c>
      <c r="C19" s="33" t="s">
        <v>2533</v>
      </c>
      <c r="D19" s="33" t="s">
        <v>2534</v>
      </c>
      <c r="E19" s="33" t="s">
        <v>2534</v>
      </c>
      <c r="F19" s="33">
        <v>1.0</v>
      </c>
      <c r="G19" s="33" t="s">
        <v>755</v>
      </c>
      <c r="H19" s="33">
        <v>52.0</v>
      </c>
      <c r="I19" s="33" t="s">
        <v>2536</v>
      </c>
      <c r="K19" s="16">
        <v>1.0</v>
      </c>
      <c r="L19" s="16" t="s">
        <v>68</v>
      </c>
      <c r="M19" s="16">
        <v>1.0</v>
      </c>
      <c r="N19" s="16">
        <v>65.0</v>
      </c>
      <c r="O19" s="19" t="s">
        <v>69</v>
      </c>
    </row>
    <row r="20" ht="14.25" customHeight="1">
      <c r="A20" s="33" t="s">
        <v>2537</v>
      </c>
      <c r="B20" s="33" t="s">
        <v>138</v>
      </c>
      <c r="C20" s="33" t="s">
        <v>2533</v>
      </c>
      <c r="D20" s="33" t="s">
        <v>2538</v>
      </c>
      <c r="E20" s="33" t="s">
        <v>2538</v>
      </c>
      <c r="F20" s="33">
        <v>1.0</v>
      </c>
      <c r="G20" s="33" t="s">
        <v>755</v>
      </c>
      <c r="H20" s="33">
        <v>2106.0</v>
      </c>
      <c r="I20" s="33" t="s">
        <v>2540</v>
      </c>
      <c r="O20" s="18"/>
    </row>
    <row r="21" ht="14.25" customHeight="1">
      <c r="A21" s="33" t="s">
        <v>2541</v>
      </c>
      <c r="B21" s="33" t="s">
        <v>143</v>
      </c>
      <c r="C21" s="33" t="s">
        <v>2542</v>
      </c>
      <c r="D21" s="33" t="s">
        <v>2543</v>
      </c>
      <c r="E21" s="33" t="s">
        <v>2543</v>
      </c>
      <c r="F21" s="33">
        <v>1.0</v>
      </c>
      <c r="G21" s="33" t="s">
        <v>755</v>
      </c>
      <c r="H21" s="33">
        <v>31.0</v>
      </c>
      <c r="I21" s="33" t="s">
        <v>479</v>
      </c>
      <c r="O21" s="18"/>
    </row>
    <row r="22" ht="14.25" customHeight="1">
      <c r="A22" s="33" t="s">
        <v>2545</v>
      </c>
      <c r="B22" s="33" t="s">
        <v>146</v>
      </c>
      <c r="C22" s="33" t="s">
        <v>2546</v>
      </c>
      <c r="D22" s="33" t="s">
        <v>2547</v>
      </c>
      <c r="E22" s="33" t="s">
        <v>2547</v>
      </c>
      <c r="F22" s="33">
        <v>1.0</v>
      </c>
      <c r="G22" s="33" t="s">
        <v>755</v>
      </c>
      <c r="H22" s="33">
        <v>4232.0</v>
      </c>
      <c r="I22" s="33" t="s">
        <v>2549</v>
      </c>
      <c r="O22" s="18"/>
    </row>
    <row r="23" ht="14.25" customHeight="1">
      <c r="A23" s="33" t="s">
        <v>2550</v>
      </c>
      <c r="B23" s="33" t="s">
        <v>152</v>
      </c>
      <c r="C23" s="33" t="s">
        <v>2546</v>
      </c>
      <c r="D23" s="33" t="s">
        <v>2551</v>
      </c>
      <c r="E23" s="33" t="s">
        <v>2551</v>
      </c>
      <c r="F23" s="33">
        <v>1.0</v>
      </c>
      <c r="G23" s="33" t="s">
        <v>755</v>
      </c>
      <c r="H23" s="33">
        <v>48.0</v>
      </c>
      <c r="I23" s="33" t="s">
        <v>746</v>
      </c>
      <c r="O23" s="18"/>
    </row>
    <row r="24" ht="14.25" customHeight="1">
      <c r="A24" s="33" t="s">
        <v>2553</v>
      </c>
      <c r="B24" s="33" t="s">
        <v>155</v>
      </c>
      <c r="C24" s="33" t="s">
        <v>2546</v>
      </c>
      <c r="D24" s="33" t="s">
        <v>2551</v>
      </c>
      <c r="E24" s="33" t="s">
        <v>2551</v>
      </c>
      <c r="F24" s="33">
        <v>1.0</v>
      </c>
      <c r="G24" s="33" t="s">
        <v>755</v>
      </c>
      <c r="H24" s="33">
        <v>88.0</v>
      </c>
      <c r="I24" s="33" t="s">
        <v>2555</v>
      </c>
      <c r="O24" s="18"/>
    </row>
    <row r="25" ht="14.25" customHeight="1">
      <c r="A25" s="33" t="s">
        <v>2556</v>
      </c>
      <c r="B25" s="33" t="s">
        <v>157</v>
      </c>
      <c r="C25" s="33" t="s">
        <v>2546</v>
      </c>
      <c r="D25" s="33" t="s">
        <v>2551</v>
      </c>
      <c r="E25" s="33" t="s">
        <v>2551</v>
      </c>
      <c r="F25" s="33">
        <v>1.0</v>
      </c>
      <c r="G25" s="33" t="s">
        <v>755</v>
      </c>
      <c r="H25" s="33">
        <v>67.0</v>
      </c>
      <c r="I25" s="33" t="s">
        <v>2558</v>
      </c>
      <c r="O25" s="18"/>
    </row>
    <row r="26" ht="14.25" customHeight="1">
      <c r="A26" s="33" t="s">
        <v>2559</v>
      </c>
      <c r="B26" s="33" t="s">
        <v>163</v>
      </c>
      <c r="C26" s="33" t="s">
        <v>2546</v>
      </c>
      <c r="D26" s="33" t="s">
        <v>2560</v>
      </c>
      <c r="E26" s="33" t="s">
        <v>2560</v>
      </c>
      <c r="F26" s="33">
        <v>1.0</v>
      </c>
      <c r="G26" s="33" t="s">
        <v>755</v>
      </c>
      <c r="H26" s="33">
        <v>141.0</v>
      </c>
      <c r="I26" s="33" t="s">
        <v>616</v>
      </c>
      <c r="O26" s="18"/>
    </row>
    <row r="27" ht="14.25" customHeight="1">
      <c r="A27" s="33" t="s">
        <v>2562</v>
      </c>
      <c r="B27" s="33" t="s">
        <v>759</v>
      </c>
      <c r="C27" s="33" t="s">
        <v>2563</v>
      </c>
      <c r="D27" s="33" t="s">
        <v>2564</v>
      </c>
      <c r="E27" s="33" t="s">
        <v>2564</v>
      </c>
      <c r="F27" s="33">
        <v>1.0</v>
      </c>
      <c r="G27" s="33" t="s">
        <v>755</v>
      </c>
      <c r="H27" s="33">
        <v>6520.0</v>
      </c>
      <c r="I27" s="33" t="s">
        <v>2566</v>
      </c>
      <c r="O27" s="18"/>
    </row>
    <row r="28" ht="14.25" customHeight="1">
      <c r="A28" s="33" t="s">
        <v>2567</v>
      </c>
      <c r="B28" s="33" t="s">
        <v>166</v>
      </c>
      <c r="C28" s="33" t="s">
        <v>2563</v>
      </c>
      <c r="D28" s="33" t="s">
        <v>2564</v>
      </c>
      <c r="E28" s="33" t="s">
        <v>2564</v>
      </c>
      <c r="F28" s="33">
        <v>1.0</v>
      </c>
      <c r="G28" s="33" t="s">
        <v>755</v>
      </c>
      <c r="H28" s="33">
        <v>247.0</v>
      </c>
      <c r="I28" s="33" t="s">
        <v>2569</v>
      </c>
      <c r="O28" s="18"/>
    </row>
    <row r="29" ht="14.25" customHeight="1">
      <c r="A29" s="33" t="s">
        <v>2570</v>
      </c>
      <c r="B29" s="33" t="s">
        <v>171</v>
      </c>
      <c r="C29" s="33" t="s">
        <v>2563</v>
      </c>
      <c r="D29" s="33" t="s">
        <v>2564</v>
      </c>
      <c r="E29" s="33" t="s">
        <v>2564</v>
      </c>
      <c r="F29" s="33">
        <v>1.0</v>
      </c>
      <c r="G29" s="33" t="s">
        <v>755</v>
      </c>
      <c r="H29" s="33">
        <v>78.0</v>
      </c>
      <c r="I29" s="33" t="s">
        <v>2572</v>
      </c>
      <c r="O29" s="18"/>
    </row>
    <row r="30" ht="14.25" customHeight="1">
      <c r="A30" s="33" t="s">
        <v>2573</v>
      </c>
      <c r="B30" s="33" t="s">
        <v>174</v>
      </c>
      <c r="C30" s="33" t="s">
        <v>2574</v>
      </c>
      <c r="D30" s="33" t="s">
        <v>2575</v>
      </c>
      <c r="E30" s="33" t="s">
        <v>2575</v>
      </c>
      <c r="F30" s="33">
        <v>1.0</v>
      </c>
      <c r="G30" s="33" t="s">
        <v>755</v>
      </c>
      <c r="H30" s="33">
        <v>39.0</v>
      </c>
      <c r="I30" s="33" t="s">
        <v>195</v>
      </c>
      <c r="O30" s="18"/>
    </row>
    <row r="31" ht="14.25" customHeight="1">
      <c r="A31" s="33" t="s">
        <v>2577</v>
      </c>
      <c r="B31" s="33" t="s">
        <v>2070</v>
      </c>
      <c r="C31" s="33" t="s">
        <v>2578</v>
      </c>
      <c r="D31" s="33" t="s">
        <v>2579</v>
      </c>
      <c r="E31" s="33" t="s">
        <v>2579</v>
      </c>
      <c r="F31" s="33">
        <v>1.0</v>
      </c>
      <c r="G31" s="33" t="s">
        <v>755</v>
      </c>
      <c r="H31" s="33">
        <v>328.0</v>
      </c>
      <c r="I31" s="33" t="s">
        <v>2581</v>
      </c>
      <c r="O31" s="18"/>
    </row>
    <row r="32" ht="14.25" customHeight="1">
      <c r="A32" s="33" t="s">
        <v>2582</v>
      </c>
      <c r="B32" s="33" t="s">
        <v>2583</v>
      </c>
      <c r="C32" s="33" t="s">
        <v>2584</v>
      </c>
      <c r="D32" s="33" t="s">
        <v>2585</v>
      </c>
      <c r="E32" s="33" t="s">
        <v>2585</v>
      </c>
      <c r="F32" s="33">
        <v>1.0</v>
      </c>
      <c r="G32" s="33" t="s">
        <v>755</v>
      </c>
      <c r="H32" s="33">
        <v>187.0</v>
      </c>
      <c r="I32" s="33" t="s">
        <v>2587</v>
      </c>
      <c r="O32" s="18"/>
    </row>
    <row r="33" ht="14.25" customHeight="1">
      <c r="A33" s="33" t="s">
        <v>2588</v>
      </c>
      <c r="B33" s="33" t="s">
        <v>2073</v>
      </c>
      <c r="C33" s="33" t="s">
        <v>2589</v>
      </c>
      <c r="D33" s="33" t="s">
        <v>2590</v>
      </c>
      <c r="E33" s="33" t="s">
        <v>2590</v>
      </c>
      <c r="F33" s="33">
        <v>1.0</v>
      </c>
      <c r="G33" s="33" t="s">
        <v>755</v>
      </c>
      <c r="H33" s="33">
        <v>29.0</v>
      </c>
      <c r="I33" s="33" t="s">
        <v>2592</v>
      </c>
      <c r="O33" s="18"/>
    </row>
    <row r="34" ht="14.25" customHeight="1">
      <c r="A34" s="33" t="s">
        <v>2593</v>
      </c>
      <c r="B34" s="33" t="s">
        <v>2076</v>
      </c>
      <c r="C34" s="33" t="s">
        <v>2594</v>
      </c>
      <c r="D34" s="33" t="s">
        <v>2595</v>
      </c>
      <c r="E34" s="33" t="s">
        <v>2595</v>
      </c>
      <c r="F34" s="33">
        <v>1.0</v>
      </c>
      <c r="G34" s="33" t="s">
        <v>755</v>
      </c>
      <c r="H34" s="33">
        <v>24.0</v>
      </c>
      <c r="I34" s="33" t="s">
        <v>679</v>
      </c>
      <c r="O34" s="18"/>
    </row>
    <row r="35" ht="14.25" customHeight="1">
      <c r="A35" s="33" t="s">
        <v>2605</v>
      </c>
      <c r="B35" s="33" t="s">
        <v>768</v>
      </c>
      <c r="C35" s="33" t="s">
        <v>2606</v>
      </c>
      <c r="D35" s="33" t="s">
        <v>2607</v>
      </c>
      <c r="E35" s="33" t="s">
        <v>2607</v>
      </c>
      <c r="F35" s="33">
        <v>1.0</v>
      </c>
      <c r="G35" s="33" t="s">
        <v>755</v>
      </c>
      <c r="H35" s="33">
        <v>506.0</v>
      </c>
      <c r="I35" s="33" t="s">
        <v>2609</v>
      </c>
      <c r="O35" s="18"/>
    </row>
    <row r="36" ht="14.25" customHeight="1">
      <c r="A36" s="33" t="s">
        <v>2610</v>
      </c>
      <c r="B36" s="33" t="s">
        <v>771</v>
      </c>
      <c r="C36" s="33" t="s">
        <v>2611</v>
      </c>
      <c r="D36" s="33" t="s">
        <v>2612</v>
      </c>
      <c r="E36" s="33" t="s">
        <v>2612</v>
      </c>
      <c r="F36" s="33">
        <v>1.0</v>
      </c>
      <c r="G36" s="33" t="s">
        <v>755</v>
      </c>
      <c r="H36" s="33">
        <v>506.0</v>
      </c>
      <c r="I36" s="33" t="s">
        <v>2613</v>
      </c>
      <c r="O36" s="18"/>
    </row>
    <row r="37" ht="14.25" customHeight="1">
      <c r="A37" s="33" t="s">
        <v>2614</v>
      </c>
      <c r="B37" s="33" t="s">
        <v>774</v>
      </c>
      <c r="C37" s="33" t="s">
        <v>2611</v>
      </c>
      <c r="D37" s="33" t="s">
        <v>2612</v>
      </c>
      <c r="E37" s="33" t="s">
        <v>2612</v>
      </c>
      <c r="F37" s="33">
        <v>1.0</v>
      </c>
      <c r="G37" s="33" t="s">
        <v>755</v>
      </c>
      <c r="H37" s="33">
        <v>115.0</v>
      </c>
      <c r="I37" s="33" t="s">
        <v>2616</v>
      </c>
      <c r="O37" s="18"/>
    </row>
    <row r="38" ht="14.25" customHeight="1">
      <c r="A38" s="33" t="s">
        <v>2617</v>
      </c>
      <c r="B38" s="33" t="s">
        <v>777</v>
      </c>
      <c r="C38" s="33" t="s">
        <v>2611</v>
      </c>
      <c r="D38" s="33" t="s">
        <v>2618</v>
      </c>
      <c r="E38" s="33" t="s">
        <v>2618</v>
      </c>
      <c r="F38" s="33">
        <v>1.0</v>
      </c>
      <c r="G38" s="33" t="s">
        <v>755</v>
      </c>
      <c r="H38" s="33">
        <v>659.0</v>
      </c>
      <c r="I38" s="33" t="s">
        <v>2620</v>
      </c>
      <c r="O38" s="18"/>
    </row>
    <row r="39" ht="14.25" customHeight="1">
      <c r="A39" s="33" t="s">
        <v>2621</v>
      </c>
      <c r="B39" s="33" t="s">
        <v>783</v>
      </c>
      <c r="C39" s="33" t="s">
        <v>2622</v>
      </c>
      <c r="D39" s="33" t="s">
        <v>2623</v>
      </c>
      <c r="E39" s="33" t="s">
        <v>2623</v>
      </c>
      <c r="F39" s="33">
        <v>1.0</v>
      </c>
      <c r="G39" s="33" t="s">
        <v>755</v>
      </c>
      <c r="H39" s="33">
        <v>37.0</v>
      </c>
      <c r="I39" s="33" t="s">
        <v>15</v>
      </c>
      <c r="O39" s="18"/>
    </row>
    <row r="40" ht="14.25" customHeight="1">
      <c r="A40" s="33" t="s">
        <v>2625</v>
      </c>
      <c r="B40" s="33" t="s">
        <v>786</v>
      </c>
      <c r="C40" s="33" t="s">
        <v>2622</v>
      </c>
      <c r="D40" s="33" t="s">
        <v>2626</v>
      </c>
      <c r="E40" s="33" t="s">
        <v>2626</v>
      </c>
      <c r="F40" s="33">
        <v>1.0</v>
      </c>
      <c r="G40" s="33" t="s">
        <v>755</v>
      </c>
      <c r="H40" s="33">
        <v>162.0</v>
      </c>
      <c r="I40" s="33" t="s">
        <v>19</v>
      </c>
      <c r="O40" s="18"/>
    </row>
    <row r="41" ht="14.25" customHeight="1">
      <c r="A41" s="33" t="s">
        <v>2628</v>
      </c>
      <c r="B41" s="33" t="s">
        <v>789</v>
      </c>
      <c r="C41" s="33" t="s">
        <v>2629</v>
      </c>
      <c r="D41" s="33" t="s">
        <v>2630</v>
      </c>
      <c r="E41" s="33" t="s">
        <v>2630</v>
      </c>
      <c r="F41" s="33">
        <v>1.0</v>
      </c>
      <c r="G41" s="33" t="s">
        <v>755</v>
      </c>
      <c r="H41" s="33">
        <v>542.0</v>
      </c>
      <c r="I41" s="33" t="s">
        <v>2632</v>
      </c>
      <c r="O41" s="18"/>
    </row>
    <row r="42" ht="14.25" customHeight="1">
      <c r="A42" s="33" t="s">
        <v>2633</v>
      </c>
      <c r="B42" s="33" t="s">
        <v>795</v>
      </c>
      <c r="C42" s="33" t="s">
        <v>2634</v>
      </c>
      <c r="D42" s="33" t="s">
        <v>2635</v>
      </c>
      <c r="E42" s="33" t="s">
        <v>2635</v>
      </c>
      <c r="F42" s="33">
        <v>1.0</v>
      </c>
      <c r="G42" s="33" t="s">
        <v>755</v>
      </c>
      <c r="H42" s="33">
        <v>114.0</v>
      </c>
      <c r="I42" s="33" t="s">
        <v>2637</v>
      </c>
      <c r="O42" s="18"/>
    </row>
    <row r="43" ht="14.25" customHeight="1">
      <c r="A43" s="33" t="s">
        <v>2638</v>
      </c>
      <c r="B43" s="33" t="s">
        <v>800</v>
      </c>
      <c r="C43" s="33" t="s">
        <v>2639</v>
      </c>
      <c r="D43" s="33" t="s">
        <v>2640</v>
      </c>
      <c r="E43" s="33" t="s">
        <v>2640</v>
      </c>
      <c r="F43" s="33">
        <v>1.0</v>
      </c>
      <c r="G43" s="33" t="s">
        <v>755</v>
      </c>
      <c r="H43" s="33">
        <v>49.0</v>
      </c>
      <c r="I43" s="33" t="s">
        <v>726</v>
      </c>
      <c r="O43" s="18"/>
    </row>
    <row r="44" ht="14.25" customHeight="1">
      <c r="A44" s="33" t="s">
        <v>2642</v>
      </c>
      <c r="B44" s="33" t="s">
        <v>803</v>
      </c>
      <c r="C44" s="33" t="s">
        <v>2643</v>
      </c>
      <c r="D44" s="33" t="s">
        <v>2644</v>
      </c>
      <c r="E44" s="33" t="s">
        <v>2644</v>
      </c>
      <c r="F44" s="33">
        <v>1.0</v>
      </c>
      <c r="G44" s="33" t="s">
        <v>755</v>
      </c>
      <c r="H44" s="33">
        <v>3356.0</v>
      </c>
      <c r="I44" s="33" t="s">
        <v>2646</v>
      </c>
      <c r="O44" s="18"/>
    </row>
    <row r="45" ht="14.25" customHeight="1">
      <c r="A45" s="33" t="s">
        <v>2647</v>
      </c>
      <c r="B45" s="33" t="s">
        <v>806</v>
      </c>
      <c r="C45" s="33" t="s">
        <v>2643</v>
      </c>
      <c r="D45" s="33" t="s">
        <v>2644</v>
      </c>
      <c r="E45" s="33" t="s">
        <v>2644</v>
      </c>
      <c r="F45" s="33">
        <v>1.0</v>
      </c>
      <c r="G45" s="33" t="s">
        <v>755</v>
      </c>
      <c r="H45" s="33">
        <v>116.0</v>
      </c>
      <c r="I45" s="33" t="s">
        <v>2649</v>
      </c>
      <c r="O45" s="18"/>
    </row>
    <row r="46" ht="14.25" customHeight="1">
      <c r="A46" s="33" t="s">
        <v>2650</v>
      </c>
      <c r="B46" s="33" t="s">
        <v>809</v>
      </c>
      <c r="C46" s="33" t="s">
        <v>2643</v>
      </c>
      <c r="D46" s="33" t="s">
        <v>2651</v>
      </c>
      <c r="E46" s="33" t="s">
        <v>2651</v>
      </c>
      <c r="F46" s="33">
        <v>1.0</v>
      </c>
      <c r="G46" s="33" t="s">
        <v>755</v>
      </c>
      <c r="H46" s="33">
        <v>156.0</v>
      </c>
      <c r="I46" s="33" t="s">
        <v>2653</v>
      </c>
      <c r="O46" s="18"/>
    </row>
    <row r="47" ht="14.25" customHeight="1">
      <c r="A47" s="33" t="s">
        <v>2654</v>
      </c>
      <c r="B47" s="33" t="s">
        <v>812</v>
      </c>
      <c r="C47" s="33" t="s">
        <v>2643</v>
      </c>
      <c r="D47" s="33" t="s">
        <v>2655</v>
      </c>
      <c r="E47" s="33" t="s">
        <v>2655</v>
      </c>
      <c r="F47" s="33">
        <v>1.0</v>
      </c>
      <c r="G47" s="33" t="s">
        <v>755</v>
      </c>
      <c r="H47" s="33">
        <v>397.0</v>
      </c>
      <c r="I47" s="33" t="s">
        <v>2657</v>
      </c>
      <c r="O47" s="18"/>
    </row>
    <row r="48" ht="14.25" customHeight="1">
      <c r="A48" s="33" t="s">
        <v>2658</v>
      </c>
      <c r="B48" s="33" t="s">
        <v>2659</v>
      </c>
      <c r="C48" s="33" t="s">
        <v>2643</v>
      </c>
      <c r="D48" s="33" t="s">
        <v>2660</v>
      </c>
      <c r="E48" s="33" t="s">
        <v>2660</v>
      </c>
      <c r="F48" s="33">
        <v>1.0</v>
      </c>
      <c r="G48" s="33" t="s">
        <v>755</v>
      </c>
      <c r="H48" s="33">
        <v>1498.0</v>
      </c>
      <c r="I48" s="33" t="s">
        <v>23</v>
      </c>
      <c r="O48" s="18"/>
    </row>
    <row r="49" ht="14.25" customHeight="1">
      <c r="A49" s="33" t="s">
        <v>2662</v>
      </c>
      <c r="B49" s="33" t="s">
        <v>815</v>
      </c>
      <c r="C49" s="33" t="s">
        <v>2643</v>
      </c>
      <c r="D49" s="33" t="s">
        <v>2663</v>
      </c>
      <c r="E49" s="33" t="s">
        <v>2663</v>
      </c>
      <c r="F49" s="33">
        <v>1.0</v>
      </c>
      <c r="G49" s="33" t="s">
        <v>755</v>
      </c>
      <c r="H49" s="33">
        <v>36597.0</v>
      </c>
      <c r="I49" s="33" t="s">
        <v>2665</v>
      </c>
      <c r="O49" s="18"/>
    </row>
    <row r="50" ht="14.25" customHeight="1">
      <c r="A50" s="33" t="s">
        <v>2666</v>
      </c>
      <c r="B50" s="33" t="s">
        <v>819</v>
      </c>
      <c r="C50" s="33" t="s">
        <v>2643</v>
      </c>
      <c r="D50" s="33" t="s">
        <v>2663</v>
      </c>
      <c r="E50" s="33" t="s">
        <v>2663</v>
      </c>
      <c r="F50" s="33">
        <v>1.0</v>
      </c>
      <c r="G50" s="33" t="s">
        <v>755</v>
      </c>
      <c r="H50" s="33">
        <v>2332.0</v>
      </c>
      <c r="I50" s="33" t="s">
        <v>2668</v>
      </c>
      <c r="O50" s="18"/>
    </row>
    <row r="51" ht="14.25" customHeight="1">
      <c r="A51" s="33" t="s">
        <v>2669</v>
      </c>
      <c r="B51" s="33" t="s">
        <v>823</v>
      </c>
      <c r="C51" s="33" t="s">
        <v>2643</v>
      </c>
      <c r="D51" s="33" t="s">
        <v>2663</v>
      </c>
      <c r="E51" s="33" t="s">
        <v>2663</v>
      </c>
      <c r="F51" s="33">
        <v>1.0</v>
      </c>
      <c r="G51" s="33" t="s">
        <v>755</v>
      </c>
      <c r="H51" s="33">
        <v>74.0</v>
      </c>
      <c r="I51" s="33" t="s">
        <v>2671</v>
      </c>
      <c r="O51" s="18"/>
    </row>
    <row r="52" ht="14.25" customHeight="1">
      <c r="A52" s="33" t="s">
        <v>2672</v>
      </c>
      <c r="B52" s="33" t="s">
        <v>826</v>
      </c>
      <c r="C52" s="33" t="s">
        <v>2643</v>
      </c>
      <c r="D52" s="33" t="s">
        <v>2663</v>
      </c>
      <c r="E52" s="33" t="s">
        <v>2663</v>
      </c>
      <c r="F52" s="33">
        <v>1.0</v>
      </c>
      <c r="G52" s="33" t="s">
        <v>755</v>
      </c>
      <c r="H52" s="33">
        <v>60.0</v>
      </c>
      <c r="I52" s="33" t="s">
        <v>13</v>
      </c>
      <c r="O52" s="18"/>
    </row>
    <row r="53" ht="14.25" customHeight="1">
      <c r="A53" s="33" t="s">
        <v>2674</v>
      </c>
      <c r="B53" s="33" t="s">
        <v>829</v>
      </c>
      <c r="C53" s="33" t="s">
        <v>2643</v>
      </c>
      <c r="D53" s="33" t="s">
        <v>2663</v>
      </c>
      <c r="E53" s="33" t="s">
        <v>2663</v>
      </c>
      <c r="F53" s="33">
        <v>1.0</v>
      </c>
      <c r="G53" s="33" t="s">
        <v>755</v>
      </c>
      <c r="H53" s="33">
        <v>51.0</v>
      </c>
      <c r="I53" s="33" t="s">
        <v>2676</v>
      </c>
      <c r="O53" s="18"/>
    </row>
    <row r="54" ht="14.25" customHeight="1">
      <c r="A54" s="33" t="s">
        <v>2677</v>
      </c>
      <c r="B54" s="33" t="s">
        <v>833</v>
      </c>
      <c r="C54" s="33" t="s">
        <v>2643</v>
      </c>
      <c r="D54" s="33" t="s">
        <v>2663</v>
      </c>
      <c r="E54" s="33" t="s">
        <v>2663</v>
      </c>
      <c r="F54" s="33">
        <v>1.0</v>
      </c>
      <c r="G54" s="33" t="s">
        <v>755</v>
      </c>
      <c r="H54" s="33">
        <v>49.0</v>
      </c>
      <c r="I54" s="33" t="s">
        <v>2678</v>
      </c>
      <c r="O54" s="18"/>
    </row>
    <row r="55" ht="14.25" customHeight="1">
      <c r="A55" s="33" t="s">
        <v>2679</v>
      </c>
      <c r="B55" s="33" t="s">
        <v>836</v>
      </c>
      <c r="C55" s="33" t="s">
        <v>2643</v>
      </c>
      <c r="D55" s="33" t="s">
        <v>2680</v>
      </c>
      <c r="E55" s="33" t="s">
        <v>2680</v>
      </c>
      <c r="F55" s="33">
        <v>1.0</v>
      </c>
      <c r="G55" s="33" t="s">
        <v>755</v>
      </c>
      <c r="H55" s="33">
        <v>608.0</v>
      </c>
      <c r="I55" s="33" t="s">
        <v>2682</v>
      </c>
      <c r="O55" s="18"/>
    </row>
    <row r="56" ht="14.25" customHeight="1">
      <c r="A56" s="33" t="s">
        <v>2683</v>
      </c>
      <c r="B56" s="33" t="s">
        <v>840</v>
      </c>
      <c r="C56" s="33" t="s">
        <v>2643</v>
      </c>
      <c r="D56" s="33" t="s">
        <v>2684</v>
      </c>
      <c r="E56" s="33" t="s">
        <v>2684</v>
      </c>
      <c r="F56" s="33">
        <v>1.0</v>
      </c>
      <c r="G56" s="33" t="s">
        <v>755</v>
      </c>
      <c r="H56" s="33">
        <v>151.0</v>
      </c>
      <c r="I56" s="33" t="s">
        <v>2686</v>
      </c>
      <c r="O56" s="18"/>
    </row>
    <row r="57" ht="14.25" customHeight="1">
      <c r="A57" s="33" t="s">
        <v>2687</v>
      </c>
      <c r="B57" s="33" t="s">
        <v>843</v>
      </c>
      <c r="C57" s="33" t="s">
        <v>2688</v>
      </c>
      <c r="D57" s="33" t="s">
        <v>2689</v>
      </c>
      <c r="E57" s="33" t="s">
        <v>2689</v>
      </c>
      <c r="F57" s="33">
        <v>1.0</v>
      </c>
      <c r="G57" s="33" t="s">
        <v>755</v>
      </c>
      <c r="H57" s="33">
        <v>195.0</v>
      </c>
      <c r="I57" s="33" t="s">
        <v>2691</v>
      </c>
      <c r="O57" s="18"/>
    </row>
    <row r="58" ht="14.25" customHeight="1">
      <c r="A58" s="33" t="s">
        <v>2692</v>
      </c>
      <c r="B58" s="33" t="s">
        <v>846</v>
      </c>
      <c r="C58" s="33" t="s">
        <v>2688</v>
      </c>
      <c r="D58" s="33" t="s">
        <v>2689</v>
      </c>
      <c r="E58" s="33" t="s">
        <v>2689</v>
      </c>
      <c r="F58" s="33">
        <v>1.0</v>
      </c>
      <c r="G58" s="33" t="s">
        <v>755</v>
      </c>
      <c r="H58" s="33">
        <v>54.0</v>
      </c>
      <c r="I58" s="33" t="s">
        <v>2694</v>
      </c>
      <c r="O58" s="18"/>
    </row>
    <row r="59" ht="14.25" customHeight="1">
      <c r="A59" s="33" t="s">
        <v>2695</v>
      </c>
      <c r="B59" s="33" t="s">
        <v>849</v>
      </c>
      <c r="C59" s="33" t="s">
        <v>2688</v>
      </c>
      <c r="D59" s="33" t="s">
        <v>2696</v>
      </c>
      <c r="E59" s="33" t="s">
        <v>2696</v>
      </c>
      <c r="F59" s="33">
        <v>1.0</v>
      </c>
      <c r="G59" s="33" t="s">
        <v>755</v>
      </c>
      <c r="H59" s="33">
        <v>62.0</v>
      </c>
      <c r="I59" s="33" t="s">
        <v>2698</v>
      </c>
      <c r="O59" s="18"/>
    </row>
    <row r="60" ht="14.25" customHeight="1">
      <c r="A60" s="33" t="s">
        <v>2699</v>
      </c>
      <c r="B60" s="33" t="s">
        <v>852</v>
      </c>
      <c r="C60" s="33" t="s">
        <v>2700</v>
      </c>
      <c r="D60" s="33" t="s">
        <v>2701</v>
      </c>
      <c r="E60" s="33" t="s">
        <v>2701</v>
      </c>
      <c r="F60" s="33">
        <v>1.0</v>
      </c>
      <c r="G60" s="33" t="s">
        <v>755</v>
      </c>
      <c r="H60" s="33">
        <v>66.0</v>
      </c>
      <c r="I60" s="33" t="s">
        <v>2703</v>
      </c>
      <c r="O60" s="18"/>
      <c r="P60" s="34"/>
    </row>
    <row r="61" ht="14.25" customHeight="1">
      <c r="A61" s="33" t="s">
        <v>2704</v>
      </c>
      <c r="B61" s="33" t="s">
        <v>855</v>
      </c>
      <c r="C61" s="33" t="s">
        <v>2705</v>
      </c>
      <c r="D61" s="33" t="s">
        <v>2706</v>
      </c>
      <c r="E61" s="33" t="s">
        <v>2706</v>
      </c>
      <c r="F61" s="33">
        <v>1.0</v>
      </c>
      <c r="G61" s="33" t="s">
        <v>755</v>
      </c>
      <c r="H61" s="33">
        <v>105.0</v>
      </c>
      <c r="I61" s="33" t="s">
        <v>2708</v>
      </c>
      <c r="O61" s="18"/>
      <c r="P61" s="34"/>
    </row>
    <row r="62" ht="14.25" customHeight="1">
      <c r="A62" s="33" t="s">
        <v>2709</v>
      </c>
      <c r="B62" s="33" t="s">
        <v>858</v>
      </c>
      <c r="C62" s="33" t="s">
        <v>2710</v>
      </c>
      <c r="D62" s="33" t="s">
        <v>2711</v>
      </c>
      <c r="E62" s="33" t="s">
        <v>2711</v>
      </c>
      <c r="F62" s="33">
        <v>1.0</v>
      </c>
      <c r="G62" s="33" t="s">
        <v>755</v>
      </c>
      <c r="H62" s="33">
        <v>383.0</v>
      </c>
      <c r="I62" s="33" t="s">
        <v>2713</v>
      </c>
      <c r="O62" s="18"/>
      <c r="P62" s="34"/>
    </row>
    <row r="63" ht="14.25" customHeight="1">
      <c r="A63" s="33" t="s">
        <v>2714</v>
      </c>
      <c r="B63" s="33" t="s">
        <v>861</v>
      </c>
      <c r="C63" s="33" t="s">
        <v>2715</v>
      </c>
      <c r="D63" s="33" t="s">
        <v>2716</v>
      </c>
      <c r="E63" s="33" t="s">
        <v>2716</v>
      </c>
      <c r="F63" s="33">
        <v>1.0</v>
      </c>
      <c r="G63" s="33" t="s">
        <v>755</v>
      </c>
      <c r="H63" s="33">
        <v>1330.0</v>
      </c>
      <c r="I63" s="33" t="s">
        <v>2718</v>
      </c>
      <c r="O63" s="18"/>
      <c r="P63" s="34"/>
    </row>
    <row r="64" ht="14.25" customHeight="1">
      <c r="A64" s="33" t="s">
        <v>2719</v>
      </c>
      <c r="B64" s="33" t="s">
        <v>2720</v>
      </c>
      <c r="C64" s="33" t="s">
        <v>2721</v>
      </c>
      <c r="D64" s="33" t="s">
        <v>2722</v>
      </c>
      <c r="E64" s="33" t="s">
        <v>2722</v>
      </c>
      <c r="F64" s="33">
        <v>1.0</v>
      </c>
      <c r="G64" s="33" t="s">
        <v>755</v>
      </c>
      <c r="H64" s="33">
        <v>154.0</v>
      </c>
      <c r="I64" s="33" t="s">
        <v>2724</v>
      </c>
      <c r="O64" s="18"/>
    </row>
    <row r="65" ht="14.25" customHeight="1">
      <c r="A65" s="33" t="s">
        <v>2725</v>
      </c>
      <c r="B65" s="33" t="s">
        <v>864</v>
      </c>
      <c r="C65" s="33" t="s">
        <v>2721</v>
      </c>
      <c r="D65" s="33" t="s">
        <v>2722</v>
      </c>
      <c r="E65" s="33" t="s">
        <v>2722</v>
      </c>
      <c r="F65" s="33">
        <v>1.0</v>
      </c>
      <c r="G65" s="33" t="s">
        <v>755</v>
      </c>
      <c r="H65" s="33">
        <v>59.0</v>
      </c>
      <c r="I65" s="33" t="s">
        <v>114</v>
      </c>
      <c r="O65" s="18"/>
    </row>
    <row r="66" ht="14.25" customHeight="1">
      <c r="A66" s="33" t="s">
        <v>2727</v>
      </c>
      <c r="B66" s="33" t="s">
        <v>2728</v>
      </c>
      <c r="C66" s="33" t="s">
        <v>2729</v>
      </c>
      <c r="D66" s="33" t="s">
        <v>2730</v>
      </c>
      <c r="E66" s="33" t="s">
        <v>2730</v>
      </c>
      <c r="F66" s="33">
        <v>1.0</v>
      </c>
      <c r="G66" s="33" t="s">
        <v>755</v>
      </c>
      <c r="H66" s="33">
        <v>66.0</v>
      </c>
      <c r="I66" s="33" t="s">
        <v>2731</v>
      </c>
      <c r="O66" s="18"/>
    </row>
    <row r="67" ht="14.25" customHeight="1">
      <c r="A67" s="33" t="s">
        <v>2732</v>
      </c>
      <c r="B67" s="33" t="s">
        <v>870</v>
      </c>
      <c r="C67" s="33" t="s">
        <v>2733</v>
      </c>
      <c r="D67" s="33" t="s">
        <v>2734</v>
      </c>
      <c r="E67" s="33" t="s">
        <v>2734</v>
      </c>
      <c r="F67" s="33">
        <v>1.0</v>
      </c>
      <c r="G67" s="33" t="s">
        <v>755</v>
      </c>
      <c r="H67" s="33">
        <v>245.0</v>
      </c>
      <c r="I67" s="33" t="s">
        <v>2736</v>
      </c>
      <c r="O67" s="18"/>
    </row>
    <row r="68" ht="14.25" customHeight="1">
      <c r="A68" s="33" t="s">
        <v>2737</v>
      </c>
      <c r="B68" s="33" t="s">
        <v>2738</v>
      </c>
      <c r="C68" s="33" t="s">
        <v>2739</v>
      </c>
      <c r="D68" s="33" t="s">
        <v>2740</v>
      </c>
      <c r="E68" s="33" t="s">
        <v>2740</v>
      </c>
      <c r="F68" s="33">
        <v>1.0</v>
      </c>
      <c r="G68" s="33" t="s">
        <v>755</v>
      </c>
      <c r="H68" s="33">
        <v>120.0</v>
      </c>
      <c r="I68" s="33" t="s">
        <v>2742</v>
      </c>
      <c r="O68" s="18"/>
    </row>
    <row r="69" ht="14.25" customHeight="1">
      <c r="A69" s="33" t="s">
        <v>2743</v>
      </c>
      <c r="B69" s="33" t="s">
        <v>2744</v>
      </c>
      <c r="C69" s="33" t="s">
        <v>2745</v>
      </c>
      <c r="D69" s="33" t="s">
        <v>2746</v>
      </c>
      <c r="E69" s="33" t="s">
        <v>2746</v>
      </c>
      <c r="F69" s="33">
        <v>1.0</v>
      </c>
      <c r="G69" s="33" t="s">
        <v>755</v>
      </c>
      <c r="H69" s="33">
        <v>314.0</v>
      </c>
      <c r="I69" s="33" t="s">
        <v>2748</v>
      </c>
      <c r="O69" s="18"/>
    </row>
    <row r="70" ht="14.25" customHeight="1">
      <c r="A70" s="33" t="s">
        <v>2749</v>
      </c>
      <c r="B70" s="33" t="s">
        <v>2750</v>
      </c>
      <c r="C70" s="33" t="s">
        <v>2751</v>
      </c>
      <c r="D70" s="33" t="s">
        <v>2752</v>
      </c>
      <c r="E70" s="33" t="s">
        <v>2752</v>
      </c>
      <c r="F70" s="33">
        <v>1.0</v>
      </c>
      <c r="G70" s="33" t="s">
        <v>755</v>
      </c>
      <c r="H70" s="33">
        <v>21.0</v>
      </c>
      <c r="I70" s="33" t="s">
        <v>732</v>
      </c>
      <c r="O70" s="18"/>
    </row>
    <row r="71" ht="14.25" customHeight="1">
      <c r="A71" s="33" t="s">
        <v>2754</v>
      </c>
      <c r="B71" s="33" t="s">
        <v>873</v>
      </c>
      <c r="C71" s="33" t="s">
        <v>2755</v>
      </c>
      <c r="D71" s="33" t="s">
        <v>2756</v>
      </c>
      <c r="E71" s="33" t="s">
        <v>2756</v>
      </c>
      <c r="F71" s="33">
        <v>1.0</v>
      </c>
      <c r="G71" s="33" t="s">
        <v>755</v>
      </c>
      <c r="H71" s="33">
        <v>31.0</v>
      </c>
      <c r="I71" s="33" t="s">
        <v>33</v>
      </c>
      <c r="O71" s="18"/>
    </row>
    <row r="72" ht="14.25" customHeight="1">
      <c r="A72" s="33" t="s">
        <v>2757</v>
      </c>
      <c r="B72" s="33" t="s">
        <v>877</v>
      </c>
      <c r="C72" s="33" t="s">
        <v>2758</v>
      </c>
      <c r="D72" s="33" t="s">
        <v>2759</v>
      </c>
      <c r="E72" s="33" t="s">
        <v>2759</v>
      </c>
      <c r="F72" s="33">
        <v>1.0</v>
      </c>
      <c r="G72" s="33" t="s">
        <v>755</v>
      </c>
      <c r="H72" s="33">
        <v>274.0</v>
      </c>
      <c r="I72" s="33" t="s">
        <v>2761</v>
      </c>
      <c r="O72" s="18"/>
    </row>
    <row r="73" ht="14.25" customHeight="1">
      <c r="A73" s="33" t="s">
        <v>2762</v>
      </c>
      <c r="B73" s="33" t="s">
        <v>880</v>
      </c>
      <c r="C73" s="33" t="s">
        <v>2763</v>
      </c>
      <c r="D73" s="33" t="s">
        <v>2764</v>
      </c>
      <c r="E73" s="33" t="s">
        <v>2764</v>
      </c>
      <c r="F73" s="33">
        <v>1.0</v>
      </c>
      <c r="G73" s="33" t="s">
        <v>755</v>
      </c>
      <c r="H73" s="33">
        <v>712.0</v>
      </c>
      <c r="I73" s="33" t="s">
        <v>37</v>
      </c>
      <c r="O73" s="18"/>
    </row>
    <row r="74" ht="14.25" customHeight="1">
      <c r="A74" s="33" t="s">
        <v>2766</v>
      </c>
      <c r="B74" s="33" t="s">
        <v>883</v>
      </c>
      <c r="C74" s="33" t="s">
        <v>2767</v>
      </c>
      <c r="D74" s="33" t="s">
        <v>2768</v>
      </c>
      <c r="E74" s="33" t="s">
        <v>2768</v>
      </c>
      <c r="F74" s="33">
        <v>1.0</v>
      </c>
      <c r="G74" s="33" t="s">
        <v>755</v>
      </c>
      <c r="H74" s="33">
        <v>179.0</v>
      </c>
      <c r="I74" s="33" t="s">
        <v>2770</v>
      </c>
      <c r="O74" s="18"/>
    </row>
    <row r="75" ht="14.25" customHeight="1">
      <c r="A75" s="33" t="s">
        <v>2771</v>
      </c>
      <c r="B75" s="33" t="s">
        <v>886</v>
      </c>
      <c r="C75" s="33" t="s">
        <v>2772</v>
      </c>
      <c r="D75" s="33" t="s">
        <v>2773</v>
      </c>
      <c r="E75" s="33" t="s">
        <v>2773</v>
      </c>
      <c r="F75" s="33">
        <v>1.0</v>
      </c>
      <c r="G75" s="33" t="s">
        <v>755</v>
      </c>
      <c r="H75" s="33">
        <v>1645.0</v>
      </c>
      <c r="I75" s="33" t="s">
        <v>2775</v>
      </c>
      <c r="O75" s="18"/>
    </row>
    <row r="76" ht="14.25" customHeight="1">
      <c r="A76" s="33" t="s">
        <v>2776</v>
      </c>
      <c r="B76" s="33" t="s">
        <v>892</v>
      </c>
      <c r="C76" s="33" t="s">
        <v>2772</v>
      </c>
      <c r="D76" s="33" t="s">
        <v>2773</v>
      </c>
      <c r="E76" s="33" t="s">
        <v>2773</v>
      </c>
      <c r="F76" s="33">
        <v>1.0</v>
      </c>
      <c r="G76" s="33" t="s">
        <v>755</v>
      </c>
      <c r="H76" s="33">
        <v>214.0</v>
      </c>
      <c r="I76" s="33" t="s">
        <v>2778</v>
      </c>
      <c r="O76" s="18"/>
    </row>
    <row r="77" ht="14.25" customHeight="1">
      <c r="A77" s="33" t="s">
        <v>2779</v>
      </c>
      <c r="B77" s="33" t="s">
        <v>2780</v>
      </c>
      <c r="C77" s="33" t="s">
        <v>2772</v>
      </c>
      <c r="D77" s="33" t="s">
        <v>2773</v>
      </c>
      <c r="E77" s="33" t="s">
        <v>2773</v>
      </c>
      <c r="F77" s="33">
        <v>1.0</v>
      </c>
      <c r="G77" s="33" t="s">
        <v>755</v>
      </c>
      <c r="H77" s="33">
        <v>108.0</v>
      </c>
      <c r="I77" s="33" t="s">
        <v>2782</v>
      </c>
      <c r="O77" s="18"/>
    </row>
    <row r="78" ht="14.25" customHeight="1">
      <c r="A78" s="33" t="s">
        <v>2783</v>
      </c>
      <c r="B78" s="33" t="s">
        <v>895</v>
      </c>
      <c r="C78" s="33" t="s">
        <v>2784</v>
      </c>
      <c r="D78" s="33" t="s">
        <v>2785</v>
      </c>
      <c r="E78" s="33" t="s">
        <v>2785</v>
      </c>
      <c r="F78" s="33">
        <v>1.0</v>
      </c>
      <c r="G78" s="33" t="s">
        <v>755</v>
      </c>
      <c r="H78" s="33">
        <v>292.0</v>
      </c>
      <c r="I78" s="33" t="s">
        <v>2787</v>
      </c>
      <c r="O78" s="18"/>
    </row>
    <row r="79" ht="14.25" customHeight="1">
      <c r="A79" s="33" t="s">
        <v>2788</v>
      </c>
      <c r="B79" s="33" t="s">
        <v>898</v>
      </c>
      <c r="C79" s="33" t="s">
        <v>2784</v>
      </c>
      <c r="D79" s="33" t="s">
        <v>2789</v>
      </c>
      <c r="E79" s="33" t="s">
        <v>2789</v>
      </c>
      <c r="F79" s="33">
        <v>1.0</v>
      </c>
      <c r="G79" s="33" t="s">
        <v>755</v>
      </c>
      <c r="H79" s="33">
        <v>190.0</v>
      </c>
      <c r="I79" s="33" t="s">
        <v>2791</v>
      </c>
      <c r="O79" s="18"/>
    </row>
    <row r="80" ht="14.25" customHeight="1">
      <c r="A80" s="33" t="s">
        <v>2792</v>
      </c>
      <c r="B80" s="33" t="s">
        <v>901</v>
      </c>
      <c r="C80" s="33" t="s">
        <v>2793</v>
      </c>
      <c r="D80" s="33" t="s">
        <v>2794</v>
      </c>
      <c r="E80" s="33" t="s">
        <v>2794</v>
      </c>
      <c r="F80" s="33">
        <v>1.0</v>
      </c>
      <c r="G80" s="33" t="s">
        <v>755</v>
      </c>
      <c r="H80" s="33">
        <v>301.0</v>
      </c>
      <c r="I80" s="33" t="s">
        <v>2796</v>
      </c>
      <c r="O80" s="18"/>
    </row>
    <row r="81" ht="14.25" customHeight="1">
      <c r="A81" s="33" t="s">
        <v>2804</v>
      </c>
      <c r="B81" s="33" t="s">
        <v>2805</v>
      </c>
      <c r="C81" s="33" t="s">
        <v>2806</v>
      </c>
      <c r="D81" s="33" t="s">
        <v>2807</v>
      </c>
      <c r="E81" s="33" t="s">
        <v>2807</v>
      </c>
      <c r="F81" s="33">
        <v>1.0</v>
      </c>
      <c r="G81" s="33" t="s">
        <v>755</v>
      </c>
      <c r="H81" s="33">
        <v>1214.0</v>
      </c>
      <c r="I81" s="33" t="s">
        <v>2809</v>
      </c>
      <c r="O81" s="18"/>
    </row>
    <row r="82" ht="14.25" customHeight="1">
      <c r="A82" s="33" t="s">
        <v>2810</v>
      </c>
      <c r="B82" s="33" t="s">
        <v>904</v>
      </c>
      <c r="C82" s="33" t="s">
        <v>2811</v>
      </c>
      <c r="D82" s="33" t="s">
        <v>2812</v>
      </c>
      <c r="E82" s="33" t="s">
        <v>2812</v>
      </c>
      <c r="F82" s="33">
        <v>1.0</v>
      </c>
      <c r="G82" s="33" t="s">
        <v>755</v>
      </c>
      <c r="H82" s="33">
        <v>229.0</v>
      </c>
      <c r="I82" s="33" t="s">
        <v>2814</v>
      </c>
      <c r="O82" s="18"/>
    </row>
    <row r="83" ht="14.25" customHeight="1">
      <c r="A83" s="33" t="s">
        <v>2815</v>
      </c>
      <c r="B83" s="33" t="s">
        <v>523</v>
      </c>
      <c r="C83" s="33" t="s">
        <v>2811</v>
      </c>
      <c r="D83" s="33" t="s">
        <v>2812</v>
      </c>
      <c r="E83" s="33" t="s">
        <v>2812</v>
      </c>
      <c r="F83" s="33">
        <v>1.0</v>
      </c>
      <c r="G83" s="33" t="s">
        <v>755</v>
      </c>
      <c r="H83" s="33">
        <v>19.0</v>
      </c>
      <c r="I83" s="33" t="s">
        <v>2817</v>
      </c>
      <c r="O83" s="18"/>
    </row>
    <row r="84" ht="14.25" customHeight="1">
      <c r="A84" s="33" t="s">
        <v>2818</v>
      </c>
      <c r="B84" s="33" t="s">
        <v>2081</v>
      </c>
      <c r="C84" s="33" t="s">
        <v>2819</v>
      </c>
      <c r="D84" s="33" t="s">
        <v>2820</v>
      </c>
      <c r="E84" s="33" t="s">
        <v>2820</v>
      </c>
      <c r="F84" s="33">
        <v>1.0</v>
      </c>
      <c r="G84" s="33" t="s">
        <v>755</v>
      </c>
      <c r="H84" s="33">
        <v>87.0</v>
      </c>
      <c r="I84" s="33" t="s">
        <v>2822</v>
      </c>
      <c r="O84" s="18"/>
    </row>
    <row r="85" ht="14.25" customHeight="1">
      <c r="A85" s="33" t="s">
        <v>2823</v>
      </c>
      <c r="B85" s="33" t="s">
        <v>2085</v>
      </c>
      <c r="C85" s="33" t="s">
        <v>2824</v>
      </c>
      <c r="D85" s="33" t="s">
        <v>2825</v>
      </c>
      <c r="E85" s="33" t="s">
        <v>2825</v>
      </c>
      <c r="F85" s="33">
        <v>1.0</v>
      </c>
      <c r="G85" s="33" t="s">
        <v>755</v>
      </c>
      <c r="H85" s="33">
        <v>306.0</v>
      </c>
      <c r="I85" s="33" t="s">
        <v>2827</v>
      </c>
      <c r="O85" s="18"/>
    </row>
    <row r="86" ht="14.25" customHeight="1">
      <c r="A86" s="33" t="s">
        <v>2828</v>
      </c>
      <c r="B86" s="33" t="s">
        <v>908</v>
      </c>
      <c r="C86" s="33" t="s">
        <v>2829</v>
      </c>
      <c r="D86" s="33" t="s">
        <v>2830</v>
      </c>
      <c r="E86" s="33" t="s">
        <v>2830</v>
      </c>
      <c r="F86" s="33">
        <v>1.0</v>
      </c>
      <c r="G86" s="33" t="s">
        <v>755</v>
      </c>
      <c r="H86" s="33">
        <v>104.0</v>
      </c>
      <c r="I86" s="33" t="s">
        <v>2832</v>
      </c>
      <c r="O86" s="18"/>
    </row>
    <row r="87" ht="14.25" customHeight="1">
      <c r="A87" s="33" t="s">
        <v>2833</v>
      </c>
      <c r="B87" s="33" t="s">
        <v>2088</v>
      </c>
      <c r="C87" s="33" t="s">
        <v>2834</v>
      </c>
      <c r="D87" s="33" t="s">
        <v>2835</v>
      </c>
      <c r="E87" s="33" t="s">
        <v>2835</v>
      </c>
      <c r="F87" s="33">
        <v>1.0</v>
      </c>
      <c r="G87" s="33" t="s">
        <v>755</v>
      </c>
      <c r="H87" s="33">
        <v>344.0</v>
      </c>
      <c r="I87" s="33" t="s">
        <v>2837</v>
      </c>
      <c r="O87" s="18"/>
    </row>
    <row r="88" ht="14.25" customHeight="1">
      <c r="A88" s="33" t="s">
        <v>2838</v>
      </c>
      <c r="B88" s="33" t="s">
        <v>913</v>
      </c>
      <c r="C88" s="33" t="s">
        <v>2839</v>
      </c>
      <c r="D88" s="33" t="s">
        <v>2840</v>
      </c>
      <c r="E88" s="33" t="s">
        <v>2840</v>
      </c>
      <c r="F88" s="33">
        <v>1.0</v>
      </c>
      <c r="G88" s="33" t="s">
        <v>755</v>
      </c>
      <c r="H88" s="33">
        <v>1268432.0</v>
      </c>
      <c r="I88" s="33" t="s">
        <v>2842</v>
      </c>
      <c r="O88" s="18"/>
    </row>
    <row r="89" ht="14.25" customHeight="1">
      <c r="A89" s="33" t="s">
        <v>2843</v>
      </c>
      <c r="B89" s="33" t="s">
        <v>918</v>
      </c>
      <c r="C89" s="33" t="s">
        <v>2839</v>
      </c>
      <c r="D89" s="33" t="s">
        <v>2840</v>
      </c>
      <c r="E89" s="33" t="s">
        <v>2840</v>
      </c>
      <c r="F89" s="33">
        <v>1.0</v>
      </c>
      <c r="G89" s="33" t="s">
        <v>755</v>
      </c>
      <c r="H89" s="33">
        <v>183.0</v>
      </c>
      <c r="I89" s="33" t="s">
        <v>2845</v>
      </c>
      <c r="O89" s="18"/>
    </row>
    <row r="90" ht="14.25" customHeight="1">
      <c r="A90" s="33" t="s">
        <v>2846</v>
      </c>
      <c r="B90" s="33" t="s">
        <v>921</v>
      </c>
      <c r="C90" s="33" t="s">
        <v>2839</v>
      </c>
      <c r="D90" s="33" t="s">
        <v>2840</v>
      </c>
      <c r="E90" s="33" t="s">
        <v>2840</v>
      </c>
      <c r="F90" s="33">
        <v>1.0</v>
      </c>
      <c r="G90" s="33" t="s">
        <v>755</v>
      </c>
      <c r="H90" s="33">
        <v>1282.0</v>
      </c>
      <c r="I90" s="33" t="s">
        <v>2848</v>
      </c>
      <c r="O90" s="18"/>
    </row>
    <row r="91" ht="14.25" customHeight="1">
      <c r="A91" s="33" t="s">
        <v>2849</v>
      </c>
      <c r="B91" s="33" t="s">
        <v>926</v>
      </c>
      <c r="C91" s="33" t="s">
        <v>2839</v>
      </c>
      <c r="D91" s="33" t="s">
        <v>2840</v>
      </c>
      <c r="E91" s="33" t="s">
        <v>2840</v>
      </c>
      <c r="F91" s="33">
        <v>1.0</v>
      </c>
      <c r="G91" s="33" t="s">
        <v>755</v>
      </c>
      <c r="H91" s="33">
        <v>2369.0</v>
      </c>
      <c r="I91" s="33" t="s">
        <v>2851</v>
      </c>
      <c r="O91" s="18"/>
    </row>
    <row r="92" ht="14.25" customHeight="1">
      <c r="A92" s="33" t="s">
        <v>2852</v>
      </c>
      <c r="B92" s="33" t="s">
        <v>2853</v>
      </c>
      <c r="C92" s="33" t="s">
        <v>2839</v>
      </c>
      <c r="D92" s="33" t="s">
        <v>2840</v>
      </c>
      <c r="E92" s="33" t="s">
        <v>2840</v>
      </c>
      <c r="F92" s="33">
        <v>1.0</v>
      </c>
      <c r="G92" s="33" t="s">
        <v>755</v>
      </c>
      <c r="H92" s="33">
        <v>2175.0</v>
      </c>
      <c r="I92" s="33" t="s">
        <v>2855</v>
      </c>
      <c r="O92" s="18"/>
    </row>
    <row r="93" ht="14.25" customHeight="1">
      <c r="A93" s="33" t="s">
        <v>2856</v>
      </c>
      <c r="B93" s="33" t="s">
        <v>929</v>
      </c>
      <c r="C93" s="33" t="s">
        <v>2839</v>
      </c>
      <c r="D93" s="33" t="s">
        <v>2840</v>
      </c>
      <c r="E93" s="33" t="s">
        <v>2840</v>
      </c>
      <c r="F93" s="33">
        <v>1.0</v>
      </c>
      <c r="G93" s="33" t="s">
        <v>755</v>
      </c>
      <c r="H93" s="33">
        <v>2448.0</v>
      </c>
      <c r="I93" s="33" t="s">
        <v>2858</v>
      </c>
      <c r="O93" s="18"/>
    </row>
    <row r="94" ht="14.25" customHeight="1">
      <c r="A94" s="33" t="s">
        <v>2859</v>
      </c>
      <c r="B94" s="33" t="s">
        <v>2860</v>
      </c>
      <c r="C94" s="33" t="s">
        <v>2839</v>
      </c>
      <c r="D94" s="33" t="s">
        <v>2840</v>
      </c>
      <c r="E94" s="33" t="s">
        <v>2840</v>
      </c>
      <c r="F94" s="33">
        <v>1.0</v>
      </c>
      <c r="G94" s="33" t="s">
        <v>755</v>
      </c>
      <c r="H94" s="33">
        <v>2203.0</v>
      </c>
      <c r="I94" s="33" t="s">
        <v>2862</v>
      </c>
      <c r="O94" s="18"/>
    </row>
    <row r="95" ht="14.25" customHeight="1">
      <c r="A95" s="33" t="s">
        <v>2863</v>
      </c>
      <c r="B95" s="33" t="s">
        <v>932</v>
      </c>
      <c r="C95" s="33" t="s">
        <v>2839</v>
      </c>
      <c r="D95" s="33" t="s">
        <v>2840</v>
      </c>
      <c r="E95" s="33" t="s">
        <v>2840</v>
      </c>
      <c r="F95" s="33">
        <v>1.0</v>
      </c>
      <c r="G95" s="33" t="s">
        <v>755</v>
      </c>
      <c r="H95" s="33">
        <v>2044.0</v>
      </c>
      <c r="I95" s="33" t="s">
        <v>2865</v>
      </c>
      <c r="O95" s="18"/>
    </row>
    <row r="96" ht="14.25" customHeight="1">
      <c r="A96" s="33" t="s">
        <v>2866</v>
      </c>
      <c r="B96" s="33" t="s">
        <v>936</v>
      </c>
      <c r="C96" s="33" t="s">
        <v>2839</v>
      </c>
      <c r="D96" s="33" t="s">
        <v>2840</v>
      </c>
      <c r="E96" s="33" t="s">
        <v>2840</v>
      </c>
      <c r="F96" s="33">
        <v>1.0</v>
      </c>
      <c r="G96" s="33" t="s">
        <v>755</v>
      </c>
      <c r="H96" s="33">
        <v>1639.0</v>
      </c>
      <c r="I96" s="33" t="s">
        <v>2868</v>
      </c>
      <c r="O96" s="18"/>
    </row>
    <row r="97" ht="14.25" customHeight="1">
      <c r="A97" s="33" t="s">
        <v>2869</v>
      </c>
      <c r="B97" s="33" t="s">
        <v>939</v>
      </c>
      <c r="C97" s="33" t="s">
        <v>2839</v>
      </c>
      <c r="D97" s="33" t="s">
        <v>2840</v>
      </c>
      <c r="E97" s="33" t="s">
        <v>2840</v>
      </c>
      <c r="F97" s="33">
        <v>1.0</v>
      </c>
      <c r="G97" s="33" t="s">
        <v>755</v>
      </c>
      <c r="H97" s="33">
        <v>1978.0</v>
      </c>
      <c r="I97" s="33" t="s">
        <v>2871</v>
      </c>
      <c r="O97" s="18"/>
    </row>
    <row r="98" ht="14.25" customHeight="1">
      <c r="A98" s="33" t="s">
        <v>2872</v>
      </c>
      <c r="B98" s="33" t="s">
        <v>2873</v>
      </c>
      <c r="C98" s="33" t="s">
        <v>2839</v>
      </c>
      <c r="D98" s="33" t="s">
        <v>2840</v>
      </c>
      <c r="E98" s="33" t="s">
        <v>2840</v>
      </c>
      <c r="F98" s="33">
        <v>1.0</v>
      </c>
      <c r="G98" s="33" t="s">
        <v>755</v>
      </c>
      <c r="H98" s="33">
        <v>1685.0</v>
      </c>
      <c r="I98" s="33" t="s">
        <v>2875</v>
      </c>
      <c r="O98" s="18"/>
    </row>
    <row r="99" ht="14.25" customHeight="1">
      <c r="A99" s="33" t="s">
        <v>2876</v>
      </c>
      <c r="B99" s="33" t="s">
        <v>944</v>
      </c>
      <c r="C99" s="33" t="s">
        <v>2839</v>
      </c>
      <c r="D99" s="33" t="s">
        <v>2840</v>
      </c>
      <c r="E99" s="33" t="s">
        <v>2840</v>
      </c>
      <c r="F99" s="33">
        <v>1.0</v>
      </c>
      <c r="G99" s="33" t="s">
        <v>755</v>
      </c>
      <c r="H99" s="33">
        <v>446.0</v>
      </c>
      <c r="I99" s="33" t="s">
        <v>2878</v>
      </c>
      <c r="O99" s="18"/>
    </row>
    <row r="100" ht="14.25" customHeight="1">
      <c r="A100" s="33" t="s">
        <v>2879</v>
      </c>
      <c r="B100" s="33" t="s">
        <v>949</v>
      </c>
      <c r="C100" s="33" t="s">
        <v>2839</v>
      </c>
      <c r="D100" s="33" t="s">
        <v>2840</v>
      </c>
      <c r="E100" s="33" t="s">
        <v>2840</v>
      </c>
      <c r="F100" s="33">
        <v>1.0</v>
      </c>
      <c r="G100" s="33" t="s">
        <v>755</v>
      </c>
      <c r="H100" s="33">
        <v>178.0</v>
      </c>
      <c r="I100" s="33" t="s">
        <v>2881</v>
      </c>
      <c r="O100" s="18"/>
    </row>
    <row r="101" ht="14.25" customHeight="1">
      <c r="A101" s="33" t="s">
        <v>2882</v>
      </c>
      <c r="B101" s="33" t="s">
        <v>954</v>
      </c>
      <c r="C101" s="33" t="s">
        <v>2839</v>
      </c>
      <c r="D101" s="33" t="s">
        <v>2840</v>
      </c>
      <c r="E101" s="33" t="s">
        <v>2840</v>
      </c>
      <c r="F101" s="33">
        <v>1.0</v>
      </c>
      <c r="G101" s="33" t="s">
        <v>755</v>
      </c>
      <c r="H101" s="33">
        <v>1391.0</v>
      </c>
      <c r="I101" s="33" t="s">
        <v>2884</v>
      </c>
      <c r="O101" s="18"/>
    </row>
    <row r="102" ht="14.25" customHeight="1">
      <c r="A102" s="33" t="s">
        <v>2885</v>
      </c>
      <c r="B102" s="33" t="s">
        <v>957</v>
      </c>
      <c r="C102" s="33" t="s">
        <v>2839</v>
      </c>
      <c r="D102" s="33" t="s">
        <v>2840</v>
      </c>
      <c r="E102" s="33" t="s">
        <v>2840</v>
      </c>
      <c r="F102" s="33">
        <v>1.0</v>
      </c>
      <c r="G102" s="33" t="s">
        <v>755</v>
      </c>
      <c r="H102" s="33">
        <v>1231.0</v>
      </c>
      <c r="I102" s="33" t="s">
        <v>2887</v>
      </c>
      <c r="O102" s="18"/>
    </row>
    <row r="103" ht="14.25" customHeight="1">
      <c r="A103" s="33" t="s">
        <v>2888</v>
      </c>
      <c r="B103" s="33" t="s">
        <v>960</v>
      </c>
      <c r="C103" s="33" t="s">
        <v>2839</v>
      </c>
      <c r="D103" s="33" t="s">
        <v>2840</v>
      </c>
      <c r="E103" s="33" t="s">
        <v>2840</v>
      </c>
      <c r="F103" s="33">
        <v>1.0</v>
      </c>
      <c r="G103" s="33" t="s">
        <v>755</v>
      </c>
      <c r="H103" s="33">
        <v>1400.0</v>
      </c>
      <c r="I103" s="33" t="s">
        <v>2890</v>
      </c>
      <c r="O103" s="18"/>
    </row>
    <row r="104" ht="14.25" customHeight="1">
      <c r="A104" s="33" t="s">
        <v>2891</v>
      </c>
      <c r="B104" s="33" t="s">
        <v>963</v>
      </c>
      <c r="C104" s="33" t="s">
        <v>2839</v>
      </c>
      <c r="D104" s="33" t="s">
        <v>2840</v>
      </c>
      <c r="E104" s="33" t="s">
        <v>2840</v>
      </c>
      <c r="F104" s="33">
        <v>1.0</v>
      </c>
      <c r="G104" s="33" t="s">
        <v>755</v>
      </c>
      <c r="H104" s="33">
        <v>1310.0</v>
      </c>
      <c r="I104" s="33" t="s">
        <v>2893</v>
      </c>
      <c r="O104" s="18"/>
    </row>
    <row r="105" ht="14.25" customHeight="1">
      <c r="A105" s="33" t="s">
        <v>2894</v>
      </c>
      <c r="B105" s="33" t="s">
        <v>966</v>
      </c>
      <c r="C105" s="33" t="s">
        <v>2839</v>
      </c>
      <c r="D105" s="33" t="s">
        <v>2840</v>
      </c>
      <c r="E105" s="33" t="s">
        <v>2840</v>
      </c>
      <c r="F105" s="33">
        <v>1.0</v>
      </c>
      <c r="G105" s="33" t="s">
        <v>755</v>
      </c>
      <c r="H105" s="33">
        <v>1246.0</v>
      </c>
      <c r="I105" s="33" t="s">
        <v>2896</v>
      </c>
      <c r="O105" s="18"/>
    </row>
    <row r="106" ht="14.25" customHeight="1">
      <c r="A106" s="33" t="s">
        <v>2897</v>
      </c>
      <c r="B106" s="33" t="s">
        <v>969</v>
      </c>
      <c r="C106" s="33" t="s">
        <v>2839</v>
      </c>
      <c r="D106" s="33" t="s">
        <v>2840</v>
      </c>
      <c r="E106" s="33" t="s">
        <v>2840</v>
      </c>
      <c r="F106" s="33">
        <v>1.0</v>
      </c>
      <c r="G106" s="33" t="s">
        <v>755</v>
      </c>
      <c r="H106" s="33">
        <v>1217.0</v>
      </c>
      <c r="I106" s="33" t="s">
        <v>2899</v>
      </c>
      <c r="O106" s="18"/>
    </row>
    <row r="107" ht="14.25" customHeight="1">
      <c r="A107" s="33" t="s">
        <v>2900</v>
      </c>
      <c r="B107" s="33" t="s">
        <v>972</v>
      </c>
      <c r="C107" s="33" t="s">
        <v>2839</v>
      </c>
      <c r="D107" s="33" t="s">
        <v>2840</v>
      </c>
      <c r="E107" s="33" t="s">
        <v>2840</v>
      </c>
      <c r="F107" s="33">
        <v>1.0</v>
      </c>
      <c r="G107" s="33" t="s">
        <v>755</v>
      </c>
      <c r="H107" s="33">
        <v>1154.0</v>
      </c>
      <c r="I107" s="33" t="s">
        <v>2902</v>
      </c>
      <c r="O107" s="18"/>
    </row>
    <row r="108" ht="14.25" customHeight="1">
      <c r="A108" s="33" t="s">
        <v>2903</v>
      </c>
      <c r="B108" s="33" t="s">
        <v>975</v>
      </c>
      <c r="C108" s="33" t="s">
        <v>2839</v>
      </c>
      <c r="D108" s="33" t="s">
        <v>2840</v>
      </c>
      <c r="E108" s="33" t="s">
        <v>2840</v>
      </c>
      <c r="F108" s="33">
        <v>1.0</v>
      </c>
      <c r="G108" s="33" t="s">
        <v>755</v>
      </c>
      <c r="H108" s="33">
        <v>1140.0</v>
      </c>
      <c r="I108" s="33" t="s">
        <v>2905</v>
      </c>
      <c r="O108" s="18"/>
    </row>
    <row r="109" ht="14.25" customHeight="1">
      <c r="A109" s="33" t="s">
        <v>2906</v>
      </c>
      <c r="B109" s="33" t="s">
        <v>978</v>
      </c>
      <c r="C109" s="33" t="s">
        <v>2839</v>
      </c>
      <c r="D109" s="33" t="s">
        <v>2840</v>
      </c>
      <c r="E109" s="33" t="s">
        <v>2840</v>
      </c>
      <c r="F109" s="33">
        <v>1.0</v>
      </c>
      <c r="G109" s="33" t="s">
        <v>755</v>
      </c>
      <c r="H109" s="33">
        <v>1102.0</v>
      </c>
      <c r="I109" s="33" t="s">
        <v>2908</v>
      </c>
      <c r="O109" s="18"/>
    </row>
    <row r="110" ht="14.25" customHeight="1">
      <c r="A110" s="33" t="s">
        <v>2909</v>
      </c>
      <c r="B110" s="33" t="s">
        <v>981</v>
      </c>
      <c r="C110" s="33" t="s">
        <v>2839</v>
      </c>
      <c r="D110" s="33" t="s">
        <v>2840</v>
      </c>
      <c r="E110" s="33" t="s">
        <v>2840</v>
      </c>
      <c r="F110" s="33">
        <v>1.0</v>
      </c>
      <c r="G110" s="33" t="s">
        <v>755</v>
      </c>
      <c r="H110" s="33">
        <v>698.0</v>
      </c>
      <c r="I110" s="33" t="s">
        <v>2911</v>
      </c>
      <c r="O110" s="18"/>
    </row>
    <row r="111" ht="14.25" customHeight="1">
      <c r="A111" s="33" t="s">
        <v>2912</v>
      </c>
      <c r="B111" s="33" t="s">
        <v>984</v>
      </c>
      <c r="C111" s="33" t="s">
        <v>2839</v>
      </c>
      <c r="D111" s="33" t="s">
        <v>2840</v>
      </c>
      <c r="E111" s="33" t="s">
        <v>2840</v>
      </c>
      <c r="F111" s="33">
        <v>1.0</v>
      </c>
      <c r="G111" s="33" t="s">
        <v>755</v>
      </c>
      <c r="H111" s="33">
        <v>1057.0</v>
      </c>
      <c r="I111" s="33" t="s">
        <v>2914</v>
      </c>
      <c r="O111" s="18"/>
    </row>
    <row r="112" ht="14.25" customHeight="1">
      <c r="A112" s="33" t="s">
        <v>2915</v>
      </c>
      <c r="B112" s="33" t="s">
        <v>987</v>
      </c>
      <c r="C112" s="33" t="s">
        <v>2839</v>
      </c>
      <c r="D112" s="33" t="s">
        <v>2840</v>
      </c>
      <c r="E112" s="33" t="s">
        <v>2840</v>
      </c>
      <c r="F112" s="33">
        <v>1.0</v>
      </c>
      <c r="G112" s="33" t="s">
        <v>755</v>
      </c>
      <c r="H112" s="33">
        <v>991.0</v>
      </c>
      <c r="I112" s="33" t="s">
        <v>2917</v>
      </c>
      <c r="O112" s="18"/>
    </row>
    <row r="113" ht="14.25" customHeight="1">
      <c r="A113" s="33" t="s">
        <v>2918</v>
      </c>
      <c r="B113" s="33" t="s">
        <v>991</v>
      </c>
      <c r="C113" s="33" t="s">
        <v>2839</v>
      </c>
      <c r="D113" s="33" t="s">
        <v>2840</v>
      </c>
      <c r="E113" s="33" t="s">
        <v>2840</v>
      </c>
      <c r="F113" s="33">
        <v>1.0</v>
      </c>
      <c r="G113" s="33" t="s">
        <v>755</v>
      </c>
      <c r="H113" s="33">
        <v>437.0</v>
      </c>
      <c r="I113" s="33" t="s">
        <v>2920</v>
      </c>
      <c r="O113" s="18"/>
    </row>
    <row r="114" ht="14.25" customHeight="1">
      <c r="A114" s="33" t="s">
        <v>2921</v>
      </c>
      <c r="B114" s="33" t="s">
        <v>994</v>
      </c>
      <c r="C114" s="33" t="s">
        <v>2839</v>
      </c>
      <c r="D114" s="33" t="s">
        <v>2840</v>
      </c>
      <c r="E114" s="33" t="s">
        <v>2840</v>
      </c>
      <c r="F114" s="33">
        <v>1.0</v>
      </c>
      <c r="G114" s="33" t="s">
        <v>755</v>
      </c>
      <c r="H114" s="33">
        <v>960.0</v>
      </c>
      <c r="I114" s="33" t="s">
        <v>2923</v>
      </c>
      <c r="O114" s="18"/>
    </row>
    <row r="115" ht="14.25" customHeight="1">
      <c r="A115" s="33" t="s">
        <v>2924</v>
      </c>
      <c r="B115" s="33" t="s">
        <v>997</v>
      </c>
      <c r="C115" s="33" t="s">
        <v>2839</v>
      </c>
      <c r="D115" s="33" t="s">
        <v>2840</v>
      </c>
      <c r="E115" s="33" t="s">
        <v>2840</v>
      </c>
      <c r="F115" s="33">
        <v>1.0</v>
      </c>
      <c r="G115" s="33" t="s">
        <v>755</v>
      </c>
      <c r="H115" s="33">
        <v>896.0</v>
      </c>
      <c r="I115" s="33" t="s">
        <v>2926</v>
      </c>
      <c r="O115" s="18"/>
    </row>
    <row r="116" ht="14.25" customHeight="1">
      <c r="A116" s="33" t="s">
        <v>2927</v>
      </c>
      <c r="B116" s="33" t="s">
        <v>1000</v>
      </c>
      <c r="C116" s="33" t="s">
        <v>2839</v>
      </c>
      <c r="D116" s="33" t="s">
        <v>2840</v>
      </c>
      <c r="E116" s="33" t="s">
        <v>2840</v>
      </c>
      <c r="F116" s="33">
        <v>1.0</v>
      </c>
      <c r="G116" s="33" t="s">
        <v>755</v>
      </c>
      <c r="H116" s="33">
        <v>887.0</v>
      </c>
      <c r="I116" s="33" t="s">
        <v>2929</v>
      </c>
      <c r="O116" s="18"/>
    </row>
    <row r="117" ht="14.25" customHeight="1">
      <c r="A117" s="33" t="s">
        <v>2930</v>
      </c>
      <c r="B117" s="33" t="s">
        <v>1003</v>
      </c>
      <c r="C117" s="33" t="s">
        <v>2839</v>
      </c>
      <c r="D117" s="33" t="s">
        <v>2840</v>
      </c>
      <c r="E117" s="33" t="s">
        <v>2840</v>
      </c>
      <c r="F117" s="33">
        <v>1.0</v>
      </c>
      <c r="G117" s="33" t="s">
        <v>755</v>
      </c>
      <c r="H117" s="33">
        <v>780.0</v>
      </c>
      <c r="I117" s="33" t="s">
        <v>2932</v>
      </c>
      <c r="O117" s="18"/>
    </row>
    <row r="118" ht="14.25" customHeight="1">
      <c r="A118" s="33" t="s">
        <v>2933</v>
      </c>
      <c r="B118" s="33" t="s">
        <v>1006</v>
      </c>
      <c r="C118" s="33" t="s">
        <v>2839</v>
      </c>
      <c r="D118" s="33" t="s">
        <v>2840</v>
      </c>
      <c r="E118" s="33" t="s">
        <v>2840</v>
      </c>
      <c r="F118" s="33">
        <v>1.0</v>
      </c>
      <c r="G118" s="33" t="s">
        <v>755</v>
      </c>
      <c r="H118" s="33">
        <v>875.0</v>
      </c>
      <c r="I118" s="33" t="s">
        <v>2935</v>
      </c>
      <c r="O118" s="18"/>
    </row>
    <row r="119" ht="14.25" customHeight="1">
      <c r="A119" s="33" t="s">
        <v>2936</v>
      </c>
      <c r="B119" s="33" t="s">
        <v>1009</v>
      </c>
      <c r="C119" s="33" t="s">
        <v>2839</v>
      </c>
      <c r="D119" s="33" t="s">
        <v>2840</v>
      </c>
      <c r="E119" s="33" t="s">
        <v>2840</v>
      </c>
      <c r="F119" s="33">
        <v>1.0</v>
      </c>
      <c r="G119" s="33" t="s">
        <v>755</v>
      </c>
      <c r="H119" s="33">
        <v>831.0</v>
      </c>
      <c r="I119" s="33" t="s">
        <v>2938</v>
      </c>
      <c r="O119" s="18"/>
    </row>
    <row r="120" ht="14.25" customHeight="1">
      <c r="A120" s="33" t="s">
        <v>2939</v>
      </c>
      <c r="B120" s="33" t="s">
        <v>1012</v>
      </c>
      <c r="C120" s="33" t="s">
        <v>2839</v>
      </c>
      <c r="D120" s="33" t="s">
        <v>2840</v>
      </c>
      <c r="E120" s="33" t="s">
        <v>2840</v>
      </c>
      <c r="F120" s="33">
        <v>1.0</v>
      </c>
      <c r="G120" s="33" t="s">
        <v>755</v>
      </c>
      <c r="H120" s="33">
        <v>830.0</v>
      </c>
      <c r="I120" s="33" t="s">
        <v>2941</v>
      </c>
      <c r="O120" s="18"/>
    </row>
    <row r="121" ht="14.25" customHeight="1">
      <c r="A121" s="33" t="s">
        <v>2942</v>
      </c>
      <c r="B121" s="33" t="s">
        <v>1015</v>
      </c>
      <c r="C121" s="33" t="s">
        <v>2839</v>
      </c>
      <c r="D121" s="33" t="s">
        <v>2840</v>
      </c>
      <c r="E121" s="33" t="s">
        <v>2840</v>
      </c>
      <c r="F121" s="33">
        <v>1.0</v>
      </c>
      <c r="G121" s="33" t="s">
        <v>755</v>
      </c>
      <c r="H121" s="33">
        <v>780.0</v>
      </c>
      <c r="I121" s="33" t="s">
        <v>2943</v>
      </c>
      <c r="O121" s="18"/>
    </row>
    <row r="122" ht="14.25" customHeight="1">
      <c r="A122" s="33" t="s">
        <v>2944</v>
      </c>
      <c r="B122" s="33" t="s">
        <v>1018</v>
      </c>
      <c r="C122" s="33" t="s">
        <v>2839</v>
      </c>
      <c r="D122" s="33" t="s">
        <v>2840</v>
      </c>
      <c r="E122" s="33" t="s">
        <v>2840</v>
      </c>
      <c r="F122" s="33">
        <v>1.0</v>
      </c>
      <c r="G122" s="33" t="s">
        <v>755</v>
      </c>
      <c r="H122" s="33">
        <v>763.0</v>
      </c>
      <c r="I122" s="33" t="s">
        <v>2946</v>
      </c>
      <c r="O122" s="18"/>
    </row>
    <row r="123" ht="14.25" customHeight="1">
      <c r="A123" s="33" t="s">
        <v>2947</v>
      </c>
      <c r="B123" s="33" t="s">
        <v>1021</v>
      </c>
      <c r="C123" s="33" t="s">
        <v>2839</v>
      </c>
      <c r="D123" s="33" t="s">
        <v>2840</v>
      </c>
      <c r="E123" s="33" t="s">
        <v>2840</v>
      </c>
      <c r="F123" s="33">
        <v>1.0</v>
      </c>
      <c r="G123" s="33" t="s">
        <v>755</v>
      </c>
      <c r="H123" s="33">
        <v>754.0</v>
      </c>
      <c r="I123" s="33" t="s">
        <v>2949</v>
      </c>
      <c r="O123" s="18"/>
    </row>
    <row r="124" ht="14.25" customHeight="1">
      <c r="A124" s="33" t="s">
        <v>2950</v>
      </c>
      <c r="B124" s="33" t="s">
        <v>1024</v>
      </c>
      <c r="C124" s="33" t="s">
        <v>2839</v>
      </c>
      <c r="D124" s="33" t="s">
        <v>2840</v>
      </c>
      <c r="E124" s="33" t="s">
        <v>2840</v>
      </c>
      <c r="F124" s="33">
        <v>1.0</v>
      </c>
      <c r="G124" s="33" t="s">
        <v>755</v>
      </c>
      <c r="H124" s="33">
        <v>439.0</v>
      </c>
      <c r="I124" s="33" t="s">
        <v>2952</v>
      </c>
      <c r="O124" s="18"/>
    </row>
    <row r="125" ht="14.25" customHeight="1">
      <c r="A125" s="33" t="s">
        <v>2953</v>
      </c>
      <c r="B125" s="33" t="s">
        <v>1027</v>
      </c>
      <c r="C125" s="33" t="s">
        <v>2839</v>
      </c>
      <c r="D125" s="33" t="s">
        <v>2840</v>
      </c>
      <c r="E125" s="33" t="s">
        <v>2840</v>
      </c>
      <c r="F125" s="33">
        <v>1.0</v>
      </c>
      <c r="G125" s="33" t="s">
        <v>755</v>
      </c>
      <c r="H125" s="33">
        <v>382.0</v>
      </c>
      <c r="I125" s="33" t="s">
        <v>2955</v>
      </c>
      <c r="O125" s="18"/>
    </row>
    <row r="126" ht="14.25" customHeight="1">
      <c r="A126" s="33" t="s">
        <v>2956</v>
      </c>
      <c r="B126" s="33" t="s">
        <v>1030</v>
      </c>
      <c r="C126" s="33" t="s">
        <v>2839</v>
      </c>
      <c r="D126" s="33" t="s">
        <v>2840</v>
      </c>
      <c r="E126" s="33" t="s">
        <v>2840</v>
      </c>
      <c r="F126" s="33">
        <v>1.0</v>
      </c>
      <c r="G126" s="33" t="s">
        <v>755</v>
      </c>
      <c r="H126" s="33">
        <v>721.0</v>
      </c>
      <c r="I126" s="33" t="s">
        <v>2958</v>
      </c>
      <c r="O126" s="18"/>
    </row>
    <row r="127" ht="14.25" customHeight="1">
      <c r="A127" s="33" t="s">
        <v>2959</v>
      </c>
      <c r="B127" s="33" t="s">
        <v>1033</v>
      </c>
      <c r="C127" s="33" t="s">
        <v>2839</v>
      </c>
      <c r="D127" s="33" t="s">
        <v>2840</v>
      </c>
      <c r="E127" s="33" t="s">
        <v>2840</v>
      </c>
      <c r="F127" s="33">
        <v>1.0</v>
      </c>
      <c r="G127" s="33" t="s">
        <v>755</v>
      </c>
      <c r="H127" s="33">
        <v>716.0</v>
      </c>
      <c r="I127" s="33" t="s">
        <v>2961</v>
      </c>
      <c r="O127" s="18"/>
    </row>
    <row r="128" ht="14.25" customHeight="1">
      <c r="A128" s="33" t="s">
        <v>2962</v>
      </c>
      <c r="B128" s="33" t="s">
        <v>1036</v>
      </c>
      <c r="C128" s="33" t="s">
        <v>2839</v>
      </c>
      <c r="D128" s="33" t="s">
        <v>2840</v>
      </c>
      <c r="E128" s="33" t="s">
        <v>2840</v>
      </c>
      <c r="F128" s="33">
        <v>1.0</v>
      </c>
      <c r="G128" s="33" t="s">
        <v>755</v>
      </c>
      <c r="H128" s="33">
        <v>705.0</v>
      </c>
      <c r="I128" s="33" t="s">
        <v>2964</v>
      </c>
      <c r="O128" s="18"/>
    </row>
    <row r="129" ht="14.25" customHeight="1">
      <c r="A129" s="33" t="s">
        <v>2965</v>
      </c>
      <c r="B129" s="33" t="s">
        <v>1039</v>
      </c>
      <c r="C129" s="33" t="s">
        <v>2839</v>
      </c>
      <c r="D129" s="33" t="s">
        <v>2840</v>
      </c>
      <c r="E129" s="33" t="s">
        <v>2840</v>
      </c>
      <c r="F129" s="33">
        <v>1.0</v>
      </c>
      <c r="G129" s="33" t="s">
        <v>755</v>
      </c>
      <c r="H129" s="33">
        <v>423.0</v>
      </c>
      <c r="I129" s="33" t="s">
        <v>2967</v>
      </c>
      <c r="O129" s="18"/>
    </row>
    <row r="130" ht="14.25" customHeight="1">
      <c r="A130" s="33" t="s">
        <v>2968</v>
      </c>
      <c r="B130" s="33" t="s">
        <v>1043</v>
      </c>
      <c r="C130" s="33" t="s">
        <v>2839</v>
      </c>
      <c r="D130" s="33" t="s">
        <v>2840</v>
      </c>
      <c r="E130" s="33" t="s">
        <v>2840</v>
      </c>
      <c r="F130" s="33">
        <v>1.0</v>
      </c>
      <c r="G130" s="33" t="s">
        <v>755</v>
      </c>
      <c r="H130" s="33">
        <v>659.0</v>
      </c>
      <c r="I130" s="33" t="s">
        <v>2969</v>
      </c>
      <c r="O130" s="18"/>
    </row>
    <row r="131" ht="14.25" customHeight="1">
      <c r="A131" s="33" t="s">
        <v>2970</v>
      </c>
      <c r="B131" s="33" t="s">
        <v>1046</v>
      </c>
      <c r="C131" s="33" t="s">
        <v>2839</v>
      </c>
      <c r="D131" s="33" t="s">
        <v>2840</v>
      </c>
      <c r="E131" s="33" t="s">
        <v>2840</v>
      </c>
      <c r="F131" s="33">
        <v>1.0</v>
      </c>
      <c r="G131" s="33" t="s">
        <v>755</v>
      </c>
      <c r="H131" s="33">
        <v>659.0</v>
      </c>
      <c r="I131" s="33" t="s">
        <v>2971</v>
      </c>
      <c r="O131" s="18"/>
    </row>
    <row r="132" ht="14.25" customHeight="1">
      <c r="A132" s="33" t="s">
        <v>2972</v>
      </c>
      <c r="B132" s="33" t="s">
        <v>1049</v>
      </c>
      <c r="C132" s="33" t="s">
        <v>2839</v>
      </c>
      <c r="D132" s="33" t="s">
        <v>2840</v>
      </c>
      <c r="E132" s="33" t="s">
        <v>2840</v>
      </c>
      <c r="F132" s="33">
        <v>1.0</v>
      </c>
      <c r="G132" s="33" t="s">
        <v>755</v>
      </c>
      <c r="H132" s="33">
        <v>656.0</v>
      </c>
      <c r="I132" s="33" t="s">
        <v>2974</v>
      </c>
      <c r="O132" s="18"/>
    </row>
    <row r="133" ht="14.25" customHeight="1">
      <c r="A133" s="33" t="s">
        <v>2975</v>
      </c>
      <c r="B133" s="33" t="s">
        <v>1052</v>
      </c>
      <c r="C133" s="33" t="s">
        <v>2839</v>
      </c>
      <c r="D133" s="33" t="s">
        <v>2840</v>
      </c>
      <c r="E133" s="33" t="s">
        <v>2840</v>
      </c>
      <c r="F133" s="33">
        <v>1.0</v>
      </c>
      <c r="G133" s="33" t="s">
        <v>755</v>
      </c>
      <c r="H133" s="33">
        <v>475.0</v>
      </c>
      <c r="I133" s="33" t="s">
        <v>2977</v>
      </c>
      <c r="O133" s="18"/>
    </row>
    <row r="134" ht="14.25" customHeight="1">
      <c r="A134" s="33" t="s">
        <v>2978</v>
      </c>
      <c r="B134" s="33" t="s">
        <v>1056</v>
      </c>
      <c r="C134" s="33" t="s">
        <v>2839</v>
      </c>
      <c r="D134" s="33" t="s">
        <v>2840</v>
      </c>
      <c r="E134" s="33" t="s">
        <v>2840</v>
      </c>
      <c r="F134" s="33">
        <v>1.0</v>
      </c>
      <c r="G134" s="33" t="s">
        <v>755</v>
      </c>
      <c r="H134" s="33">
        <v>207.0</v>
      </c>
      <c r="I134" s="33" t="s">
        <v>2980</v>
      </c>
      <c r="O134" s="18"/>
    </row>
    <row r="135" ht="14.25" customHeight="1">
      <c r="A135" s="33" t="s">
        <v>2981</v>
      </c>
      <c r="B135" s="33" t="s">
        <v>1061</v>
      </c>
      <c r="C135" s="33" t="s">
        <v>2839</v>
      </c>
      <c r="D135" s="33" t="s">
        <v>2840</v>
      </c>
      <c r="E135" s="33" t="s">
        <v>2840</v>
      </c>
      <c r="F135" s="33">
        <v>1.0</v>
      </c>
      <c r="G135" s="33" t="s">
        <v>755</v>
      </c>
      <c r="H135" s="33">
        <v>102.0</v>
      </c>
      <c r="I135" s="33" t="s">
        <v>2983</v>
      </c>
      <c r="O135" s="18"/>
    </row>
    <row r="136" ht="14.25" customHeight="1">
      <c r="A136" s="33" t="s">
        <v>2984</v>
      </c>
      <c r="B136" s="33" t="s">
        <v>1065</v>
      </c>
      <c r="C136" s="33" t="s">
        <v>2839</v>
      </c>
      <c r="D136" s="33" t="s">
        <v>2840</v>
      </c>
      <c r="E136" s="33" t="s">
        <v>2840</v>
      </c>
      <c r="F136" s="33">
        <v>1.0</v>
      </c>
      <c r="G136" s="33" t="s">
        <v>755</v>
      </c>
      <c r="H136" s="33">
        <v>139.0</v>
      </c>
      <c r="I136" s="33" t="s">
        <v>2986</v>
      </c>
      <c r="O136" s="18"/>
    </row>
    <row r="137" ht="14.25" customHeight="1">
      <c r="A137" s="33" t="s">
        <v>2987</v>
      </c>
      <c r="B137" s="33" t="s">
        <v>1069</v>
      </c>
      <c r="C137" s="33" t="s">
        <v>2839</v>
      </c>
      <c r="D137" s="33" t="s">
        <v>2840</v>
      </c>
      <c r="E137" s="33" t="s">
        <v>2840</v>
      </c>
      <c r="F137" s="33">
        <v>1.0</v>
      </c>
      <c r="G137" s="33" t="s">
        <v>755</v>
      </c>
      <c r="H137" s="33">
        <v>593.0</v>
      </c>
      <c r="I137" s="33" t="s">
        <v>2989</v>
      </c>
      <c r="O137" s="18"/>
    </row>
    <row r="138" ht="14.25" customHeight="1">
      <c r="A138" s="33" t="s">
        <v>2990</v>
      </c>
      <c r="B138" s="33" t="s">
        <v>1073</v>
      </c>
      <c r="C138" s="33" t="s">
        <v>2839</v>
      </c>
      <c r="D138" s="33" t="s">
        <v>2840</v>
      </c>
      <c r="E138" s="33" t="s">
        <v>2840</v>
      </c>
      <c r="F138" s="33">
        <v>1.0</v>
      </c>
      <c r="G138" s="33" t="s">
        <v>755</v>
      </c>
      <c r="H138" s="33">
        <v>588.0</v>
      </c>
      <c r="I138" s="33" t="s">
        <v>2992</v>
      </c>
      <c r="O138" s="18"/>
    </row>
    <row r="139" ht="14.25" customHeight="1">
      <c r="A139" s="33" t="s">
        <v>2993</v>
      </c>
      <c r="B139" s="33" t="s">
        <v>1077</v>
      </c>
      <c r="C139" s="33" t="s">
        <v>2839</v>
      </c>
      <c r="D139" s="33" t="s">
        <v>2840</v>
      </c>
      <c r="E139" s="33" t="s">
        <v>2840</v>
      </c>
      <c r="F139" s="33">
        <v>1.0</v>
      </c>
      <c r="G139" s="33" t="s">
        <v>755</v>
      </c>
      <c r="H139" s="33">
        <v>556.0</v>
      </c>
      <c r="I139" s="33" t="s">
        <v>2995</v>
      </c>
      <c r="O139" s="18"/>
    </row>
    <row r="140" ht="14.25" customHeight="1">
      <c r="A140" s="33" t="s">
        <v>2996</v>
      </c>
      <c r="B140" s="33" t="s">
        <v>1080</v>
      </c>
      <c r="C140" s="33" t="s">
        <v>2839</v>
      </c>
      <c r="D140" s="33" t="s">
        <v>2840</v>
      </c>
      <c r="E140" s="33" t="s">
        <v>2840</v>
      </c>
      <c r="F140" s="33">
        <v>1.0</v>
      </c>
      <c r="G140" s="33" t="s">
        <v>755</v>
      </c>
      <c r="H140" s="33">
        <v>331.0</v>
      </c>
      <c r="I140" s="33" t="s">
        <v>2998</v>
      </c>
      <c r="O140" s="18"/>
    </row>
    <row r="141" ht="14.25" customHeight="1">
      <c r="A141" s="33" t="s">
        <v>2999</v>
      </c>
      <c r="B141" s="33" t="s">
        <v>1084</v>
      </c>
      <c r="C141" s="33" t="s">
        <v>2839</v>
      </c>
      <c r="D141" s="33" t="s">
        <v>2840</v>
      </c>
      <c r="E141" s="33" t="s">
        <v>2840</v>
      </c>
      <c r="F141" s="33">
        <v>1.0</v>
      </c>
      <c r="G141" s="33" t="s">
        <v>755</v>
      </c>
      <c r="H141" s="33">
        <v>332.0</v>
      </c>
      <c r="I141" s="33" t="s">
        <v>3001</v>
      </c>
      <c r="O141" s="18"/>
    </row>
    <row r="142" ht="14.25" customHeight="1">
      <c r="A142" s="33" t="s">
        <v>3002</v>
      </c>
      <c r="B142" s="33" t="s">
        <v>1088</v>
      </c>
      <c r="C142" s="33" t="s">
        <v>2839</v>
      </c>
      <c r="D142" s="33" t="s">
        <v>2840</v>
      </c>
      <c r="E142" s="33" t="s">
        <v>2840</v>
      </c>
      <c r="F142" s="33">
        <v>1.0</v>
      </c>
      <c r="G142" s="33" t="s">
        <v>755</v>
      </c>
      <c r="H142" s="33">
        <v>512.0</v>
      </c>
      <c r="I142" s="33" t="s">
        <v>3004</v>
      </c>
      <c r="O142" s="18"/>
    </row>
    <row r="143" ht="14.25" customHeight="1">
      <c r="A143" s="33" t="s">
        <v>3005</v>
      </c>
      <c r="B143" s="33" t="s">
        <v>1091</v>
      </c>
      <c r="C143" s="33" t="s">
        <v>2839</v>
      </c>
      <c r="D143" s="33" t="s">
        <v>2840</v>
      </c>
      <c r="E143" s="33" t="s">
        <v>2840</v>
      </c>
      <c r="F143" s="33">
        <v>1.0</v>
      </c>
      <c r="G143" s="33" t="s">
        <v>755</v>
      </c>
      <c r="H143" s="33">
        <v>340.0</v>
      </c>
      <c r="I143" s="33" t="s">
        <v>3007</v>
      </c>
      <c r="O143" s="18"/>
    </row>
    <row r="144" ht="14.25" customHeight="1">
      <c r="A144" s="33" t="s">
        <v>3008</v>
      </c>
      <c r="B144" s="33" t="s">
        <v>1095</v>
      </c>
      <c r="C144" s="33" t="s">
        <v>2839</v>
      </c>
      <c r="D144" s="33" t="s">
        <v>2840</v>
      </c>
      <c r="E144" s="33" t="s">
        <v>2840</v>
      </c>
      <c r="F144" s="33">
        <v>1.0</v>
      </c>
      <c r="G144" s="33" t="s">
        <v>755</v>
      </c>
      <c r="H144" s="33">
        <v>493.0</v>
      </c>
      <c r="I144" s="33" t="s">
        <v>3010</v>
      </c>
      <c r="O144" s="18"/>
    </row>
    <row r="145" ht="14.25" customHeight="1">
      <c r="A145" s="33" t="s">
        <v>3011</v>
      </c>
      <c r="B145" s="33" t="s">
        <v>1099</v>
      </c>
      <c r="C145" s="33" t="s">
        <v>2839</v>
      </c>
      <c r="D145" s="33" t="s">
        <v>2840</v>
      </c>
      <c r="E145" s="33" t="s">
        <v>2840</v>
      </c>
      <c r="F145" s="33">
        <v>1.0</v>
      </c>
      <c r="G145" s="33" t="s">
        <v>755</v>
      </c>
      <c r="H145" s="33">
        <v>485.0</v>
      </c>
      <c r="I145" s="33" t="s">
        <v>3013</v>
      </c>
      <c r="O145" s="18"/>
    </row>
    <row r="146" ht="14.25" customHeight="1">
      <c r="A146" s="33" t="s">
        <v>3014</v>
      </c>
      <c r="B146" s="33" t="s">
        <v>1104</v>
      </c>
      <c r="C146" s="33" t="s">
        <v>2839</v>
      </c>
      <c r="D146" s="33" t="s">
        <v>2840</v>
      </c>
      <c r="E146" s="33" t="s">
        <v>2840</v>
      </c>
      <c r="F146" s="33">
        <v>1.0</v>
      </c>
      <c r="G146" s="33" t="s">
        <v>755</v>
      </c>
      <c r="H146" s="33">
        <v>466.0</v>
      </c>
      <c r="I146" s="33" t="s">
        <v>3016</v>
      </c>
      <c r="O146" s="18"/>
    </row>
    <row r="147" ht="14.25" customHeight="1">
      <c r="A147" s="33" t="s">
        <v>3017</v>
      </c>
      <c r="B147" s="33" t="s">
        <v>1109</v>
      </c>
      <c r="C147" s="33" t="s">
        <v>2839</v>
      </c>
      <c r="D147" s="33" t="s">
        <v>2840</v>
      </c>
      <c r="E147" s="33" t="s">
        <v>2840</v>
      </c>
      <c r="F147" s="33">
        <v>1.0</v>
      </c>
      <c r="G147" s="33" t="s">
        <v>755</v>
      </c>
      <c r="H147" s="33">
        <v>461.0</v>
      </c>
      <c r="I147" s="33" t="s">
        <v>3019</v>
      </c>
      <c r="O147" s="18"/>
    </row>
    <row r="148" ht="14.25" customHeight="1">
      <c r="A148" s="33" t="s">
        <v>3020</v>
      </c>
      <c r="B148" s="33" t="s">
        <v>1113</v>
      </c>
      <c r="C148" s="33" t="s">
        <v>2839</v>
      </c>
      <c r="D148" s="33" t="s">
        <v>2840</v>
      </c>
      <c r="E148" s="33" t="s">
        <v>2840</v>
      </c>
      <c r="F148" s="33">
        <v>1.0</v>
      </c>
      <c r="G148" s="33" t="s">
        <v>755</v>
      </c>
      <c r="H148" s="33">
        <v>449.0</v>
      </c>
      <c r="I148" s="33" t="s">
        <v>3022</v>
      </c>
      <c r="O148" s="18"/>
    </row>
    <row r="149" ht="14.25" customHeight="1">
      <c r="A149" s="33" t="s">
        <v>3023</v>
      </c>
      <c r="B149" s="33" t="s">
        <v>1117</v>
      </c>
      <c r="C149" s="33" t="s">
        <v>2839</v>
      </c>
      <c r="D149" s="33" t="s">
        <v>2840</v>
      </c>
      <c r="E149" s="33" t="s">
        <v>2840</v>
      </c>
      <c r="F149" s="33">
        <v>1.0</v>
      </c>
      <c r="G149" s="33" t="s">
        <v>755</v>
      </c>
      <c r="H149" s="33">
        <v>449.0</v>
      </c>
      <c r="I149" s="33" t="s">
        <v>3024</v>
      </c>
      <c r="O149" s="18"/>
    </row>
    <row r="150" ht="14.25" customHeight="1">
      <c r="A150" s="33" t="s">
        <v>3025</v>
      </c>
      <c r="B150" s="33" t="s">
        <v>1120</v>
      </c>
      <c r="C150" s="33" t="s">
        <v>2839</v>
      </c>
      <c r="D150" s="33" t="s">
        <v>2840</v>
      </c>
      <c r="E150" s="33" t="s">
        <v>2840</v>
      </c>
      <c r="F150" s="33">
        <v>1.0</v>
      </c>
      <c r="G150" s="33" t="s">
        <v>755</v>
      </c>
      <c r="H150" s="33">
        <v>444.0</v>
      </c>
      <c r="I150" s="33" t="s">
        <v>3027</v>
      </c>
      <c r="O150" s="18"/>
    </row>
    <row r="151" ht="14.25" customHeight="1">
      <c r="A151" s="33" t="s">
        <v>3028</v>
      </c>
      <c r="B151" s="33" t="s">
        <v>1123</v>
      </c>
      <c r="C151" s="33" t="s">
        <v>2839</v>
      </c>
      <c r="D151" s="33" t="s">
        <v>2840</v>
      </c>
      <c r="E151" s="33" t="s">
        <v>2840</v>
      </c>
      <c r="F151" s="33">
        <v>1.0</v>
      </c>
      <c r="G151" s="33" t="s">
        <v>755</v>
      </c>
      <c r="H151" s="33">
        <v>439.0</v>
      </c>
      <c r="I151" s="33" t="s">
        <v>3029</v>
      </c>
      <c r="O151" s="18"/>
    </row>
    <row r="152" ht="14.25" customHeight="1">
      <c r="A152" s="33" t="s">
        <v>3030</v>
      </c>
      <c r="B152" s="33" t="s">
        <v>1126</v>
      </c>
      <c r="C152" s="33" t="s">
        <v>2839</v>
      </c>
      <c r="D152" s="33" t="s">
        <v>2840</v>
      </c>
      <c r="E152" s="33" t="s">
        <v>2840</v>
      </c>
      <c r="F152" s="33">
        <v>1.0</v>
      </c>
      <c r="G152" s="33" t="s">
        <v>755</v>
      </c>
      <c r="H152" s="33">
        <v>266.0</v>
      </c>
      <c r="I152" s="33" t="s">
        <v>3032</v>
      </c>
      <c r="O152" s="18"/>
    </row>
    <row r="153" ht="14.25" customHeight="1">
      <c r="A153" s="33" t="s">
        <v>3033</v>
      </c>
      <c r="B153" s="33" t="s">
        <v>1129</v>
      </c>
      <c r="C153" s="33" t="s">
        <v>2839</v>
      </c>
      <c r="D153" s="33" t="s">
        <v>2840</v>
      </c>
      <c r="E153" s="33" t="s">
        <v>2840</v>
      </c>
      <c r="F153" s="33">
        <v>1.0</v>
      </c>
      <c r="G153" s="33" t="s">
        <v>755</v>
      </c>
      <c r="H153" s="33">
        <v>435.0</v>
      </c>
      <c r="I153" s="33" t="s">
        <v>3035</v>
      </c>
      <c r="O153" s="18"/>
    </row>
    <row r="154" ht="14.25" customHeight="1">
      <c r="A154" s="33" t="s">
        <v>3036</v>
      </c>
      <c r="B154" s="33" t="s">
        <v>1132</v>
      </c>
      <c r="C154" s="33" t="s">
        <v>2839</v>
      </c>
      <c r="D154" s="33" t="s">
        <v>2840</v>
      </c>
      <c r="E154" s="33" t="s">
        <v>2840</v>
      </c>
      <c r="F154" s="33">
        <v>1.0</v>
      </c>
      <c r="G154" s="33" t="s">
        <v>755</v>
      </c>
      <c r="H154" s="33">
        <v>431.0</v>
      </c>
      <c r="I154" s="33" t="s">
        <v>3038</v>
      </c>
      <c r="O154" s="18"/>
    </row>
    <row r="155" ht="14.25" customHeight="1">
      <c r="A155" s="33" t="s">
        <v>3039</v>
      </c>
      <c r="B155" s="33" t="s">
        <v>1135</v>
      </c>
      <c r="C155" s="33" t="s">
        <v>2839</v>
      </c>
      <c r="D155" s="33" t="s">
        <v>2840</v>
      </c>
      <c r="E155" s="33" t="s">
        <v>2840</v>
      </c>
      <c r="F155" s="33">
        <v>1.0</v>
      </c>
      <c r="G155" s="33" t="s">
        <v>755</v>
      </c>
      <c r="H155" s="33">
        <v>427.0</v>
      </c>
      <c r="I155" s="33" t="s">
        <v>3040</v>
      </c>
      <c r="O155" s="18"/>
    </row>
    <row r="156" ht="14.25" customHeight="1">
      <c r="A156" s="33" t="s">
        <v>3041</v>
      </c>
      <c r="B156" s="33" t="s">
        <v>1138</v>
      </c>
      <c r="C156" s="33" t="s">
        <v>2839</v>
      </c>
      <c r="D156" s="33" t="s">
        <v>2840</v>
      </c>
      <c r="E156" s="33" t="s">
        <v>2840</v>
      </c>
      <c r="F156" s="33">
        <v>1.0</v>
      </c>
      <c r="G156" s="33" t="s">
        <v>755</v>
      </c>
      <c r="H156" s="33">
        <v>426.0</v>
      </c>
      <c r="I156" s="33" t="s">
        <v>3043</v>
      </c>
      <c r="O156" s="18"/>
    </row>
    <row r="157" ht="14.25" customHeight="1">
      <c r="A157" s="33" t="s">
        <v>3044</v>
      </c>
      <c r="B157" s="33" t="s">
        <v>1141</v>
      </c>
      <c r="C157" s="33" t="s">
        <v>2839</v>
      </c>
      <c r="D157" s="33" t="s">
        <v>2840</v>
      </c>
      <c r="E157" s="33" t="s">
        <v>2840</v>
      </c>
      <c r="F157" s="33">
        <v>1.0</v>
      </c>
      <c r="G157" s="33" t="s">
        <v>755</v>
      </c>
      <c r="H157" s="33">
        <v>151.0</v>
      </c>
      <c r="I157" s="33" t="s">
        <v>3045</v>
      </c>
      <c r="O157" s="18"/>
    </row>
    <row r="158" ht="14.25" customHeight="1">
      <c r="A158" s="33" t="s">
        <v>3046</v>
      </c>
      <c r="B158" s="33" t="s">
        <v>1144</v>
      </c>
      <c r="C158" s="33" t="s">
        <v>2839</v>
      </c>
      <c r="D158" s="33" t="s">
        <v>2840</v>
      </c>
      <c r="E158" s="33" t="s">
        <v>2840</v>
      </c>
      <c r="F158" s="33">
        <v>1.0</v>
      </c>
      <c r="G158" s="33" t="s">
        <v>755</v>
      </c>
      <c r="H158" s="33">
        <v>155.0</v>
      </c>
      <c r="I158" s="33" t="s">
        <v>3048</v>
      </c>
      <c r="O158" s="18"/>
    </row>
    <row r="159" ht="14.25" customHeight="1">
      <c r="A159" s="33" t="s">
        <v>3049</v>
      </c>
      <c r="B159" s="33" t="s">
        <v>1146</v>
      </c>
      <c r="C159" s="33" t="s">
        <v>2839</v>
      </c>
      <c r="D159" s="33" t="s">
        <v>2840</v>
      </c>
      <c r="E159" s="33" t="s">
        <v>2840</v>
      </c>
      <c r="F159" s="33">
        <v>1.0</v>
      </c>
      <c r="G159" s="33" t="s">
        <v>755</v>
      </c>
      <c r="H159" s="33">
        <v>396.0</v>
      </c>
      <c r="I159" s="33" t="s">
        <v>3051</v>
      </c>
      <c r="O159" s="18"/>
    </row>
    <row r="160" ht="14.25" customHeight="1">
      <c r="A160" s="33" t="s">
        <v>3052</v>
      </c>
      <c r="B160" s="33" t="s">
        <v>1148</v>
      </c>
      <c r="C160" s="33" t="s">
        <v>2839</v>
      </c>
      <c r="D160" s="33" t="s">
        <v>2840</v>
      </c>
      <c r="E160" s="33" t="s">
        <v>2840</v>
      </c>
      <c r="F160" s="33">
        <v>1.0</v>
      </c>
      <c r="G160" s="33" t="s">
        <v>755</v>
      </c>
      <c r="H160" s="33">
        <v>385.0</v>
      </c>
      <c r="I160" s="33" t="s">
        <v>3054</v>
      </c>
      <c r="O160" s="18"/>
    </row>
    <row r="161" ht="14.25" customHeight="1">
      <c r="A161" s="33" t="s">
        <v>3055</v>
      </c>
      <c r="B161" s="33" t="s">
        <v>1150</v>
      </c>
      <c r="C161" s="33" t="s">
        <v>2839</v>
      </c>
      <c r="D161" s="33" t="s">
        <v>2840</v>
      </c>
      <c r="E161" s="33" t="s">
        <v>2840</v>
      </c>
      <c r="F161" s="33">
        <v>1.0</v>
      </c>
      <c r="G161" s="33" t="s">
        <v>755</v>
      </c>
      <c r="H161" s="33">
        <v>383.0</v>
      </c>
      <c r="I161" s="33" t="s">
        <v>2713</v>
      </c>
      <c r="O161" s="18"/>
    </row>
    <row r="162" ht="14.25" customHeight="1">
      <c r="A162" s="33" t="s">
        <v>3056</v>
      </c>
      <c r="B162" s="33" t="s">
        <v>1152</v>
      </c>
      <c r="C162" s="33" t="s">
        <v>2839</v>
      </c>
      <c r="D162" s="33" t="s">
        <v>2840</v>
      </c>
      <c r="E162" s="33" t="s">
        <v>2840</v>
      </c>
      <c r="F162" s="33">
        <v>1.0</v>
      </c>
      <c r="G162" s="33" t="s">
        <v>755</v>
      </c>
      <c r="H162" s="33">
        <v>379.0</v>
      </c>
      <c r="I162" s="33" t="s">
        <v>3058</v>
      </c>
      <c r="O162" s="18"/>
    </row>
    <row r="163" ht="14.25" customHeight="1">
      <c r="A163" s="33" t="s">
        <v>3059</v>
      </c>
      <c r="B163" s="33" t="s">
        <v>1154</v>
      </c>
      <c r="C163" s="33" t="s">
        <v>2839</v>
      </c>
      <c r="D163" s="33" t="s">
        <v>2840</v>
      </c>
      <c r="E163" s="33" t="s">
        <v>2840</v>
      </c>
      <c r="F163" s="33">
        <v>1.0</v>
      </c>
      <c r="G163" s="33" t="s">
        <v>755</v>
      </c>
      <c r="H163" s="33">
        <v>375.0</v>
      </c>
      <c r="I163" s="33" t="s">
        <v>3061</v>
      </c>
      <c r="O163" s="18"/>
    </row>
    <row r="164" ht="14.25" customHeight="1">
      <c r="A164" s="33" t="s">
        <v>3062</v>
      </c>
      <c r="B164" s="33" t="s">
        <v>1156</v>
      </c>
      <c r="C164" s="33" t="s">
        <v>2839</v>
      </c>
      <c r="D164" s="33" t="s">
        <v>2840</v>
      </c>
      <c r="E164" s="33" t="s">
        <v>2840</v>
      </c>
      <c r="F164" s="33">
        <v>1.0</v>
      </c>
      <c r="G164" s="33" t="s">
        <v>755</v>
      </c>
      <c r="H164" s="33">
        <v>361.0</v>
      </c>
      <c r="I164" s="33" t="s">
        <v>3064</v>
      </c>
      <c r="O164" s="18"/>
    </row>
    <row r="165" ht="14.25" customHeight="1">
      <c r="A165" s="33" t="s">
        <v>3065</v>
      </c>
      <c r="B165" s="33" t="s">
        <v>1158</v>
      </c>
      <c r="C165" s="33" t="s">
        <v>2839</v>
      </c>
      <c r="D165" s="33" t="s">
        <v>2840</v>
      </c>
      <c r="E165" s="33" t="s">
        <v>2840</v>
      </c>
      <c r="F165" s="33">
        <v>1.0</v>
      </c>
      <c r="G165" s="33" t="s">
        <v>755</v>
      </c>
      <c r="H165" s="33">
        <v>361.0</v>
      </c>
      <c r="I165" s="33" t="s">
        <v>3066</v>
      </c>
      <c r="O165" s="18"/>
    </row>
    <row r="166" ht="14.25" customHeight="1">
      <c r="A166" s="33" t="s">
        <v>3067</v>
      </c>
      <c r="B166" s="33" t="s">
        <v>3068</v>
      </c>
      <c r="C166" s="33" t="s">
        <v>2839</v>
      </c>
      <c r="D166" s="33" t="s">
        <v>2840</v>
      </c>
      <c r="E166" s="33" t="s">
        <v>2840</v>
      </c>
      <c r="F166" s="33">
        <v>1.0</v>
      </c>
      <c r="G166" s="33" t="s">
        <v>755</v>
      </c>
      <c r="H166" s="33">
        <v>353.0</v>
      </c>
      <c r="I166" s="33" t="s">
        <v>3070</v>
      </c>
      <c r="O166" s="18"/>
    </row>
    <row r="167" ht="14.25" customHeight="1">
      <c r="A167" s="33" t="s">
        <v>3071</v>
      </c>
      <c r="B167" s="33" t="s">
        <v>1160</v>
      </c>
      <c r="C167" s="33" t="s">
        <v>2839</v>
      </c>
      <c r="D167" s="33" t="s">
        <v>2840</v>
      </c>
      <c r="E167" s="33" t="s">
        <v>2840</v>
      </c>
      <c r="F167" s="33">
        <v>1.0</v>
      </c>
      <c r="G167" s="33" t="s">
        <v>755</v>
      </c>
      <c r="H167" s="33">
        <v>331.0</v>
      </c>
      <c r="I167" s="33" t="s">
        <v>3072</v>
      </c>
      <c r="O167" s="18"/>
    </row>
    <row r="168" ht="14.25" customHeight="1">
      <c r="A168" s="33" t="s">
        <v>3073</v>
      </c>
      <c r="B168" s="33" t="s">
        <v>1162</v>
      </c>
      <c r="C168" s="33" t="s">
        <v>2839</v>
      </c>
      <c r="D168" s="33" t="s">
        <v>2840</v>
      </c>
      <c r="E168" s="33" t="s">
        <v>2840</v>
      </c>
      <c r="F168" s="33">
        <v>1.0</v>
      </c>
      <c r="G168" s="33" t="s">
        <v>755</v>
      </c>
      <c r="H168" s="33">
        <v>328.0</v>
      </c>
      <c r="I168" s="33" t="s">
        <v>2581</v>
      </c>
      <c r="O168" s="18"/>
    </row>
    <row r="169" ht="14.25" customHeight="1">
      <c r="A169" s="33" t="s">
        <v>3074</v>
      </c>
      <c r="B169" s="33" t="s">
        <v>3075</v>
      </c>
      <c r="C169" s="33" t="s">
        <v>2839</v>
      </c>
      <c r="D169" s="33" t="s">
        <v>2840</v>
      </c>
      <c r="E169" s="33" t="s">
        <v>2840</v>
      </c>
      <c r="F169" s="33">
        <v>1.0</v>
      </c>
      <c r="G169" s="33" t="s">
        <v>755</v>
      </c>
      <c r="H169" s="33">
        <v>327.0</v>
      </c>
      <c r="I169" s="33" t="s">
        <v>3077</v>
      </c>
      <c r="O169" s="18"/>
    </row>
    <row r="170" ht="14.25" customHeight="1">
      <c r="A170" s="33" t="s">
        <v>3078</v>
      </c>
      <c r="B170" s="33" t="s">
        <v>3079</v>
      </c>
      <c r="C170" s="33" t="s">
        <v>2839</v>
      </c>
      <c r="D170" s="33" t="s">
        <v>2840</v>
      </c>
      <c r="E170" s="33" t="s">
        <v>2840</v>
      </c>
      <c r="F170" s="33">
        <v>1.0</v>
      </c>
      <c r="G170" s="33" t="s">
        <v>755</v>
      </c>
      <c r="H170" s="33">
        <v>284.0</v>
      </c>
      <c r="I170" s="33" t="s">
        <v>3081</v>
      </c>
      <c r="O170" s="18"/>
    </row>
    <row r="171" ht="14.25" customHeight="1">
      <c r="A171" s="33" t="s">
        <v>3082</v>
      </c>
      <c r="B171" s="33" t="s">
        <v>3083</v>
      </c>
      <c r="C171" s="33" t="s">
        <v>2839</v>
      </c>
      <c r="D171" s="33" t="s">
        <v>2840</v>
      </c>
      <c r="E171" s="33" t="s">
        <v>2840</v>
      </c>
      <c r="F171" s="33">
        <v>1.0</v>
      </c>
      <c r="G171" s="33" t="s">
        <v>755</v>
      </c>
      <c r="H171" s="33">
        <v>281.0</v>
      </c>
      <c r="I171" s="33" t="s">
        <v>3085</v>
      </c>
      <c r="O171" s="18"/>
    </row>
    <row r="172" ht="14.25" customHeight="1">
      <c r="A172" s="33" t="s">
        <v>3086</v>
      </c>
      <c r="B172" s="33" t="s">
        <v>3087</v>
      </c>
      <c r="C172" s="33" t="s">
        <v>2839</v>
      </c>
      <c r="D172" s="33" t="s">
        <v>2840</v>
      </c>
      <c r="E172" s="33" t="s">
        <v>2840</v>
      </c>
      <c r="F172" s="33">
        <v>1.0</v>
      </c>
      <c r="G172" s="33" t="s">
        <v>755</v>
      </c>
      <c r="H172" s="33">
        <v>279.0</v>
      </c>
      <c r="I172" s="33" t="s">
        <v>3089</v>
      </c>
      <c r="O172" s="18"/>
    </row>
    <row r="173" ht="14.25" customHeight="1">
      <c r="A173" s="33" t="s">
        <v>3090</v>
      </c>
      <c r="B173" s="33" t="s">
        <v>3091</v>
      </c>
      <c r="C173" s="33" t="s">
        <v>2839</v>
      </c>
      <c r="D173" s="33" t="s">
        <v>2840</v>
      </c>
      <c r="E173" s="33" t="s">
        <v>2840</v>
      </c>
      <c r="F173" s="33">
        <v>1.0</v>
      </c>
      <c r="G173" s="33" t="s">
        <v>755</v>
      </c>
      <c r="H173" s="33">
        <v>277.0</v>
      </c>
      <c r="I173" s="33" t="s">
        <v>3093</v>
      </c>
      <c r="O173" s="18"/>
    </row>
    <row r="174" ht="14.25" customHeight="1">
      <c r="A174" s="33" t="s">
        <v>3094</v>
      </c>
      <c r="B174" s="33" t="s">
        <v>3095</v>
      </c>
      <c r="C174" s="33" t="s">
        <v>2839</v>
      </c>
      <c r="D174" s="33" t="s">
        <v>2840</v>
      </c>
      <c r="E174" s="33" t="s">
        <v>2840</v>
      </c>
      <c r="F174" s="33">
        <v>1.0</v>
      </c>
      <c r="G174" s="33" t="s">
        <v>755</v>
      </c>
      <c r="H174" s="33">
        <v>277.0</v>
      </c>
      <c r="I174" s="33" t="s">
        <v>3093</v>
      </c>
      <c r="O174" s="18"/>
    </row>
    <row r="175" ht="14.25" customHeight="1">
      <c r="A175" s="33" t="s">
        <v>3096</v>
      </c>
      <c r="B175" s="33" t="s">
        <v>527</v>
      </c>
      <c r="C175" s="33" t="s">
        <v>2839</v>
      </c>
      <c r="D175" s="33" t="s">
        <v>2840</v>
      </c>
      <c r="E175" s="33" t="s">
        <v>2840</v>
      </c>
      <c r="F175" s="33">
        <v>1.0</v>
      </c>
      <c r="G175" s="33" t="s">
        <v>755</v>
      </c>
      <c r="H175" s="33">
        <v>277.0</v>
      </c>
      <c r="I175" s="33" t="s">
        <v>3097</v>
      </c>
      <c r="O175" s="18"/>
    </row>
    <row r="176" ht="14.25" customHeight="1">
      <c r="A176" s="33" t="s">
        <v>3098</v>
      </c>
      <c r="B176" s="33" t="s">
        <v>531</v>
      </c>
      <c r="C176" s="33" t="s">
        <v>2839</v>
      </c>
      <c r="D176" s="33" t="s">
        <v>2840</v>
      </c>
      <c r="E176" s="33" t="s">
        <v>2840</v>
      </c>
      <c r="F176" s="33">
        <v>1.0</v>
      </c>
      <c r="G176" s="33" t="s">
        <v>755</v>
      </c>
      <c r="H176" s="33">
        <v>273.0</v>
      </c>
      <c r="I176" s="33" t="s">
        <v>3100</v>
      </c>
      <c r="O176" s="18"/>
    </row>
    <row r="177" ht="14.25" customHeight="1">
      <c r="A177" s="33" t="s">
        <v>3101</v>
      </c>
      <c r="B177" s="33" t="s">
        <v>534</v>
      </c>
      <c r="C177" s="33" t="s">
        <v>2839</v>
      </c>
      <c r="D177" s="33" t="s">
        <v>2840</v>
      </c>
      <c r="E177" s="33" t="s">
        <v>2840</v>
      </c>
      <c r="F177" s="33">
        <v>1.0</v>
      </c>
      <c r="G177" s="33" t="s">
        <v>755</v>
      </c>
      <c r="H177" s="33">
        <v>268.0</v>
      </c>
      <c r="I177" s="33" t="s">
        <v>3103</v>
      </c>
      <c r="O177" s="18"/>
    </row>
    <row r="178" ht="14.25" customHeight="1">
      <c r="A178" s="33" t="s">
        <v>3104</v>
      </c>
      <c r="B178" s="33" t="s">
        <v>179</v>
      </c>
      <c r="C178" s="33" t="s">
        <v>2839</v>
      </c>
      <c r="D178" s="33" t="s">
        <v>2840</v>
      </c>
      <c r="E178" s="33" t="s">
        <v>2840</v>
      </c>
      <c r="F178" s="33">
        <v>1.0</v>
      </c>
      <c r="G178" s="33" t="s">
        <v>755</v>
      </c>
      <c r="H178" s="33">
        <v>261.0</v>
      </c>
      <c r="I178" s="33" t="s">
        <v>3106</v>
      </c>
      <c r="O178" s="18"/>
    </row>
    <row r="179" ht="14.25" customHeight="1">
      <c r="A179" s="33" t="s">
        <v>3107</v>
      </c>
      <c r="B179" s="33" t="s">
        <v>184</v>
      </c>
      <c r="C179" s="33" t="s">
        <v>2839</v>
      </c>
      <c r="D179" s="33" t="s">
        <v>2840</v>
      </c>
      <c r="E179" s="33" t="s">
        <v>2840</v>
      </c>
      <c r="F179" s="33">
        <v>1.0</v>
      </c>
      <c r="G179" s="33" t="s">
        <v>755</v>
      </c>
      <c r="H179" s="33">
        <v>143.0</v>
      </c>
      <c r="I179" s="33" t="s">
        <v>3109</v>
      </c>
      <c r="O179" s="18"/>
    </row>
    <row r="180" ht="14.25" customHeight="1">
      <c r="A180" s="33" t="s">
        <v>3110</v>
      </c>
      <c r="B180" s="33" t="s">
        <v>189</v>
      </c>
      <c r="C180" s="33" t="s">
        <v>2839</v>
      </c>
      <c r="D180" s="33" t="s">
        <v>2840</v>
      </c>
      <c r="E180" s="33" t="s">
        <v>2840</v>
      </c>
      <c r="F180" s="33">
        <v>1.0</v>
      </c>
      <c r="G180" s="33" t="s">
        <v>755</v>
      </c>
      <c r="H180" s="33">
        <v>261.0</v>
      </c>
      <c r="I180" s="33" t="s">
        <v>3106</v>
      </c>
      <c r="O180" s="18"/>
    </row>
    <row r="181" ht="14.25" customHeight="1">
      <c r="A181" s="33" t="s">
        <v>3111</v>
      </c>
      <c r="B181" s="33" t="s">
        <v>191</v>
      </c>
      <c r="C181" s="33" t="s">
        <v>2839</v>
      </c>
      <c r="D181" s="33" t="s">
        <v>2840</v>
      </c>
      <c r="E181" s="33" t="s">
        <v>2840</v>
      </c>
      <c r="F181" s="33">
        <v>1.0</v>
      </c>
      <c r="G181" s="33" t="s">
        <v>755</v>
      </c>
      <c r="H181" s="33">
        <v>116.0</v>
      </c>
      <c r="I181" s="33" t="s">
        <v>3112</v>
      </c>
      <c r="O181" s="18"/>
    </row>
    <row r="182" ht="14.25" customHeight="1">
      <c r="A182" s="33" t="s">
        <v>3113</v>
      </c>
      <c r="B182" s="33" t="s">
        <v>194</v>
      </c>
      <c r="C182" s="33" t="s">
        <v>2839</v>
      </c>
      <c r="D182" s="33" t="s">
        <v>2840</v>
      </c>
      <c r="E182" s="33" t="s">
        <v>2840</v>
      </c>
      <c r="F182" s="33">
        <v>1.0</v>
      </c>
      <c r="G182" s="33" t="s">
        <v>755</v>
      </c>
      <c r="H182" s="33">
        <v>255.0</v>
      </c>
      <c r="I182" s="33" t="s">
        <v>3115</v>
      </c>
      <c r="O182" s="18"/>
    </row>
    <row r="183" ht="14.25" customHeight="1">
      <c r="A183" s="33" t="s">
        <v>3116</v>
      </c>
      <c r="B183" s="33" t="s">
        <v>197</v>
      </c>
      <c r="C183" s="33" t="s">
        <v>2839</v>
      </c>
      <c r="D183" s="33" t="s">
        <v>2840</v>
      </c>
      <c r="E183" s="33" t="s">
        <v>2840</v>
      </c>
      <c r="F183" s="33">
        <v>1.0</v>
      </c>
      <c r="G183" s="33" t="s">
        <v>755</v>
      </c>
      <c r="H183" s="33">
        <v>252.0</v>
      </c>
      <c r="I183" s="33" t="s">
        <v>3118</v>
      </c>
      <c r="O183" s="18"/>
    </row>
    <row r="184" ht="14.25" customHeight="1">
      <c r="A184" s="33" t="s">
        <v>3119</v>
      </c>
      <c r="B184" s="33" t="s">
        <v>200</v>
      </c>
      <c r="C184" s="33" t="s">
        <v>2839</v>
      </c>
      <c r="D184" s="33" t="s">
        <v>2840</v>
      </c>
      <c r="E184" s="33" t="s">
        <v>2840</v>
      </c>
      <c r="F184" s="33">
        <v>1.0</v>
      </c>
      <c r="G184" s="33" t="s">
        <v>755</v>
      </c>
      <c r="H184" s="33">
        <v>244.0</v>
      </c>
      <c r="I184" s="33" t="s">
        <v>3121</v>
      </c>
      <c r="O184" s="18"/>
    </row>
    <row r="185" ht="14.25" customHeight="1">
      <c r="A185" s="33" t="s">
        <v>3122</v>
      </c>
      <c r="B185" s="33" t="s">
        <v>203</v>
      </c>
      <c r="C185" s="33" t="s">
        <v>2839</v>
      </c>
      <c r="D185" s="33" t="s">
        <v>2840</v>
      </c>
      <c r="E185" s="33" t="s">
        <v>2840</v>
      </c>
      <c r="F185" s="33">
        <v>1.0</v>
      </c>
      <c r="G185" s="33" t="s">
        <v>755</v>
      </c>
      <c r="H185" s="33">
        <v>238.0</v>
      </c>
      <c r="I185" s="33" t="s">
        <v>3124</v>
      </c>
      <c r="O185" s="18"/>
    </row>
    <row r="186" ht="14.25" customHeight="1">
      <c r="A186" s="33" t="s">
        <v>3125</v>
      </c>
      <c r="B186" s="33" t="s">
        <v>205</v>
      </c>
      <c r="C186" s="33" t="s">
        <v>2839</v>
      </c>
      <c r="D186" s="33" t="s">
        <v>2840</v>
      </c>
      <c r="E186" s="33" t="s">
        <v>2840</v>
      </c>
      <c r="F186" s="33">
        <v>1.0</v>
      </c>
      <c r="G186" s="33" t="s">
        <v>755</v>
      </c>
      <c r="H186" s="33">
        <v>237.0</v>
      </c>
      <c r="I186" s="33" t="s">
        <v>3127</v>
      </c>
      <c r="O186" s="18"/>
    </row>
    <row r="187" ht="14.25" customHeight="1">
      <c r="A187" s="33" t="s">
        <v>3128</v>
      </c>
      <c r="B187" s="33" t="s">
        <v>207</v>
      </c>
      <c r="C187" s="33" t="s">
        <v>2839</v>
      </c>
      <c r="D187" s="33" t="s">
        <v>2840</v>
      </c>
      <c r="E187" s="33" t="s">
        <v>2840</v>
      </c>
      <c r="F187" s="33">
        <v>1.0</v>
      </c>
      <c r="G187" s="33" t="s">
        <v>755</v>
      </c>
      <c r="H187" s="33">
        <v>210.0</v>
      </c>
      <c r="I187" s="33" t="s">
        <v>3130</v>
      </c>
      <c r="O187" s="18"/>
    </row>
    <row r="188" ht="14.25" customHeight="1">
      <c r="A188" s="33" t="s">
        <v>3131</v>
      </c>
      <c r="B188" s="33" t="s">
        <v>1164</v>
      </c>
      <c r="C188" s="33" t="s">
        <v>2839</v>
      </c>
      <c r="D188" s="33" t="s">
        <v>2840</v>
      </c>
      <c r="E188" s="33" t="s">
        <v>2840</v>
      </c>
      <c r="F188" s="33">
        <v>1.0</v>
      </c>
      <c r="G188" s="33" t="s">
        <v>755</v>
      </c>
      <c r="H188" s="33">
        <v>235.0</v>
      </c>
      <c r="I188" s="33" t="s">
        <v>3133</v>
      </c>
      <c r="O188" s="18"/>
    </row>
    <row r="189" ht="14.25" customHeight="1">
      <c r="A189" s="33" t="s">
        <v>3134</v>
      </c>
      <c r="B189" s="33" t="s">
        <v>1167</v>
      </c>
      <c r="C189" s="33" t="s">
        <v>2839</v>
      </c>
      <c r="D189" s="33" t="s">
        <v>2840</v>
      </c>
      <c r="E189" s="33" t="s">
        <v>2840</v>
      </c>
      <c r="F189" s="33">
        <v>1.0</v>
      </c>
      <c r="G189" s="33" t="s">
        <v>755</v>
      </c>
      <c r="H189" s="33">
        <v>233.0</v>
      </c>
      <c r="I189" s="33" t="s">
        <v>3136</v>
      </c>
      <c r="O189" s="18"/>
    </row>
    <row r="190" ht="14.25" customHeight="1">
      <c r="A190" s="33" t="s">
        <v>3137</v>
      </c>
      <c r="B190" s="33" t="s">
        <v>1169</v>
      </c>
      <c r="C190" s="33" t="s">
        <v>2839</v>
      </c>
      <c r="D190" s="33" t="s">
        <v>2840</v>
      </c>
      <c r="E190" s="33" t="s">
        <v>2840</v>
      </c>
      <c r="F190" s="33">
        <v>1.0</v>
      </c>
      <c r="G190" s="33" t="s">
        <v>755</v>
      </c>
      <c r="H190" s="33">
        <v>233.0</v>
      </c>
      <c r="I190" s="33" t="s">
        <v>3138</v>
      </c>
      <c r="O190" s="37"/>
    </row>
    <row r="191" ht="14.25" customHeight="1">
      <c r="A191" s="33" t="s">
        <v>3139</v>
      </c>
      <c r="B191" s="33" t="s">
        <v>1172</v>
      </c>
      <c r="C191" s="33" t="s">
        <v>2839</v>
      </c>
      <c r="D191" s="33" t="s">
        <v>2840</v>
      </c>
      <c r="E191" s="33" t="s">
        <v>2840</v>
      </c>
      <c r="F191" s="33">
        <v>1.0</v>
      </c>
      <c r="G191" s="33" t="s">
        <v>755</v>
      </c>
      <c r="H191" s="33">
        <v>230.0</v>
      </c>
      <c r="I191" s="33" t="s">
        <v>3141</v>
      </c>
      <c r="O191" s="37"/>
    </row>
    <row r="192" ht="14.25" customHeight="1">
      <c r="A192" s="33" t="s">
        <v>3142</v>
      </c>
      <c r="B192" s="33" t="s">
        <v>3143</v>
      </c>
      <c r="C192" s="33" t="s">
        <v>2839</v>
      </c>
      <c r="D192" s="33" t="s">
        <v>2840</v>
      </c>
      <c r="E192" s="33" t="s">
        <v>2840</v>
      </c>
      <c r="F192" s="33">
        <v>1.0</v>
      </c>
      <c r="G192" s="33" t="s">
        <v>755</v>
      </c>
      <c r="H192" s="33">
        <v>225.0</v>
      </c>
      <c r="I192" s="33" t="s">
        <v>3145</v>
      </c>
      <c r="O192" s="18"/>
    </row>
    <row r="193" ht="14.25" customHeight="1">
      <c r="A193" s="33" t="s">
        <v>3146</v>
      </c>
      <c r="B193" s="33" t="s">
        <v>3147</v>
      </c>
      <c r="C193" s="33" t="s">
        <v>2839</v>
      </c>
      <c r="D193" s="33" t="s">
        <v>2840</v>
      </c>
      <c r="E193" s="33" t="s">
        <v>2840</v>
      </c>
      <c r="F193" s="33">
        <v>1.0</v>
      </c>
      <c r="G193" s="33" t="s">
        <v>755</v>
      </c>
      <c r="H193" s="33">
        <v>218.0</v>
      </c>
      <c r="I193" s="33" t="s">
        <v>3149</v>
      </c>
      <c r="O193" s="18"/>
    </row>
    <row r="194" ht="14.25" customHeight="1">
      <c r="A194" s="33" t="s">
        <v>3150</v>
      </c>
      <c r="B194" s="33" t="s">
        <v>3151</v>
      </c>
      <c r="C194" s="33" t="s">
        <v>2839</v>
      </c>
      <c r="D194" s="33" t="s">
        <v>2840</v>
      </c>
      <c r="E194" s="33" t="s">
        <v>2840</v>
      </c>
      <c r="F194" s="33">
        <v>1.0</v>
      </c>
      <c r="G194" s="33" t="s">
        <v>755</v>
      </c>
      <c r="H194" s="33">
        <v>212.0</v>
      </c>
      <c r="I194" s="33" t="s">
        <v>3153</v>
      </c>
      <c r="O194" s="18"/>
    </row>
    <row r="195" ht="14.25" customHeight="1">
      <c r="A195" s="33" t="s">
        <v>3154</v>
      </c>
      <c r="B195" s="33" t="s">
        <v>3155</v>
      </c>
      <c r="C195" s="33" t="s">
        <v>2839</v>
      </c>
      <c r="D195" s="33" t="s">
        <v>2840</v>
      </c>
      <c r="E195" s="33" t="s">
        <v>2840</v>
      </c>
      <c r="F195" s="33">
        <v>1.0</v>
      </c>
      <c r="G195" s="33" t="s">
        <v>755</v>
      </c>
      <c r="H195" s="33">
        <v>209.0</v>
      </c>
      <c r="I195" s="33" t="s">
        <v>3157</v>
      </c>
      <c r="O195" s="18"/>
    </row>
    <row r="196" ht="14.25" customHeight="1">
      <c r="A196" s="33" t="s">
        <v>3158</v>
      </c>
      <c r="B196" s="33" t="s">
        <v>1174</v>
      </c>
      <c r="C196" s="33" t="s">
        <v>2839</v>
      </c>
      <c r="D196" s="33" t="s">
        <v>2840</v>
      </c>
      <c r="E196" s="33" t="s">
        <v>2840</v>
      </c>
      <c r="F196" s="33">
        <v>1.0</v>
      </c>
      <c r="G196" s="33" t="s">
        <v>755</v>
      </c>
      <c r="H196" s="33">
        <v>206.0</v>
      </c>
      <c r="I196" s="33" t="s">
        <v>2503</v>
      </c>
      <c r="O196" s="18"/>
    </row>
    <row r="197" ht="14.25" customHeight="1">
      <c r="A197" s="33" t="s">
        <v>3159</v>
      </c>
      <c r="B197" s="33" t="s">
        <v>1177</v>
      </c>
      <c r="C197" s="33" t="s">
        <v>2839</v>
      </c>
      <c r="D197" s="33" t="s">
        <v>2840</v>
      </c>
      <c r="E197" s="33" t="s">
        <v>2840</v>
      </c>
      <c r="F197" s="33">
        <v>1.0</v>
      </c>
      <c r="G197" s="33" t="s">
        <v>755</v>
      </c>
      <c r="H197" s="33">
        <v>201.0</v>
      </c>
      <c r="I197" s="33" t="s">
        <v>3161</v>
      </c>
      <c r="O197" s="18"/>
    </row>
    <row r="198" ht="14.25" customHeight="1">
      <c r="A198" s="33" t="s">
        <v>3162</v>
      </c>
      <c r="B198" s="33" t="s">
        <v>1179</v>
      </c>
      <c r="C198" s="33" t="s">
        <v>2839</v>
      </c>
      <c r="D198" s="33" t="s">
        <v>2840</v>
      </c>
      <c r="E198" s="33" t="s">
        <v>2840</v>
      </c>
      <c r="F198" s="33">
        <v>1.0</v>
      </c>
      <c r="G198" s="33" t="s">
        <v>755</v>
      </c>
      <c r="H198" s="33">
        <v>188.0</v>
      </c>
      <c r="I198" s="33" t="s">
        <v>3164</v>
      </c>
      <c r="O198" s="18"/>
    </row>
    <row r="199" ht="14.25" customHeight="1">
      <c r="A199" s="33" t="s">
        <v>3165</v>
      </c>
      <c r="B199" s="33" t="s">
        <v>1181</v>
      </c>
      <c r="C199" s="33" t="s">
        <v>2839</v>
      </c>
      <c r="D199" s="33" t="s">
        <v>2840</v>
      </c>
      <c r="E199" s="33" t="s">
        <v>2840</v>
      </c>
      <c r="F199" s="33">
        <v>1.0</v>
      </c>
      <c r="G199" s="33" t="s">
        <v>755</v>
      </c>
      <c r="H199" s="33">
        <v>184.0</v>
      </c>
      <c r="I199" s="33" t="s">
        <v>3167</v>
      </c>
      <c r="O199" s="18"/>
    </row>
    <row r="200" ht="14.25" customHeight="1">
      <c r="A200" s="33" t="s">
        <v>3168</v>
      </c>
      <c r="B200" s="33" t="s">
        <v>1183</v>
      </c>
      <c r="C200" s="33" t="s">
        <v>2839</v>
      </c>
      <c r="D200" s="33" t="s">
        <v>2840</v>
      </c>
      <c r="E200" s="33" t="s">
        <v>2840</v>
      </c>
      <c r="F200" s="33">
        <v>1.0</v>
      </c>
      <c r="G200" s="33" t="s">
        <v>755</v>
      </c>
      <c r="H200" s="33">
        <v>184.0</v>
      </c>
      <c r="I200" s="33" t="s">
        <v>3167</v>
      </c>
      <c r="O200" s="18"/>
    </row>
    <row r="201" ht="14.25" customHeight="1">
      <c r="A201" s="33" t="s">
        <v>3169</v>
      </c>
      <c r="B201" s="33" t="s">
        <v>1185</v>
      </c>
      <c r="C201" s="33" t="s">
        <v>2839</v>
      </c>
      <c r="D201" s="33" t="s">
        <v>2840</v>
      </c>
      <c r="E201" s="33" t="s">
        <v>2840</v>
      </c>
      <c r="F201" s="33">
        <v>1.0</v>
      </c>
      <c r="G201" s="33" t="s">
        <v>755</v>
      </c>
      <c r="H201" s="33">
        <v>177.0</v>
      </c>
      <c r="I201" s="33" t="s">
        <v>3171</v>
      </c>
      <c r="O201" s="18"/>
    </row>
    <row r="202" ht="14.25" customHeight="1">
      <c r="A202" s="33" t="s">
        <v>3172</v>
      </c>
      <c r="B202" s="33" t="s">
        <v>1187</v>
      </c>
      <c r="C202" s="33" t="s">
        <v>2839</v>
      </c>
      <c r="D202" s="33" t="s">
        <v>2840</v>
      </c>
      <c r="E202" s="33" t="s">
        <v>2840</v>
      </c>
      <c r="F202" s="33">
        <v>1.0</v>
      </c>
      <c r="G202" s="33" t="s">
        <v>755</v>
      </c>
      <c r="H202" s="33">
        <v>175.0</v>
      </c>
      <c r="I202" s="33" t="s">
        <v>3174</v>
      </c>
      <c r="O202" s="18"/>
    </row>
    <row r="203" ht="14.25" customHeight="1">
      <c r="A203" s="33" t="s">
        <v>3175</v>
      </c>
      <c r="B203" s="33" t="s">
        <v>1189</v>
      </c>
      <c r="C203" s="33" t="s">
        <v>2839</v>
      </c>
      <c r="D203" s="33" t="s">
        <v>2840</v>
      </c>
      <c r="E203" s="33" t="s">
        <v>2840</v>
      </c>
      <c r="F203" s="33">
        <v>1.0</v>
      </c>
      <c r="G203" s="33" t="s">
        <v>755</v>
      </c>
      <c r="H203" s="33">
        <v>174.0</v>
      </c>
      <c r="I203" s="33" t="s">
        <v>3177</v>
      </c>
      <c r="O203" s="18"/>
    </row>
    <row r="204" ht="14.25" customHeight="1">
      <c r="A204" s="33" t="s">
        <v>3178</v>
      </c>
      <c r="B204" s="33" t="s">
        <v>1191</v>
      </c>
      <c r="C204" s="33" t="s">
        <v>2839</v>
      </c>
      <c r="D204" s="33" t="s">
        <v>2840</v>
      </c>
      <c r="E204" s="33" t="s">
        <v>2840</v>
      </c>
      <c r="F204" s="33">
        <v>1.0</v>
      </c>
      <c r="G204" s="33" t="s">
        <v>755</v>
      </c>
      <c r="H204" s="33">
        <v>171.0</v>
      </c>
      <c r="I204" s="33" t="s">
        <v>3180</v>
      </c>
      <c r="O204" s="18"/>
    </row>
    <row r="205" ht="14.25" customHeight="1">
      <c r="A205" s="33" t="s">
        <v>3181</v>
      </c>
      <c r="B205" s="33" t="s">
        <v>1193</v>
      </c>
      <c r="C205" s="33" t="s">
        <v>2839</v>
      </c>
      <c r="D205" s="33" t="s">
        <v>2840</v>
      </c>
      <c r="E205" s="33" t="s">
        <v>2840</v>
      </c>
      <c r="F205" s="33">
        <v>1.0</v>
      </c>
      <c r="G205" s="33" t="s">
        <v>755</v>
      </c>
      <c r="H205" s="33">
        <v>141.0</v>
      </c>
      <c r="I205" s="33" t="s">
        <v>616</v>
      </c>
      <c r="O205" s="18"/>
    </row>
    <row r="206" ht="14.25" customHeight="1">
      <c r="A206" s="33" t="s">
        <v>3182</v>
      </c>
      <c r="B206" s="33" t="s">
        <v>1195</v>
      </c>
      <c r="C206" s="33" t="s">
        <v>2839</v>
      </c>
      <c r="D206" s="33" t="s">
        <v>2840</v>
      </c>
      <c r="E206" s="33" t="s">
        <v>2840</v>
      </c>
      <c r="F206" s="33">
        <v>1.0</v>
      </c>
      <c r="G206" s="33" t="s">
        <v>755</v>
      </c>
      <c r="H206" s="33">
        <v>168.0</v>
      </c>
      <c r="I206" s="33" t="s">
        <v>3184</v>
      </c>
      <c r="O206" s="18"/>
    </row>
    <row r="207" ht="14.25" customHeight="1">
      <c r="A207" s="33" t="s">
        <v>3185</v>
      </c>
      <c r="B207" s="33" t="s">
        <v>1197</v>
      </c>
      <c r="C207" s="33" t="s">
        <v>2839</v>
      </c>
      <c r="D207" s="33" t="s">
        <v>2840</v>
      </c>
      <c r="E207" s="33" t="s">
        <v>2840</v>
      </c>
      <c r="F207" s="33">
        <v>1.0</v>
      </c>
      <c r="G207" s="33" t="s">
        <v>755</v>
      </c>
      <c r="H207" s="33">
        <v>165.0</v>
      </c>
      <c r="I207" s="33" t="s">
        <v>3187</v>
      </c>
      <c r="O207" s="18"/>
    </row>
    <row r="208" ht="14.25" customHeight="1">
      <c r="A208" s="33" t="s">
        <v>3188</v>
      </c>
      <c r="B208" s="33" t="s">
        <v>1199</v>
      </c>
      <c r="C208" s="33" t="s">
        <v>2839</v>
      </c>
      <c r="D208" s="33" t="s">
        <v>2840</v>
      </c>
      <c r="E208" s="33" t="s">
        <v>2840</v>
      </c>
      <c r="F208" s="33">
        <v>1.0</v>
      </c>
      <c r="G208" s="33" t="s">
        <v>755</v>
      </c>
      <c r="H208" s="33">
        <v>163.0</v>
      </c>
      <c r="I208" s="33" t="s">
        <v>3190</v>
      </c>
      <c r="O208" s="18"/>
    </row>
    <row r="209" ht="14.25" customHeight="1">
      <c r="A209" s="33" t="s">
        <v>3191</v>
      </c>
      <c r="B209" s="33" t="s">
        <v>1201</v>
      </c>
      <c r="C209" s="33" t="s">
        <v>2839</v>
      </c>
      <c r="D209" s="33" t="s">
        <v>2840</v>
      </c>
      <c r="E209" s="33" t="s">
        <v>2840</v>
      </c>
      <c r="F209" s="33">
        <v>1.0</v>
      </c>
      <c r="G209" s="33" t="s">
        <v>755</v>
      </c>
      <c r="H209" s="33">
        <v>162.0</v>
      </c>
      <c r="I209" s="33" t="s">
        <v>19</v>
      </c>
      <c r="O209" s="18"/>
    </row>
    <row r="210" ht="14.25" customHeight="1">
      <c r="A210" s="33" t="s">
        <v>3192</v>
      </c>
      <c r="B210" s="33" t="s">
        <v>1203</v>
      </c>
      <c r="C210" s="33" t="s">
        <v>2839</v>
      </c>
      <c r="D210" s="33" t="s">
        <v>2840</v>
      </c>
      <c r="E210" s="33" t="s">
        <v>2840</v>
      </c>
      <c r="F210" s="33">
        <v>1.0</v>
      </c>
      <c r="G210" s="33" t="s">
        <v>755</v>
      </c>
      <c r="H210" s="33">
        <v>160.0</v>
      </c>
      <c r="I210" s="33" t="s">
        <v>3194</v>
      </c>
      <c r="O210" s="18"/>
    </row>
    <row r="211" ht="14.25" customHeight="1">
      <c r="A211" s="33" t="s">
        <v>3195</v>
      </c>
      <c r="B211" s="33" t="s">
        <v>1205</v>
      </c>
      <c r="C211" s="33" t="s">
        <v>2839</v>
      </c>
      <c r="D211" s="33" t="s">
        <v>2840</v>
      </c>
      <c r="E211" s="33" t="s">
        <v>2840</v>
      </c>
      <c r="F211" s="33">
        <v>1.0</v>
      </c>
      <c r="G211" s="33" t="s">
        <v>755</v>
      </c>
      <c r="H211" s="33">
        <v>158.0</v>
      </c>
      <c r="I211" s="33" t="s">
        <v>3197</v>
      </c>
      <c r="O211" s="18"/>
    </row>
    <row r="212" ht="14.25" customHeight="1">
      <c r="A212" s="33" t="s">
        <v>3198</v>
      </c>
      <c r="B212" s="33" t="s">
        <v>1207</v>
      </c>
      <c r="C212" s="33" t="s">
        <v>2839</v>
      </c>
      <c r="D212" s="33" t="s">
        <v>2840</v>
      </c>
      <c r="E212" s="33" t="s">
        <v>2840</v>
      </c>
      <c r="F212" s="33">
        <v>1.0</v>
      </c>
      <c r="G212" s="33" t="s">
        <v>755</v>
      </c>
      <c r="H212" s="33">
        <v>157.0</v>
      </c>
      <c r="I212" s="33" t="s">
        <v>3200</v>
      </c>
      <c r="O212" s="18"/>
    </row>
    <row r="213" ht="14.25" customHeight="1">
      <c r="A213" s="33" t="s">
        <v>3201</v>
      </c>
      <c r="B213" s="33" t="s">
        <v>1209</v>
      </c>
      <c r="C213" s="33" t="s">
        <v>2839</v>
      </c>
      <c r="D213" s="33" t="s">
        <v>2840</v>
      </c>
      <c r="E213" s="33" t="s">
        <v>2840</v>
      </c>
      <c r="F213" s="33">
        <v>1.0</v>
      </c>
      <c r="G213" s="33" t="s">
        <v>755</v>
      </c>
      <c r="H213" s="33">
        <v>156.0</v>
      </c>
      <c r="I213" s="33" t="s">
        <v>3202</v>
      </c>
      <c r="O213" s="18"/>
    </row>
    <row r="214" ht="14.25" customHeight="1">
      <c r="A214" s="33" t="s">
        <v>3203</v>
      </c>
      <c r="B214" s="33" t="s">
        <v>1211</v>
      </c>
      <c r="C214" s="33" t="s">
        <v>2839</v>
      </c>
      <c r="D214" s="33" t="s">
        <v>2840</v>
      </c>
      <c r="E214" s="33" t="s">
        <v>2840</v>
      </c>
      <c r="F214" s="33">
        <v>1.0</v>
      </c>
      <c r="G214" s="33" t="s">
        <v>755</v>
      </c>
      <c r="H214" s="33">
        <v>150.0</v>
      </c>
      <c r="I214" s="33" t="s">
        <v>3205</v>
      </c>
      <c r="O214" s="18"/>
    </row>
    <row r="215" ht="14.25" customHeight="1">
      <c r="A215" s="33" t="s">
        <v>3206</v>
      </c>
      <c r="B215" s="33" t="s">
        <v>3207</v>
      </c>
      <c r="C215" s="33" t="s">
        <v>2839</v>
      </c>
      <c r="D215" s="33" t="s">
        <v>2840</v>
      </c>
      <c r="E215" s="33" t="s">
        <v>2840</v>
      </c>
      <c r="F215" s="33">
        <v>1.0</v>
      </c>
      <c r="G215" s="33" t="s">
        <v>755</v>
      </c>
      <c r="H215" s="33">
        <v>146.0</v>
      </c>
      <c r="I215" s="33" t="s">
        <v>3209</v>
      </c>
      <c r="O215" s="18"/>
    </row>
    <row r="216" ht="14.25" customHeight="1">
      <c r="A216" s="33" t="s">
        <v>3210</v>
      </c>
      <c r="B216" s="33" t="s">
        <v>1213</v>
      </c>
      <c r="C216" s="33" t="s">
        <v>2839</v>
      </c>
      <c r="D216" s="33" t="s">
        <v>2840</v>
      </c>
      <c r="E216" s="33" t="s">
        <v>2840</v>
      </c>
      <c r="F216" s="33">
        <v>1.0</v>
      </c>
      <c r="G216" s="33" t="s">
        <v>755</v>
      </c>
      <c r="H216" s="33">
        <v>144.0</v>
      </c>
      <c r="I216" s="33" t="s">
        <v>3212</v>
      </c>
      <c r="O216" s="18"/>
    </row>
    <row r="217" ht="14.25" customHeight="1">
      <c r="A217" s="33" t="s">
        <v>3213</v>
      </c>
      <c r="B217" s="33" t="s">
        <v>3214</v>
      </c>
      <c r="C217" s="33" t="s">
        <v>2839</v>
      </c>
      <c r="D217" s="33" t="s">
        <v>2840</v>
      </c>
      <c r="E217" s="33" t="s">
        <v>2840</v>
      </c>
      <c r="F217" s="33">
        <v>1.0</v>
      </c>
      <c r="G217" s="33" t="s">
        <v>755</v>
      </c>
      <c r="H217" s="33">
        <v>140.0</v>
      </c>
      <c r="I217" s="33" t="s">
        <v>3216</v>
      </c>
      <c r="O217" s="18"/>
    </row>
    <row r="218" ht="14.25" customHeight="1">
      <c r="A218" s="33" t="s">
        <v>3217</v>
      </c>
      <c r="B218" s="33" t="s">
        <v>3218</v>
      </c>
      <c r="C218" s="33" t="s">
        <v>2839</v>
      </c>
      <c r="D218" s="33" t="s">
        <v>2840</v>
      </c>
      <c r="E218" s="33" t="s">
        <v>2840</v>
      </c>
      <c r="F218" s="33">
        <v>1.0</v>
      </c>
      <c r="G218" s="33" t="s">
        <v>755</v>
      </c>
      <c r="H218" s="33">
        <v>130.0</v>
      </c>
      <c r="I218" s="33" t="s">
        <v>3220</v>
      </c>
      <c r="O218" s="18"/>
    </row>
    <row r="219" ht="14.25" customHeight="1">
      <c r="A219" s="33" t="s">
        <v>3221</v>
      </c>
      <c r="B219" s="33" t="s">
        <v>3222</v>
      </c>
      <c r="C219" s="33" t="s">
        <v>2839</v>
      </c>
      <c r="D219" s="33" t="s">
        <v>2840</v>
      </c>
      <c r="E219" s="33" t="s">
        <v>2840</v>
      </c>
      <c r="F219" s="33">
        <v>1.0</v>
      </c>
      <c r="G219" s="33" t="s">
        <v>755</v>
      </c>
      <c r="H219" s="33">
        <v>130.0</v>
      </c>
      <c r="I219" s="33" t="s">
        <v>3223</v>
      </c>
      <c r="O219" s="18"/>
    </row>
    <row r="220" ht="14.25" customHeight="1">
      <c r="A220" s="33" t="s">
        <v>3224</v>
      </c>
      <c r="B220" s="33" t="s">
        <v>3225</v>
      </c>
      <c r="C220" s="33" t="s">
        <v>2839</v>
      </c>
      <c r="D220" s="33" t="s">
        <v>2840</v>
      </c>
      <c r="E220" s="33" t="s">
        <v>2840</v>
      </c>
      <c r="F220" s="33">
        <v>1.0</v>
      </c>
      <c r="G220" s="33" t="s">
        <v>755</v>
      </c>
      <c r="H220" s="33">
        <v>130.0</v>
      </c>
      <c r="I220" s="33" t="s">
        <v>3223</v>
      </c>
      <c r="O220" s="18"/>
    </row>
    <row r="221" ht="14.25" customHeight="1">
      <c r="A221" s="33" t="s">
        <v>3226</v>
      </c>
      <c r="B221" s="33" t="s">
        <v>2090</v>
      </c>
      <c r="C221" s="33" t="s">
        <v>2839</v>
      </c>
      <c r="D221" s="33" t="s">
        <v>2840</v>
      </c>
      <c r="E221" s="33" t="s">
        <v>2840</v>
      </c>
      <c r="F221" s="33">
        <v>1.0</v>
      </c>
      <c r="G221" s="33" t="s">
        <v>755</v>
      </c>
      <c r="H221" s="33">
        <v>126.0</v>
      </c>
      <c r="I221" s="33" t="s">
        <v>3228</v>
      </c>
      <c r="O221" s="18"/>
    </row>
    <row r="222" ht="14.25" customHeight="1">
      <c r="A222" s="33" t="s">
        <v>3229</v>
      </c>
      <c r="B222" s="33" t="s">
        <v>1215</v>
      </c>
      <c r="C222" s="33" t="s">
        <v>2839</v>
      </c>
      <c r="D222" s="33" t="s">
        <v>2840</v>
      </c>
      <c r="E222" s="33" t="s">
        <v>2840</v>
      </c>
      <c r="F222" s="33">
        <v>1.0</v>
      </c>
      <c r="G222" s="33" t="s">
        <v>755</v>
      </c>
      <c r="H222" s="33">
        <v>124.0</v>
      </c>
      <c r="I222" s="33" t="s">
        <v>3231</v>
      </c>
      <c r="O222" s="18"/>
    </row>
    <row r="223" ht="14.25" customHeight="1">
      <c r="A223" s="33" t="s">
        <v>3232</v>
      </c>
      <c r="B223" s="33" t="s">
        <v>1218</v>
      </c>
      <c r="C223" s="33" t="s">
        <v>2839</v>
      </c>
      <c r="D223" s="33" t="s">
        <v>2840</v>
      </c>
      <c r="E223" s="33" t="s">
        <v>2840</v>
      </c>
      <c r="F223" s="33">
        <v>1.0</v>
      </c>
      <c r="G223" s="33" t="s">
        <v>755</v>
      </c>
      <c r="H223" s="33">
        <v>121.0</v>
      </c>
      <c r="I223" s="33" t="s">
        <v>3234</v>
      </c>
      <c r="O223" s="18"/>
    </row>
    <row r="224" ht="14.25" customHeight="1">
      <c r="A224" s="33" t="s">
        <v>3235</v>
      </c>
      <c r="B224" s="33" t="s">
        <v>1220</v>
      </c>
      <c r="C224" s="33" t="s">
        <v>2839</v>
      </c>
      <c r="D224" s="33" t="s">
        <v>2840</v>
      </c>
      <c r="E224" s="33" t="s">
        <v>2840</v>
      </c>
      <c r="F224" s="33">
        <v>1.0</v>
      </c>
      <c r="G224" s="33" t="s">
        <v>755</v>
      </c>
      <c r="H224" s="33">
        <v>120.0</v>
      </c>
      <c r="I224" s="33" t="s">
        <v>3236</v>
      </c>
      <c r="O224" s="18"/>
    </row>
    <row r="225" ht="14.25" customHeight="1">
      <c r="A225" s="33" t="s">
        <v>3237</v>
      </c>
      <c r="B225" s="33" t="s">
        <v>1222</v>
      </c>
      <c r="C225" s="33" t="s">
        <v>2839</v>
      </c>
      <c r="D225" s="33" t="s">
        <v>2840</v>
      </c>
      <c r="E225" s="33" t="s">
        <v>2840</v>
      </c>
      <c r="F225" s="33">
        <v>1.0</v>
      </c>
      <c r="G225" s="33" t="s">
        <v>755</v>
      </c>
      <c r="H225" s="33">
        <v>118.0</v>
      </c>
      <c r="I225" s="33" t="s">
        <v>3239</v>
      </c>
      <c r="O225" s="18"/>
    </row>
    <row r="226" ht="14.25" customHeight="1">
      <c r="A226" s="33" t="s">
        <v>3240</v>
      </c>
      <c r="B226" s="33" t="s">
        <v>1224</v>
      </c>
      <c r="C226" s="33" t="s">
        <v>2839</v>
      </c>
      <c r="D226" s="33" t="s">
        <v>2840</v>
      </c>
      <c r="E226" s="33" t="s">
        <v>2840</v>
      </c>
      <c r="F226" s="33">
        <v>1.0</v>
      </c>
      <c r="G226" s="33" t="s">
        <v>755</v>
      </c>
      <c r="H226" s="33">
        <v>113.0</v>
      </c>
      <c r="I226" s="33" t="s">
        <v>3242</v>
      </c>
      <c r="O226" s="18"/>
    </row>
    <row r="227" ht="14.25" customHeight="1">
      <c r="A227" s="33" t="s">
        <v>3243</v>
      </c>
      <c r="B227" s="33" t="s">
        <v>1226</v>
      </c>
      <c r="C227" s="33" t="s">
        <v>2839</v>
      </c>
      <c r="D227" s="33" t="s">
        <v>2840</v>
      </c>
      <c r="E227" s="33" t="s">
        <v>2840</v>
      </c>
      <c r="F227" s="33">
        <v>1.0</v>
      </c>
      <c r="G227" s="33" t="s">
        <v>755</v>
      </c>
      <c r="H227" s="33">
        <v>111.0</v>
      </c>
      <c r="I227" s="33" t="s">
        <v>3245</v>
      </c>
      <c r="O227" s="18"/>
    </row>
    <row r="228" ht="14.25" customHeight="1">
      <c r="A228" s="33" t="s">
        <v>3246</v>
      </c>
      <c r="B228" s="33" t="s">
        <v>1228</v>
      </c>
      <c r="C228" s="33" t="s">
        <v>2839</v>
      </c>
      <c r="D228" s="33" t="s">
        <v>2840</v>
      </c>
      <c r="E228" s="33" t="s">
        <v>2840</v>
      </c>
      <c r="F228" s="33">
        <v>1.0</v>
      </c>
      <c r="G228" s="33" t="s">
        <v>755</v>
      </c>
      <c r="H228" s="33">
        <v>109.0</v>
      </c>
      <c r="I228" s="33" t="s">
        <v>438</v>
      </c>
      <c r="O228" s="18"/>
    </row>
    <row r="229" ht="14.25" customHeight="1">
      <c r="A229" s="33" t="s">
        <v>3248</v>
      </c>
      <c r="B229" s="33" t="s">
        <v>1230</v>
      </c>
      <c r="C229" s="33" t="s">
        <v>2839</v>
      </c>
      <c r="D229" s="33" t="s">
        <v>2840</v>
      </c>
      <c r="E229" s="33" t="s">
        <v>2840</v>
      </c>
      <c r="F229" s="33">
        <v>1.0</v>
      </c>
      <c r="G229" s="33" t="s">
        <v>755</v>
      </c>
      <c r="H229" s="33">
        <v>108.0</v>
      </c>
      <c r="I229" s="33" t="s">
        <v>2782</v>
      </c>
      <c r="O229" s="18"/>
    </row>
    <row r="230" ht="14.25" customHeight="1">
      <c r="A230" s="33" t="s">
        <v>3249</v>
      </c>
      <c r="B230" s="33" t="s">
        <v>1232</v>
      </c>
      <c r="C230" s="33" t="s">
        <v>2839</v>
      </c>
      <c r="D230" s="33" t="s">
        <v>2840</v>
      </c>
      <c r="E230" s="33" t="s">
        <v>2840</v>
      </c>
      <c r="F230" s="33">
        <v>1.0</v>
      </c>
      <c r="G230" s="33" t="s">
        <v>755</v>
      </c>
      <c r="H230" s="33">
        <v>107.0</v>
      </c>
      <c r="I230" s="33" t="s">
        <v>3251</v>
      </c>
      <c r="O230" s="18"/>
    </row>
    <row r="231" ht="14.25" customHeight="1">
      <c r="A231" s="33" t="s">
        <v>3252</v>
      </c>
      <c r="B231" s="33" t="s">
        <v>2092</v>
      </c>
      <c r="C231" s="33" t="s">
        <v>2839</v>
      </c>
      <c r="D231" s="33" t="s">
        <v>2840</v>
      </c>
      <c r="E231" s="33" t="s">
        <v>2840</v>
      </c>
      <c r="F231" s="33">
        <v>1.0</v>
      </c>
      <c r="G231" s="33" t="s">
        <v>755</v>
      </c>
      <c r="H231" s="33">
        <v>97.0</v>
      </c>
      <c r="I231" s="33" t="s">
        <v>3254</v>
      </c>
      <c r="O231" s="18"/>
    </row>
    <row r="232" ht="14.25" customHeight="1">
      <c r="A232" s="33" t="s">
        <v>3255</v>
      </c>
      <c r="B232" s="33" t="s">
        <v>1234</v>
      </c>
      <c r="C232" s="33" t="s">
        <v>2839</v>
      </c>
      <c r="D232" s="33" t="s">
        <v>2840</v>
      </c>
      <c r="E232" s="33" t="s">
        <v>2840</v>
      </c>
      <c r="F232" s="33">
        <v>1.0</v>
      </c>
      <c r="G232" s="33" t="s">
        <v>755</v>
      </c>
      <c r="H232" s="33">
        <v>89.0</v>
      </c>
      <c r="I232" s="33" t="s">
        <v>3257</v>
      </c>
      <c r="O232" s="18"/>
    </row>
    <row r="233" ht="14.25" customHeight="1">
      <c r="A233" s="33" t="s">
        <v>3258</v>
      </c>
      <c r="B233" s="33" t="s">
        <v>1236</v>
      </c>
      <c r="C233" s="33" t="s">
        <v>2839</v>
      </c>
      <c r="D233" s="33" t="s">
        <v>2840</v>
      </c>
      <c r="E233" s="33" t="s">
        <v>2840</v>
      </c>
      <c r="F233" s="33">
        <v>1.0</v>
      </c>
      <c r="G233" s="33" t="s">
        <v>755</v>
      </c>
      <c r="H233" s="33">
        <v>86.0</v>
      </c>
      <c r="I233" s="33" t="s">
        <v>3260</v>
      </c>
      <c r="O233" s="18"/>
    </row>
    <row r="234" ht="14.25" customHeight="1">
      <c r="A234" s="33" t="s">
        <v>3261</v>
      </c>
      <c r="B234" s="33" t="s">
        <v>537</v>
      </c>
      <c r="C234" s="33" t="s">
        <v>2839</v>
      </c>
      <c r="D234" s="33" t="s">
        <v>2840</v>
      </c>
      <c r="E234" s="33" t="s">
        <v>2840</v>
      </c>
      <c r="F234" s="33">
        <v>1.0</v>
      </c>
      <c r="G234" s="33" t="s">
        <v>755</v>
      </c>
      <c r="H234" s="33">
        <v>86.0</v>
      </c>
      <c r="I234" s="33" t="s">
        <v>3260</v>
      </c>
      <c r="O234" s="18"/>
    </row>
    <row r="235" ht="14.25" customHeight="1">
      <c r="A235" s="33" t="s">
        <v>3262</v>
      </c>
      <c r="B235" s="33" t="s">
        <v>541</v>
      </c>
      <c r="C235" s="33" t="s">
        <v>2839</v>
      </c>
      <c r="D235" s="33" t="s">
        <v>2840</v>
      </c>
      <c r="E235" s="33" t="s">
        <v>2840</v>
      </c>
      <c r="F235" s="33">
        <v>1.0</v>
      </c>
      <c r="G235" s="33" t="s">
        <v>755</v>
      </c>
      <c r="H235" s="33">
        <v>85.0</v>
      </c>
      <c r="I235" s="33" t="s">
        <v>3264</v>
      </c>
      <c r="O235" s="18"/>
    </row>
    <row r="236" ht="14.25" customHeight="1">
      <c r="A236" s="33" t="s">
        <v>3265</v>
      </c>
      <c r="B236" s="33" t="s">
        <v>544</v>
      </c>
      <c r="C236" s="33" t="s">
        <v>2839</v>
      </c>
      <c r="D236" s="33" t="s">
        <v>2840</v>
      </c>
      <c r="E236" s="33" t="s">
        <v>2840</v>
      </c>
      <c r="F236" s="33">
        <v>1.0</v>
      </c>
      <c r="G236" s="33" t="s">
        <v>755</v>
      </c>
      <c r="H236" s="33">
        <v>83.0</v>
      </c>
      <c r="I236" s="33" t="s">
        <v>3267</v>
      </c>
      <c r="O236" s="18"/>
    </row>
    <row r="237" ht="14.25" customHeight="1">
      <c r="A237" s="33" t="s">
        <v>3268</v>
      </c>
      <c r="B237" s="33" t="s">
        <v>547</v>
      </c>
      <c r="C237" s="33" t="s">
        <v>2839</v>
      </c>
      <c r="D237" s="33" t="s">
        <v>2840</v>
      </c>
      <c r="E237" s="33" t="s">
        <v>2840</v>
      </c>
      <c r="F237" s="33">
        <v>1.0</v>
      </c>
      <c r="G237" s="33" t="s">
        <v>755</v>
      </c>
      <c r="H237" s="33">
        <v>83.0</v>
      </c>
      <c r="I237" s="33" t="s">
        <v>3269</v>
      </c>
      <c r="O237" s="18"/>
    </row>
    <row r="238" ht="14.25" customHeight="1">
      <c r="A238" s="33" t="s">
        <v>3270</v>
      </c>
      <c r="B238" s="33" t="s">
        <v>549</v>
      </c>
      <c r="C238" s="33" t="s">
        <v>2839</v>
      </c>
      <c r="D238" s="33" t="s">
        <v>2840</v>
      </c>
      <c r="E238" s="33" t="s">
        <v>2840</v>
      </c>
      <c r="F238" s="33">
        <v>1.0</v>
      </c>
      <c r="G238" s="33" t="s">
        <v>755</v>
      </c>
      <c r="H238" s="33">
        <v>82.0</v>
      </c>
      <c r="I238" s="33" t="s">
        <v>3272</v>
      </c>
      <c r="O238" s="18"/>
    </row>
    <row r="239" ht="14.25" customHeight="1">
      <c r="A239" s="33" t="s">
        <v>3273</v>
      </c>
      <c r="B239" s="33" t="s">
        <v>552</v>
      </c>
      <c r="C239" s="33" t="s">
        <v>2839</v>
      </c>
      <c r="D239" s="33" t="s">
        <v>2840</v>
      </c>
      <c r="E239" s="33" t="s">
        <v>2840</v>
      </c>
      <c r="F239" s="33">
        <v>1.0</v>
      </c>
      <c r="G239" s="33" t="s">
        <v>755</v>
      </c>
      <c r="H239" s="33">
        <v>82.0</v>
      </c>
      <c r="I239" s="33" t="s">
        <v>3272</v>
      </c>
      <c r="O239" s="18"/>
    </row>
    <row r="240" ht="14.25" customHeight="1">
      <c r="A240" s="33" t="s">
        <v>3274</v>
      </c>
      <c r="B240" s="33" t="s">
        <v>3275</v>
      </c>
      <c r="C240" s="33" t="s">
        <v>2839</v>
      </c>
      <c r="D240" s="33" t="s">
        <v>2840</v>
      </c>
      <c r="E240" s="33" t="s">
        <v>2840</v>
      </c>
      <c r="F240" s="33">
        <v>1.0</v>
      </c>
      <c r="G240" s="33" t="s">
        <v>755</v>
      </c>
      <c r="H240" s="33">
        <v>81.0</v>
      </c>
      <c r="I240" s="33" t="s">
        <v>3277</v>
      </c>
      <c r="O240" s="18"/>
    </row>
    <row r="241" ht="14.25" customHeight="1">
      <c r="A241" s="33" t="s">
        <v>3278</v>
      </c>
      <c r="B241" s="33" t="s">
        <v>554</v>
      </c>
      <c r="C241" s="33" t="s">
        <v>2839</v>
      </c>
      <c r="D241" s="33" t="s">
        <v>2840</v>
      </c>
      <c r="E241" s="33" t="s">
        <v>2840</v>
      </c>
      <c r="F241" s="33">
        <v>1.0</v>
      </c>
      <c r="G241" s="33" t="s">
        <v>755</v>
      </c>
      <c r="H241" s="33">
        <v>80.0</v>
      </c>
      <c r="I241" s="33" t="s">
        <v>3280</v>
      </c>
      <c r="O241" s="18"/>
    </row>
    <row r="242" ht="14.25" customHeight="1">
      <c r="A242" s="33" t="s">
        <v>3281</v>
      </c>
      <c r="B242" s="33" t="s">
        <v>556</v>
      </c>
      <c r="C242" s="33" t="s">
        <v>2839</v>
      </c>
      <c r="D242" s="33" t="s">
        <v>2840</v>
      </c>
      <c r="E242" s="33" t="s">
        <v>2840</v>
      </c>
      <c r="F242" s="33">
        <v>1.0</v>
      </c>
      <c r="G242" s="33" t="s">
        <v>755</v>
      </c>
      <c r="H242" s="33">
        <v>79.0</v>
      </c>
      <c r="I242" s="33" t="s">
        <v>3283</v>
      </c>
      <c r="O242" s="18"/>
    </row>
    <row r="243" ht="14.25" customHeight="1">
      <c r="A243" s="33" t="s">
        <v>3284</v>
      </c>
      <c r="B243" s="33" t="s">
        <v>3285</v>
      </c>
      <c r="C243" s="33" t="s">
        <v>2839</v>
      </c>
      <c r="D243" s="33" t="s">
        <v>2840</v>
      </c>
      <c r="E243" s="33" t="s">
        <v>2840</v>
      </c>
      <c r="F243" s="33">
        <v>1.0</v>
      </c>
      <c r="G243" s="33" t="s">
        <v>755</v>
      </c>
      <c r="H243" s="33">
        <v>78.0</v>
      </c>
      <c r="I243" s="33" t="s">
        <v>3286</v>
      </c>
      <c r="O243" s="18"/>
    </row>
    <row r="244" ht="14.25" customHeight="1">
      <c r="A244" s="33" t="s">
        <v>3287</v>
      </c>
      <c r="B244" s="33" t="s">
        <v>1238</v>
      </c>
      <c r="C244" s="33" t="s">
        <v>2839</v>
      </c>
      <c r="D244" s="33" t="s">
        <v>2840</v>
      </c>
      <c r="E244" s="33" t="s">
        <v>2840</v>
      </c>
      <c r="F244" s="33">
        <v>1.0</v>
      </c>
      <c r="G244" s="33" t="s">
        <v>755</v>
      </c>
      <c r="H244" s="33">
        <v>78.0</v>
      </c>
      <c r="I244" s="33" t="s">
        <v>3286</v>
      </c>
      <c r="O244" s="18"/>
    </row>
    <row r="245" ht="14.25" customHeight="1">
      <c r="A245" s="33" t="s">
        <v>3288</v>
      </c>
      <c r="B245" s="33" t="s">
        <v>1242</v>
      </c>
      <c r="C245" s="33" t="s">
        <v>2839</v>
      </c>
      <c r="D245" s="33" t="s">
        <v>2840</v>
      </c>
      <c r="E245" s="33" t="s">
        <v>2840</v>
      </c>
      <c r="F245" s="33">
        <v>1.0</v>
      </c>
      <c r="G245" s="33" t="s">
        <v>755</v>
      </c>
      <c r="H245" s="33">
        <v>77.0</v>
      </c>
      <c r="I245" s="33" t="s">
        <v>419</v>
      </c>
      <c r="O245" s="18"/>
    </row>
    <row r="246" ht="14.25" customHeight="1">
      <c r="A246" s="33" t="s">
        <v>3290</v>
      </c>
      <c r="B246" s="33" t="s">
        <v>1244</v>
      </c>
      <c r="C246" s="33" t="s">
        <v>2839</v>
      </c>
      <c r="D246" s="33" t="s">
        <v>2840</v>
      </c>
      <c r="E246" s="33" t="s">
        <v>2840</v>
      </c>
      <c r="F246" s="33">
        <v>1.0</v>
      </c>
      <c r="G246" s="33" t="s">
        <v>755</v>
      </c>
      <c r="H246" s="33">
        <v>77.0</v>
      </c>
      <c r="I246" s="33" t="s">
        <v>419</v>
      </c>
      <c r="O246" s="18"/>
    </row>
    <row r="247" ht="14.25" customHeight="1">
      <c r="A247" s="33" t="s">
        <v>3291</v>
      </c>
      <c r="B247" s="33" t="s">
        <v>3292</v>
      </c>
      <c r="C247" s="33" t="s">
        <v>2839</v>
      </c>
      <c r="D247" s="33" t="s">
        <v>2840</v>
      </c>
      <c r="E247" s="33" t="s">
        <v>2840</v>
      </c>
      <c r="F247" s="33">
        <v>1.0</v>
      </c>
      <c r="G247" s="33" t="s">
        <v>755</v>
      </c>
      <c r="H247" s="33">
        <v>74.0</v>
      </c>
      <c r="I247" s="33" t="s">
        <v>2671</v>
      </c>
      <c r="O247" s="18"/>
    </row>
    <row r="248" ht="14.25" customHeight="1">
      <c r="A248" s="33" t="s">
        <v>3293</v>
      </c>
      <c r="B248" s="33" t="s">
        <v>1246</v>
      </c>
      <c r="C248" s="33" t="s">
        <v>2839</v>
      </c>
      <c r="D248" s="33" t="s">
        <v>2840</v>
      </c>
      <c r="E248" s="33" t="s">
        <v>2840</v>
      </c>
      <c r="F248" s="33">
        <v>1.0</v>
      </c>
      <c r="G248" s="33" t="s">
        <v>755</v>
      </c>
      <c r="H248" s="33">
        <v>74.0</v>
      </c>
      <c r="I248" s="33" t="s">
        <v>2671</v>
      </c>
      <c r="O248" s="18"/>
    </row>
    <row r="249" ht="14.25" customHeight="1">
      <c r="A249" s="33" t="s">
        <v>3294</v>
      </c>
      <c r="B249" s="33" t="s">
        <v>1248</v>
      </c>
      <c r="C249" s="33" t="s">
        <v>2839</v>
      </c>
      <c r="D249" s="33" t="s">
        <v>2840</v>
      </c>
      <c r="E249" s="33" t="s">
        <v>2840</v>
      </c>
      <c r="F249" s="33">
        <v>1.0</v>
      </c>
      <c r="G249" s="33" t="s">
        <v>755</v>
      </c>
      <c r="H249" s="33">
        <v>70.0</v>
      </c>
      <c r="I249" s="33" t="s">
        <v>83</v>
      </c>
      <c r="O249" s="18"/>
    </row>
    <row r="250" ht="14.25" customHeight="1">
      <c r="A250" s="33" t="s">
        <v>3296</v>
      </c>
      <c r="B250" s="33" t="s">
        <v>1250</v>
      </c>
      <c r="C250" s="33" t="s">
        <v>2839</v>
      </c>
      <c r="D250" s="33" t="s">
        <v>2840</v>
      </c>
      <c r="E250" s="33" t="s">
        <v>2840</v>
      </c>
      <c r="F250" s="33">
        <v>1.0</v>
      </c>
      <c r="G250" s="33" t="s">
        <v>755</v>
      </c>
      <c r="H250" s="33">
        <v>69.0</v>
      </c>
      <c r="I250" s="33" t="s">
        <v>3298</v>
      </c>
      <c r="O250" s="18"/>
    </row>
    <row r="251" ht="14.25" customHeight="1">
      <c r="A251" s="33" t="s">
        <v>3299</v>
      </c>
      <c r="B251" s="33" t="s">
        <v>1252</v>
      </c>
      <c r="C251" s="33" t="s">
        <v>2839</v>
      </c>
      <c r="D251" s="33" t="s">
        <v>2840</v>
      </c>
      <c r="E251" s="33" t="s">
        <v>2840</v>
      </c>
      <c r="F251" s="33">
        <v>1.0</v>
      </c>
      <c r="G251" s="33" t="s">
        <v>755</v>
      </c>
      <c r="H251" s="33">
        <v>68.0</v>
      </c>
      <c r="I251" s="33" t="s">
        <v>3301</v>
      </c>
      <c r="O251" s="18"/>
    </row>
    <row r="252" ht="14.25" customHeight="1">
      <c r="A252" s="33" t="s">
        <v>3302</v>
      </c>
      <c r="B252" s="33" t="s">
        <v>1255</v>
      </c>
      <c r="C252" s="33" t="s">
        <v>2839</v>
      </c>
      <c r="D252" s="33" t="s">
        <v>2840</v>
      </c>
      <c r="E252" s="33" t="s">
        <v>2840</v>
      </c>
      <c r="F252" s="33">
        <v>1.0</v>
      </c>
      <c r="G252" s="33" t="s">
        <v>755</v>
      </c>
      <c r="H252" s="33">
        <v>63.0</v>
      </c>
      <c r="I252" s="33" t="s">
        <v>3304</v>
      </c>
      <c r="O252" s="18"/>
    </row>
    <row r="253" ht="14.25" customHeight="1">
      <c r="A253" s="33" t="s">
        <v>3305</v>
      </c>
      <c r="B253" s="33" t="s">
        <v>1257</v>
      </c>
      <c r="C253" s="33" t="s">
        <v>2839</v>
      </c>
      <c r="D253" s="33" t="s">
        <v>2840</v>
      </c>
      <c r="E253" s="33" t="s">
        <v>2840</v>
      </c>
      <c r="F253" s="33">
        <v>1.0</v>
      </c>
      <c r="G253" s="33" t="s">
        <v>755</v>
      </c>
      <c r="H253" s="33">
        <v>61.0</v>
      </c>
      <c r="I253" s="33" t="s">
        <v>3307</v>
      </c>
      <c r="O253" s="18"/>
    </row>
    <row r="254" ht="14.25" customHeight="1">
      <c r="A254" s="33" t="s">
        <v>3308</v>
      </c>
      <c r="B254" s="33" t="s">
        <v>1259</v>
      </c>
      <c r="C254" s="33" t="s">
        <v>2839</v>
      </c>
      <c r="D254" s="33" t="s">
        <v>2840</v>
      </c>
      <c r="E254" s="33" t="s">
        <v>2840</v>
      </c>
      <c r="F254" s="33">
        <v>1.0</v>
      </c>
      <c r="G254" s="33" t="s">
        <v>755</v>
      </c>
      <c r="H254" s="33">
        <v>59.0</v>
      </c>
      <c r="I254" s="33" t="s">
        <v>408</v>
      </c>
      <c r="O254" s="18"/>
    </row>
    <row r="255" ht="14.25" customHeight="1">
      <c r="A255" s="33" t="s">
        <v>3309</v>
      </c>
      <c r="B255" s="33" t="s">
        <v>1261</v>
      </c>
      <c r="C255" s="33" t="s">
        <v>2839</v>
      </c>
      <c r="D255" s="33" t="s">
        <v>2840</v>
      </c>
      <c r="E255" s="33" t="s">
        <v>2840</v>
      </c>
      <c r="F255" s="33">
        <v>1.0</v>
      </c>
      <c r="G255" s="33" t="s">
        <v>755</v>
      </c>
      <c r="H255" s="33">
        <v>59.0</v>
      </c>
      <c r="I255" s="33" t="s">
        <v>408</v>
      </c>
      <c r="O255" s="18"/>
    </row>
    <row r="256" ht="14.25" customHeight="1">
      <c r="A256" s="33" t="s">
        <v>3310</v>
      </c>
      <c r="B256" s="33" t="s">
        <v>1263</v>
      </c>
      <c r="C256" s="33" t="s">
        <v>2839</v>
      </c>
      <c r="D256" s="33" t="s">
        <v>2840</v>
      </c>
      <c r="E256" s="33" t="s">
        <v>2840</v>
      </c>
      <c r="F256" s="33">
        <v>1.0</v>
      </c>
      <c r="G256" s="33" t="s">
        <v>755</v>
      </c>
      <c r="H256" s="33">
        <v>57.0</v>
      </c>
      <c r="I256" s="33" t="s">
        <v>3312</v>
      </c>
      <c r="O256" s="18"/>
    </row>
    <row r="257" ht="14.25" customHeight="1">
      <c r="A257" s="33" t="s">
        <v>3313</v>
      </c>
      <c r="B257" s="33" t="s">
        <v>209</v>
      </c>
      <c r="C257" s="33" t="s">
        <v>2839</v>
      </c>
      <c r="D257" s="33" t="s">
        <v>2840</v>
      </c>
      <c r="E257" s="33" t="s">
        <v>2840</v>
      </c>
      <c r="F257" s="33">
        <v>1.0</v>
      </c>
      <c r="G257" s="33" t="s">
        <v>755</v>
      </c>
      <c r="H257" s="33">
        <v>55.0</v>
      </c>
      <c r="I257" s="33" t="s">
        <v>3314</v>
      </c>
      <c r="O257" s="18"/>
    </row>
    <row r="258" ht="14.25" customHeight="1">
      <c r="A258" s="33" t="s">
        <v>3315</v>
      </c>
      <c r="B258" s="33" t="s">
        <v>213</v>
      </c>
      <c r="C258" s="33" t="s">
        <v>2839</v>
      </c>
      <c r="D258" s="33" t="s">
        <v>2840</v>
      </c>
      <c r="E258" s="33" t="s">
        <v>2840</v>
      </c>
      <c r="F258" s="33">
        <v>1.0</v>
      </c>
      <c r="G258" s="33" t="s">
        <v>755</v>
      </c>
      <c r="H258" s="33">
        <v>53.0</v>
      </c>
      <c r="I258" s="33" t="s">
        <v>220</v>
      </c>
      <c r="O258" s="18"/>
    </row>
    <row r="259" ht="14.25" customHeight="1">
      <c r="A259" s="33" t="s">
        <v>3317</v>
      </c>
      <c r="B259" s="33" t="s">
        <v>216</v>
      </c>
      <c r="C259" s="33" t="s">
        <v>2839</v>
      </c>
      <c r="D259" s="33" t="s">
        <v>2840</v>
      </c>
      <c r="E259" s="33" t="s">
        <v>2840</v>
      </c>
      <c r="F259" s="33">
        <v>1.0</v>
      </c>
      <c r="G259" s="33" t="s">
        <v>755</v>
      </c>
      <c r="H259" s="33">
        <v>53.0</v>
      </c>
      <c r="I259" s="33" t="s">
        <v>323</v>
      </c>
      <c r="O259" s="18"/>
    </row>
    <row r="260" ht="14.25" customHeight="1">
      <c r="A260" s="33" t="s">
        <v>3318</v>
      </c>
      <c r="B260" s="33" t="s">
        <v>219</v>
      </c>
      <c r="C260" s="33" t="s">
        <v>2839</v>
      </c>
      <c r="D260" s="33" t="s">
        <v>2840</v>
      </c>
      <c r="E260" s="33" t="s">
        <v>2840</v>
      </c>
      <c r="F260" s="33">
        <v>1.0</v>
      </c>
      <c r="G260" s="33" t="s">
        <v>755</v>
      </c>
      <c r="H260" s="33">
        <v>52.0</v>
      </c>
      <c r="I260" s="33" t="s">
        <v>2536</v>
      </c>
      <c r="O260" s="18"/>
    </row>
    <row r="261" ht="14.25" customHeight="1">
      <c r="A261" s="33" t="s">
        <v>3319</v>
      </c>
      <c r="B261" s="33" t="s">
        <v>222</v>
      </c>
      <c r="C261" s="33" t="s">
        <v>2839</v>
      </c>
      <c r="D261" s="33" t="s">
        <v>2840</v>
      </c>
      <c r="E261" s="33" t="s">
        <v>2840</v>
      </c>
      <c r="F261" s="33">
        <v>1.0</v>
      </c>
      <c r="G261" s="33" t="s">
        <v>755</v>
      </c>
      <c r="H261" s="33">
        <v>49.0</v>
      </c>
      <c r="I261" s="33" t="s">
        <v>2678</v>
      </c>
      <c r="O261" s="18"/>
    </row>
    <row r="262" ht="14.25" customHeight="1">
      <c r="A262" s="33" t="s">
        <v>3320</v>
      </c>
      <c r="B262" s="33" t="s">
        <v>225</v>
      </c>
      <c r="C262" s="33" t="s">
        <v>2839</v>
      </c>
      <c r="D262" s="33" t="s">
        <v>2840</v>
      </c>
      <c r="E262" s="33" t="s">
        <v>2840</v>
      </c>
      <c r="F262" s="33">
        <v>1.0</v>
      </c>
      <c r="G262" s="33" t="s">
        <v>755</v>
      </c>
      <c r="H262" s="33">
        <v>48.0</v>
      </c>
      <c r="I262" s="33" t="s">
        <v>746</v>
      </c>
      <c r="O262" s="18"/>
    </row>
    <row r="263" ht="14.25" customHeight="1">
      <c r="A263" s="33" t="s">
        <v>3321</v>
      </c>
      <c r="B263" s="33" t="s">
        <v>228</v>
      </c>
      <c r="C263" s="33" t="s">
        <v>2839</v>
      </c>
      <c r="D263" s="33" t="s">
        <v>2840</v>
      </c>
      <c r="E263" s="33" t="s">
        <v>2840</v>
      </c>
      <c r="F263" s="33">
        <v>1.0</v>
      </c>
      <c r="G263" s="33" t="s">
        <v>755</v>
      </c>
      <c r="H263" s="33">
        <v>47.0</v>
      </c>
      <c r="I263" s="33" t="s">
        <v>3322</v>
      </c>
      <c r="O263" s="18"/>
    </row>
    <row r="264" ht="14.25" customHeight="1">
      <c r="A264" s="33" t="s">
        <v>3323</v>
      </c>
      <c r="B264" s="33" t="s">
        <v>231</v>
      </c>
      <c r="C264" s="33" t="s">
        <v>2839</v>
      </c>
      <c r="D264" s="33" t="s">
        <v>2840</v>
      </c>
      <c r="E264" s="33" t="s">
        <v>2840</v>
      </c>
      <c r="F264" s="33">
        <v>1.0</v>
      </c>
      <c r="G264" s="33" t="s">
        <v>755</v>
      </c>
      <c r="H264" s="33">
        <v>45.0</v>
      </c>
      <c r="I264" s="33" t="s">
        <v>3325</v>
      </c>
      <c r="O264" s="18"/>
    </row>
    <row r="265" ht="14.25" customHeight="1">
      <c r="A265" s="33" t="s">
        <v>3326</v>
      </c>
      <c r="B265" s="33" t="s">
        <v>234</v>
      </c>
      <c r="C265" s="33" t="s">
        <v>2839</v>
      </c>
      <c r="D265" s="33" t="s">
        <v>2840</v>
      </c>
      <c r="E265" s="33" t="s">
        <v>2840</v>
      </c>
      <c r="F265" s="33">
        <v>1.0</v>
      </c>
      <c r="G265" s="33" t="s">
        <v>755</v>
      </c>
      <c r="H265" s="33">
        <v>44.0</v>
      </c>
      <c r="I265" s="33" t="s">
        <v>550</v>
      </c>
      <c r="O265" s="18"/>
    </row>
    <row r="266" ht="14.25" customHeight="1">
      <c r="A266" s="33" t="s">
        <v>3327</v>
      </c>
      <c r="B266" s="33" t="s">
        <v>237</v>
      </c>
      <c r="C266" s="33" t="s">
        <v>2839</v>
      </c>
      <c r="D266" s="33" t="s">
        <v>2840</v>
      </c>
      <c r="E266" s="33" t="s">
        <v>2840</v>
      </c>
      <c r="F266" s="33">
        <v>1.0</v>
      </c>
      <c r="G266" s="33" t="s">
        <v>755</v>
      </c>
      <c r="H266" s="33">
        <v>44.0</v>
      </c>
      <c r="I266" s="33" t="s">
        <v>3328</v>
      </c>
      <c r="O266" s="18"/>
    </row>
    <row r="267" ht="14.25" customHeight="1">
      <c r="A267" s="33" t="s">
        <v>3329</v>
      </c>
      <c r="B267" s="33" t="s">
        <v>240</v>
      </c>
      <c r="C267" s="33" t="s">
        <v>2839</v>
      </c>
      <c r="D267" s="33" t="s">
        <v>2840</v>
      </c>
      <c r="E267" s="33" t="s">
        <v>2840</v>
      </c>
      <c r="F267" s="33">
        <v>1.0</v>
      </c>
      <c r="G267" s="33" t="s">
        <v>755</v>
      </c>
      <c r="H267" s="33">
        <v>44.0</v>
      </c>
      <c r="I267" s="33" t="s">
        <v>550</v>
      </c>
      <c r="O267" s="18"/>
    </row>
    <row r="268" ht="14.25" customHeight="1">
      <c r="A268" s="33" t="s">
        <v>3330</v>
      </c>
      <c r="B268" s="33" t="s">
        <v>243</v>
      </c>
      <c r="C268" s="33" t="s">
        <v>2839</v>
      </c>
      <c r="D268" s="33" t="s">
        <v>2840</v>
      </c>
      <c r="E268" s="33" t="s">
        <v>2840</v>
      </c>
      <c r="F268" s="33">
        <v>1.0</v>
      </c>
      <c r="G268" s="33" t="s">
        <v>755</v>
      </c>
      <c r="H268" s="33">
        <v>44.0</v>
      </c>
      <c r="I268" s="33" t="s">
        <v>550</v>
      </c>
      <c r="O268" s="18"/>
    </row>
    <row r="269" ht="14.25" customHeight="1">
      <c r="A269" s="33" t="s">
        <v>3331</v>
      </c>
      <c r="B269" s="33" t="s">
        <v>245</v>
      </c>
      <c r="C269" s="33" t="s">
        <v>2839</v>
      </c>
      <c r="D269" s="33" t="s">
        <v>2840</v>
      </c>
      <c r="E269" s="33" t="s">
        <v>2840</v>
      </c>
      <c r="F269" s="33">
        <v>1.0</v>
      </c>
      <c r="G269" s="33" t="s">
        <v>755</v>
      </c>
      <c r="H269" s="33">
        <v>43.0</v>
      </c>
      <c r="I269" s="33" t="s">
        <v>3333</v>
      </c>
      <c r="O269" s="18"/>
    </row>
    <row r="270" ht="14.25" customHeight="1">
      <c r="A270" s="33" t="s">
        <v>3334</v>
      </c>
      <c r="B270" s="33" t="s">
        <v>2094</v>
      </c>
      <c r="C270" s="33" t="s">
        <v>2839</v>
      </c>
      <c r="D270" s="33" t="s">
        <v>2840</v>
      </c>
      <c r="E270" s="33" t="s">
        <v>2840</v>
      </c>
      <c r="F270" s="33">
        <v>1.0</v>
      </c>
      <c r="G270" s="33" t="s">
        <v>755</v>
      </c>
      <c r="H270" s="33">
        <v>42.0</v>
      </c>
      <c r="I270" s="33" t="s">
        <v>634</v>
      </c>
      <c r="O270" s="18"/>
    </row>
    <row r="271" ht="14.25" customHeight="1">
      <c r="A271" s="33" t="s">
        <v>3336</v>
      </c>
      <c r="B271" s="33" t="s">
        <v>2097</v>
      </c>
      <c r="C271" s="33" t="s">
        <v>2839</v>
      </c>
      <c r="D271" s="33" t="s">
        <v>2840</v>
      </c>
      <c r="E271" s="33" t="s">
        <v>2840</v>
      </c>
      <c r="F271" s="33">
        <v>1.0</v>
      </c>
      <c r="G271" s="33" t="s">
        <v>755</v>
      </c>
      <c r="H271" s="33">
        <v>40.0</v>
      </c>
      <c r="I271" s="33" t="s">
        <v>3338</v>
      </c>
      <c r="O271" s="18"/>
    </row>
    <row r="272" ht="14.25" customHeight="1">
      <c r="A272" s="33" t="s">
        <v>3339</v>
      </c>
      <c r="B272" s="33" t="s">
        <v>2099</v>
      </c>
      <c r="C272" s="33" t="s">
        <v>2839</v>
      </c>
      <c r="D272" s="33" t="s">
        <v>2840</v>
      </c>
      <c r="E272" s="33" t="s">
        <v>2840</v>
      </c>
      <c r="F272" s="33">
        <v>1.0</v>
      </c>
      <c r="G272" s="33" t="s">
        <v>755</v>
      </c>
      <c r="H272" s="33">
        <v>38.0</v>
      </c>
      <c r="I272" s="33" t="s">
        <v>3341</v>
      </c>
      <c r="O272" s="18"/>
    </row>
    <row r="273" ht="14.25" customHeight="1">
      <c r="A273" s="33" t="s">
        <v>3342</v>
      </c>
      <c r="B273" s="33" t="s">
        <v>2101</v>
      </c>
      <c r="C273" s="33" t="s">
        <v>2839</v>
      </c>
      <c r="D273" s="33" t="s">
        <v>2840</v>
      </c>
      <c r="E273" s="33" t="s">
        <v>2840</v>
      </c>
      <c r="F273" s="33">
        <v>1.0</v>
      </c>
      <c r="G273" s="33" t="s">
        <v>755</v>
      </c>
      <c r="H273" s="33">
        <v>37.0</v>
      </c>
      <c r="I273" s="33" t="s">
        <v>3343</v>
      </c>
      <c r="O273" s="18"/>
    </row>
    <row r="274" ht="14.25" customHeight="1">
      <c r="A274" s="33" t="s">
        <v>3344</v>
      </c>
      <c r="B274" s="33" t="s">
        <v>247</v>
      </c>
      <c r="C274" s="33" t="s">
        <v>2839</v>
      </c>
      <c r="D274" s="33" t="s">
        <v>2840</v>
      </c>
      <c r="E274" s="33" t="s">
        <v>2840</v>
      </c>
      <c r="F274" s="33">
        <v>1.0</v>
      </c>
      <c r="G274" s="33" t="s">
        <v>755</v>
      </c>
      <c r="H274" s="33">
        <v>37.0</v>
      </c>
      <c r="I274" s="33" t="s">
        <v>15</v>
      </c>
      <c r="O274" s="18"/>
    </row>
    <row r="275" ht="14.25" customHeight="1">
      <c r="A275" s="33" t="s">
        <v>3345</v>
      </c>
      <c r="B275" s="33" t="s">
        <v>251</v>
      </c>
      <c r="C275" s="33" t="s">
        <v>2839</v>
      </c>
      <c r="D275" s="33" t="s">
        <v>2840</v>
      </c>
      <c r="E275" s="33" t="s">
        <v>2840</v>
      </c>
      <c r="F275" s="33">
        <v>1.0</v>
      </c>
      <c r="G275" s="33" t="s">
        <v>755</v>
      </c>
      <c r="H275" s="33">
        <v>35.0</v>
      </c>
      <c r="I275" s="33" t="s">
        <v>100</v>
      </c>
      <c r="O275" s="18"/>
    </row>
    <row r="276" ht="14.25" customHeight="1">
      <c r="A276" s="33" t="s">
        <v>3347</v>
      </c>
      <c r="B276" s="33" t="s">
        <v>254</v>
      </c>
      <c r="C276" s="33" t="s">
        <v>2839</v>
      </c>
      <c r="D276" s="33" t="s">
        <v>2840</v>
      </c>
      <c r="E276" s="33" t="s">
        <v>2840</v>
      </c>
      <c r="F276" s="33">
        <v>1.0</v>
      </c>
      <c r="G276" s="33" t="s">
        <v>755</v>
      </c>
      <c r="H276" s="33">
        <v>35.0</v>
      </c>
      <c r="I276" s="33" t="s">
        <v>100</v>
      </c>
      <c r="O276" s="18"/>
    </row>
    <row r="277" ht="14.25" customHeight="1">
      <c r="A277" s="33" t="s">
        <v>3348</v>
      </c>
      <c r="B277" s="33" t="s">
        <v>257</v>
      </c>
      <c r="C277" s="33" t="s">
        <v>2839</v>
      </c>
      <c r="D277" s="33" t="s">
        <v>2840</v>
      </c>
      <c r="E277" s="33" t="s">
        <v>2840</v>
      </c>
      <c r="F277" s="33">
        <v>1.0</v>
      </c>
      <c r="G277" s="33" t="s">
        <v>755</v>
      </c>
      <c r="H277" s="33">
        <v>35.0</v>
      </c>
      <c r="I277" s="33" t="s">
        <v>3349</v>
      </c>
      <c r="O277" s="18"/>
    </row>
    <row r="278" ht="14.25" customHeight="1">
      <c r="A278" s="33" t="s">
        <v>3350</v>
      </c>
      <c r="B278" s="33" t="s">
        <v>260</v>
      </c>
      <c r="C278" s="33" t="s">
        <v>2839</v>
      </c>
      <c r="D278" s="33" t="s">
        <v>2840</v>
      </c>
      <c r="E278" s="33" t="s">
        <v>2840</v>
      </c>
      <c r="F278" s="33">
        <v>1.0</v>
      </c>
      <c r="G278" s="33" t="s">
        <v>755</v>
      </c>
      <c r="H278" s="33">
        <v>33.0</v>
      </c>
      <c r="I278" s="33" t="s">
        <v>198</v>
      </c>
      <c r="O278" s="18"/>
    </row>
    <row r="279" ht="14.25" customHeight="1">
      <c r="A279" s="33" t="s">
        <v>3352</v>
      </c>
      <c r="B279" s="33" t="s">
        <v>263</v>
      </c>
      <c r="C279" s="33" t="s">
        <v>2839</v>
      </c>
      <c r="D279" s="33" t="s">
        <v>2840</v>
      </c>
      <c r="E279" s="33" t="s">
        <v>2840</v>
      </c>
      <c r="F279" s="33">
        <v>1.0</v>
      </c>
      <c r="G279" s="33" t="s">
        <v>755</v>
      </c>
      <c r="H279" s="33">
        <v>33.0</v>
      </c>
      <c r="I279" s="33" t="s">
        <v>313</v>
      </c>
      <c r="O279" s="18"/>
    </row>
    <row r="280" ht="14.25" customHeight="1">
      <c r="A280" s="33" t="s">
        <v>3353</v>
      </c>
      <c r="B280" s="33" t="s">
        <v>266</v>
      </c>
      <c r="C280" s="33" t="s">
        <v>2839</v>
      </c>
      <c r="D280" s="33" t="s">
        <v>2840</v>
      </c>
      <c r="E280" s="33" t="s">
        <v>2840</v>
      </c>
      <c r="F280" s="33">
        <v>1.0</v>
      </c>
      <c r="G280" s="33" t="s">
        <v>755</v>
      </c>
      <c r="H280" s="33">
        <v>33.0</v>
      </c>
      <c r="I280" s="33" t="s">
        <v>198</v>
      </c>
      <c r="O280" s="18"/>
    </row>
    <row r="281" ht="14.25" customHeight="1">
      <c r="A281" s="33" t="s">
        <v>3354</v>
      </c>
      <c r="B281" s="33" t="s">
        <v>269</v>
      </c>
      <c r="C281" s="33" t="s">
        <v>2839</v>
      </c>
      <c r="D281" s="33" t="s">
        <v>2840</v>
      </c>
      <c r="E281" s="33" t="s">
        <v>2840</v>
      </c>
      <c r="F281" s="33">
        <v>1.0</v>
      </c>
      <c r="G281" s="33" t="s">
        <v>755</v>
      </c>
      <c r="H281" s="33">
        <v>32.0</v>
      </c>
      <c r="I281" s="33" t="s">
        <v>2483</v>
      </c>
      <c r="O281" s="18"/>
    </row>
    <row r="282" ht="14.25" customHeight="1">
      <c r="A282" s="33" t="s">
        <v>3355</v>
      </c>
      <c r="B282" s="33" t="s">
        <v>272</v>
      </c>
      <c r="C282" s="33" t="s">
        <v>2839</v>
      </c>
      <c r="D282" s="33" t="s">
        <v>2840</v>
      </c>
      <c r="E282" s="33" t="s">
        <v>2840</v>
      </c>
      <c r="F282" s="33">
        <v>1.0</v>
      </c>
      <c r="G282" s="33" t="s">
        <v>755</v>
      </c>
      <c r="H282" s="33">
        <v>32.0</v>
      </c>
      <c r="I282" s="33" t="s">
        <v>2483</v>
      </c>
      <c r="O282" s="18"/>
    </row>
    <row r="283" ht="14.25" customHeight="1">
      <c r="A283" s="33" t="s">
        <v>3356</v>
      </c>
      <c r="B283" s="33" t="s">
        <v>275</v>
      </c>
      <c r="C283" s="33" t="s">
        <v>2839</v>
      </c>
      <c r="D283" s="33" t="s">
        <v>2840</v>
      </c>
      <c r="E283" s="33" t="s">
        <v>2840</v>
      </c>
      <c r="F283" s="33">
        <v>1.0</v>
      </c>
      <c r="G283" s="33" t="s">
        <v>755</v>
      </c>
      <c r="H283" s="33">
        <v>32.0</v>
      </c>
      <c r="I283" s="33" t="s">
        <v>326</v>
      </c>
      <c r="O283" s="18"/>
    </row>
    <row r="284" ht="14.25" customHeight="1">
      <c r="A284" s="33" t="s">
        <v>3357</v>
      </c>
      <c r="B284" s="33" t="s">
        <v>278</v>
      </c>
      <c r="C284" s="33" t="s">
        <v>2839</v>
      </c>
      <c r="D284" s="33" t="s">
        <v>2840</v>
      </c>
      <c r="E284" s="33" t="s">
        <v>2840</v>
      </c>
      <c r="F284" s="33">
        <v>1.0</v>
      </c>
      <c r="G284" s="33" t="s">
        <v>755</v>
      </c>
      <c r="H284" s="33">
        <v>32.0</v>
      </c>
      <c r="I284" s="33" t="s">
        <v>2483</v>
      </c>
      <c r="O284" s="18"/>
    </row>
    <row r="285" ht="14.25" customHeight="1">
      <c r="A285" s="33" t="s">
        <v>3358</v>
      </c>
      <c r="B285" s="33" t="s">
        <v>281</v>
      </c>
      <c r="C285" s="33" t="s">
        <v>2839</v>
      </c>
      <c r="D285" s="33" t="s">
        <v>2840</v>
      </c>
      <c r="E285" s="33" t="s">
        <v>2840</v>
      </c>
      <c r="F285" s="33">
        <v>1.0</v>
      </c>
      <c r="G285" s="33" t="s">
        <v>755</v>
      </c>
      <c r="H285" s="33">
        <v>32.0</v>
      </c>
      <c r="I285" s="33" t="s">
        <v>2483</v>
      </c>
      <c r="O285" s="18"/>
    </row>
    <row r="286" ht="14.25" customHeight="1">
      <c r="A286" s="33" t="s">
        <v>3359</v>
      </c>
      <c r="B286" s="33" t="s">
        <v>3360</v>
      </c>
      <c r="C286" s="33" t="s">
        <v>2839</v>
      </c>
      <c r="D286" s="33" t="s">
        <v>2840</v>
      </c>
      <c r="E286" s="33" t="s">
        <v>2840</v>
      </c>
      <c r="F286" s="33">
        <v>1.0</v>
      </c>
      <c r="G286" s="33" t="s">
        <v>755</v>
      </c>
      <c r="H286" s="33">
        <v>31.0</v>
      </c>
      <c r="I286" s="33" t="s">
        <v>479</v>
      </c>
      <c r="O286" s="18"/>
    </row>
    <row r="287" ht="14.25" customHeight="1">
      <c r="A287" s="33" t="s">
        <v>3361</v>
      </c>
      <c r="B287" s="33" t="s">
        <v>284</v>
      </c>
      <c r="C287" s="33" t="s">
        <v>2839</v>
      </c>
      <c r="D287" s="33" t="s">
        <v>2840</v>
      </c>
      <c r="E287" s="33" t="s">
        <v>2840</v>
      </c>
      <c r="F287" s="33">
        <v>1.0</v>
      </c>
      <c r="G287" s="33" t="s">
        <v>755</v>
      </c>
      <c r="H287" s="33">
        <v>31.0</v>
      </c>
      <c r="I287" s="33" t="s">
        <v>33</v>
      </c>
      <c r="O287" s="18"/>
    </row>
    <row r="288" ht="14.25" customHeight="1">
      <c r="A288" s="33" t="s">
        <v>3362</v>
      </c>
      <c r="B288" s="33" t="s">
        <v>287</v>
      </c>
      <c r="C288" s="33" t="s">
        <v>2839</v>
      </c>
      <c r="D288" s="33" t="s">
        <v>2840</v>
      </c>
      <c r="E288" s="33" t="s">
        <v>2840</v>
      </c>
      <c r="F288" s="33">
        <v>1.0</v>
      </c>
      <c r="G288" s="33" t="s">
        <v>755</v>
      </c>
      <c r="H288" s="33">
        <v>31.0</v>
      </c>
      <c r="I288" s="33" t="s">
        <v>479</v>
      </c>
      <c r="O288" s="18"/>
    </row>
    <row r="289" ht="14.25" customHeight="1">
      <c r="A289" s="33" t="s">
        <v>3363</v>
      </c>
      <c r="B289" s="33" t="s">
        <v>290</v>
      </c>
      <c r="C289" s="33" t="s">
        <v>2839</v>
      </c>
      <c r="D289" s="33" t="s">
        <v>2840</v>
      </c>
      <c r="E289" s="33" t="s">
        <v>2840</v>
      </c>
      <c r="F289" s="33">
        <v>1.0</v>
      </c>
      <c r="G289" s="33" t="s">
        <v>755</v>
      </c>
      <c r="H289" s="33">
        <v>30.0</v>
      </c>
      <c r="I289" s="33" t="s">
        <v>55</v>
      </c>
      <c r="O289" s="18"/>
    </row>
    <row r="290" ht="14.25" customHeight="1">
      <c r="A290" s="33" t="s">
        <v>3364</v>
      </c>
      <c r="B290" s="33" t="s">
        <v>3365</v>
      </c>
      <c r="C290" s="33" t="s">
        <v>2839</v>
      </c>
      <c r="D290" s="33" t="s">
        <v>2840</v>
      </c>
      <c r="E290" s="33" t="s">
        <v>2840</v>
      </c>
      <c r="F290" s="33">
        <v>1.0</v>
      </c>
      <c r="G290" s="33" t="s">
        <v>755</v>
      </c>
      <c r="H290" s="33">
        <v>30.0</v>
      </c>
      <c r="I290" s="33" t="s">
        <v>55</v>
      </c>
      <c r="O290" s="18"/>
    </row>
    <row r="291" ht="14.25" customHeight="1">
      <c r="A291" s="33" t="s">
        <v>3366</v>
      </c>
      <c r="B291" s="33" t="s">
        <v>293</v>
      </c>
      <c r="C291" s="33" t="s">
        <v>2839</v>
      </c>
      <c r="D291" s="33" t="s">
        <v>2840</v>
      </c>
      <c r="E291" s="33" t="s">
        <v>2840</v>
      </c>
      <c r="F291" s="33">
        <v>1.0</v>
      </c>
      <c r="G291" s="33" t="s">
        <v>755</v>
      </c>
      <c r="H291" s="33">
        <v>30.0</v>
      </c>
      <c r="I291" s="33" t="s">
        <v>55</v>
      </c>
      <c r="O291" s="18"/>
    </row>
    <row r="292" ht="14.25" customHeight="1">
      <c r="A292" s="33" t="s">
        <v>3367</v>
      </c>
      <c r="B292" s="33" t="s">
        <v>3368</v>
      </c>
      <c r="C292" s="33" t="s">
        <v>2839</v>
      </c>
      <c r="D292" s="33" t="s">
        <v>2840</v>
      </c>
      <c r="E292" s="33" t="s">
        <v>2840</v>
      </c>
      <c r="F292" s="33">
        <v>1.0</v>
      </c>
      <c r="G292" s="33" t="s">
        <v>755</v>
      </c>
      <c r="H292" s="33">
        <v>30.0</v>
      </c>
      <c r="I292" s="33" t="s">
        <v>55</v>
      </c>
      <c r="O292" s="18"/>
    </row>
    <row r="293" ht="14.25" customHeight="1">
      <c r="A293" s="33" t="s">
        <v>3369</v>
      </c>
      <c r="B293" s="33" t="s">
        <v>296</v>
      </c>
      <c r="C293" s="33" t="s">
        <v>2839</v>
      </c>
      <c r="D293" s="33" t="s">
        <v>2840</v>
      </c>
      <c r="E293" s="33" t="s">
        <v>2840</v>
      </c>
      <c r="F293" s="33">
        <v>1.0</v>
      </c>
      <c r="G293" s="33" t="s">
        <v>755</v>
      </c>
      <c r="H293" s="33">
        <v>30.0</v>
      </c>
      <c r="I293" s="33" t="s">
        <v>55</v>
      </c>
      <c r="O293" s="18"/>
    </row>
    <row r="294" ht="14.25" customHeight="1">
      <c r="A294" s="33" t="s">
        <v>3370</v>
      </c>
      <c r="B294" s="33" t="s">
        <v>3371</v>
      </c>
      <c r="C294" s="33" t="s">
        <v>2839</v>
      </c>
      <c r="D294" s="33" t="s">
        <v>2840</v>
      </c>
      <c r="E294" s="33" t="s">
        <v>2840</v>
      </c>
      <c r="F294" s="33">
        <v>1.0</v>
      </c>
      <c r="G294" s="33" t="s">
        <v>755</v>
      </c>
      <c r="H294" s="33">
        <v>30.0</v>
      </c>
      <c r="I294" s="33" t="s">
        <v>55</v>
      </c>
      <c r="O294" s="18"/>
    </row>
    <row r="295" ht="14.25" customHeight="1">
      <c r="A295" s="33" t="s">
        <v>3372</v>
      </c>
      <c r="B295" s="33" t="s">
        <v>298</v>
      </c>
      <c r="C295" s="33" t="s">
        <v>2839</v>
      </c>
      <c r="D295" s="33" t="s">
        <v>2840</v>
      </c>
      <c r="E295" s="33" t="s">
        <v>2840</v>
      </c>
      <c r="F295" s="33">
        <v>1.0</v>
      </c>
      <c r="G295" s="33" t="s">
        <v>755</v>
      </c>
      <c r="H295" s="33">
        <v>29.0</v>
      </c>
      <c r="I295" s="33" t="s">
        <v>3373</v>
      </c>
      <c r="O295" s="18"/>
    </row>
    <row r="296" ht="14.25" customHeight="1">
      <c r="A296" s="33" t="s">
        <v>3374</v>
      </c>
      <c r="B296" s="33" t="s">
        <v>301</v>
      </c>
      <c r="C296" s="33" t="s">
        <v>2839</v>
      </c>
      <c r="D296" s="33" t="s">
        <v>2840</v>
      </c>
      <c r="E296" s="33" t="s">
        <v>2840</v>
      </c>
      <c r="F296" s="33">
        <v>1.0</v>
      </c>
      <c r="G296" s="33" t="s">
        <v>755</v>
      </c>
      <c r="H296" s="33">
        <v>29.0</v>
      </c>
      <c r="I296" s="33" t="s">
        <v>2592</v>
      </c>
      <c r="O296" s="18"/>
    </row>
    <row r="297" ht="14.25" customHeight="1">
      <c r="A297" s="33" t="s">
        <v>3375</v>
      </c>
      <c r="B297" s="33" t="s">
        <v>3376</v>
      </c>
      <c r="C297" s="33" t="s">
        <v>2839</v>
      </c>
      <c r="D297" s="33" t="s">
        <v>2840</v>
      </c>
      <c r="E297" s="33" t="s">
        <v>2840</v>
      </c>
      <c r="F297" s="33">
        <v>1.0</v>
      </c>
      <c r="G297" s="33" t="s">
        <v>755</v>
      </c>
      <c r="H297" s="33">
        <v>29.0</v>
      </c>
      <c r="I297" s="33" t="s">
        <v>3373</v>
      </c>
      <c r="O297" s="18"/>
    </row>
    <row r="298" ht="14.25" customHeight="1">
      <c r="A298" s="33" t="s">
        <v>3377</v>
      </c>
      <c r="B298" s="33" t="s">
        <v>3378</v>
      </c>
      <c r="C298" s="33" t="s">
        <v>2839</v>
      </c>
      <c r="D298" s="33" t="s">
        <v>2840</v>
      </c>
      <c r="E298" s="33" t="s">
        <v>2840</v>
      </c>
      <c r="F298" s="33">
        <v>1.0</v>
      </c>
      <c r="G298" s="33" t="s">
        <v>755</v>
      </c>
      <c r="H298" s="33">
        <v>28.0</v>
      </c>
      <c r="I298" s="33" t="s">
        <v>17</v>
      </c>
      <c r="O298" s="18"/>
    </row>
    <row r="299" ht="14.25" customHeight="1">
      <c r="A299" s="33" t="s">
        <v>3380</v>
      </c>
      <c r="B299" s="33" t="s">
        <v>3381</v>
      </c>
      <c r="C299" s="33" t="s">
        <v>2839</v>
      </c>
      <c r="D299" s="33" t="s">
        <v>2840</v>
      </c>
      <c r="E299" s="33" t="s">
        <v>2840</v>
      </c>
      <c r="F299" s="33">
        <v>1.0</v>
      </c>
      <c r="G299" s="33" t="s">
        <v>755</v>
      </c>
      <c r="H299" s="33">
        <v>28.0</v>
      </c>
      <c r="I299" s="33" t="s">
        <v>17</v>
      </c>
      <c r="O299" s="18"/>
    </row>
    <row r="300" ht="14.25" customHeight="1">
      <c r="A300" s="33" t="s">
        <v>3382</v>
      </c>
      <c r="B300" s="33" t="s">
        <v>3383</v>
      </c>
      <c r="C300" s="33" t="s">
        <v>2839</v>
      </c>
      <c r="D300" s="33" t="s">
        <v>2840</v>
      </c>
      <c r="E300" s="33" t="s">
        <v>2840</v>
      </c>
      <c r="F300" s="33">
        <v>1.0</v>
      </c>
      <c r="G300" s="33" t="s">
        <v>755</v>
      </c>
      <c r="H300" s="33">
        <v>26.0</v>
      </c>
      <c r="I300" s="33" t="s">
        <v>169</v>
      </c>
      <c r="O300" s="18"/>
    </row>
    <row r="301" ht="14.25" customHeight="1">
      <c r="A301" s="33" t="s">
        <v>3385</v>
      </c>
      <c r="B301" s="33" t="s">
        <v>3386</v>
      </c>
      <c r="C301" s="33" t="s">
        <v>2839</v>
      </c>
      <c r="D301" s="33" t="s">
        <v>2840</v>
      </c>
      <c r="E301" s="33" t="s">
        <v>2840</v>
      </c>
      <c r="F301" s="33">
        <v>1.0</v>
      </c>
      <c r="G301" s="33" t="s">
        <v>755</v>
      </c>
      <c r="H301" s="33">
        <v>25.0</v>
      </c>
      <c r="I301" s="33" t="s">
        <v>161</v>
      </c>
      <c r="O301" s="18"/>
    </row>
    <row r="302" ht="14.25" customHeight="1">
      <c r="A302" s="33" t="s">
        <v>3388</v>
      </c>
      <c r="B302" s="33" t="s">
        <v>3389</v>
      </c>
      <c r="C302" s="33" t="s">
        <v>2839</v>
      </c>
      <c r="D302" s="33" t="s">
        <v>2840</v>
      </c>
      <c r="E302" s="33" t="s">
        <v>2840</v>
      </c>
      <c r="F302" s="33">
        <v>1.0</v>
      </c>
      <c r="G302" s="33" t="s">
        <v>755</v>
      </c>
      <c r="H302" s="33">
        <v>24.0</v>
      </c>
      <c r="I302" s="33" t="s">
        <v>3390</v>
      </c>
      <c r="O302" s="18"/>
    </row>
    <row r="303" ht="14.25" customHeight="1">
      <c r="A303" s="33" t="s">
        <v>3391</v>
      </c>
      <c r="B303" s="33" t="s">
        <v>3392</v>
      </c>
      <c r="C303" s="33" t="s">
        <v>2839</v>
      </c>
      <c r="D303" s="33" t="s">
        <v>2840</v>
      </c>
      <c r="E303" s="33" t="s">
        <v>2840</v>
      </c>
      <c r="F303" s="33">
        <v>1.0</v>
      </c>
      <c r="G303" s="33" t="s">
        <v>755</v>
      </c>
      <c r="H303" s="33">
        <v>23.0</v>
      </c>
      <c r="I303" s="33" t="s">
        <v>3394</v>
      </c>
      <c r="O303" s="18"/>
    </row>
    <row r="304" ht="14.25" customHeight="1">
      <c r="A304" s="33" t="s">
        <v>3395</v>
      </c>
      <c r="B304" s="33" t="s">
        <v>1265</v>
      </c>
      <c r="C304" s="33" t="s">
        <v>2839</v>
      </c>
      <c r="D304" s="33" t="s">
        <v>2840</v>
      </c>
      <c r="E304" s="33" t="s">
        <v>2840</v>
      </c>
      <c r="F304" s="33">
        <v>1.0</v>
      </c>
      <c r="G304" s="33" t="s">
        <v>755</v>
      </c>
      <c r="H304" s="33">
        <v>23.0</v>
      </c>
      <c r="I304" s="33" t="s">
        <v>3396</v>
      </c>
      <c r="O304" s="18"/>
    </row>
    <row r="305" ht="14.25" customHeight="1">
      <c r="A305" s="33" t="s">
        <v>3397</v>
      </c>
      <c r="B305" s="33" t="s">
        <v>1269</v>
      </c>
      <c r="C305" s="33" t="s">
        <v>2839</v>
      </c>
      <c r="D305" s="33" t="s">
        <v>2840</v>
      </c>
      <c r="E305" s="33" t="s">
        <v>2840</v>
      </c>
      <c r="F305" s="33">
        <v>1.0</v>
      </c>
      <c r="G305" s="33" t="s">
        <v>755</v>
      </c>
      <c r="H305" s="33">
        <v>21.0</v>
      </c>
      <c r="I305" s="33" t="s">
        <v>732</v>
      </c>
      <c r="O305" s="18"/>
    </row>
    <row r="306" ht="14.25" customHeight="1">
      <c r="A306" s="33" t="s">
        <v>3398</v>
      </c>
      <c r="B306" s="33" t="s">
        <v>1272</v>
      </c>
      <c r="C306" s="33" t="s">
        <v>2839</v>
      </c>
      <c r="D306" s="33" t="s">
        <v>2840</v>
      </c>
      <c r="E306" s="33" t="s">
        <v>2840</v>
      </c>
      <c r="F306" s="33">
        <v>1.0</v>
      </c>
      <c r="G306" s="33" t="s">
        <v>755</v>
      </c>
      <c r="H306" s="33">
        <v>20.0</v>
      </c>
      <c r="I306" s="33" t="s">
        <v>172</v>
      </c>
      <c r="O306" s="18"/>
    </row>
    <row r="307" ht="14.25" customHeight="1">
      <c r="A307" s="33" t="s">
        <v>3400</v>
      </c>
      <c r="B307" s="33" t="s">
        <v>1275</v>
      </c>
      <c r="C307" s="33" t="s">
        <v>2839</v>
      </c>
      <c r="D307" s="33" t="s">
        <v>2840</v>
      </c>
      <c r="E307" s="33" t="s">
        <v>2840</v>
      </c>
      <c r="F307" s="33">
        <v>1.0</v>
      </c>
      <c r="G307" s="33" t="s">
        <v>755</v>
      </c>
      <c r="H307" s="33">
        <v>19.0</v>
      </c>
      <c r="I307" s="33" t="s">
        <v>430</v>
      </c>
      <c r="O307" s="18"/>
    </row>
    <row r="308" ht="14.25" customHeight="1">
      <c r="A308" s="33" t="s">
        <v>3401</v>
      </c>
      <c r="B308" s="33" t="s">
        <v>1278</v>
      </c>
      <c r="C308" s="33" t="s">
        <v>2839</v>
      </c>
      <c r="D308" s="33" t="s">
        <v>2840</v>
      </c>
      <c r="E308" s="33" t="s">
        <v>2840</v>
      </c>
      <c r="F308" s="33">
        <v>1.0</v>
      </c>
      <c r="G308" s="33" t="s">
        <v>755</v>
      </c>
      <c r="H308" s="33">
        <v>12.0</v>
      </c>
      <c r="I308" s="33" t="s">
        <v>294</v>
      </c>
      <c r="O308" s="18"/>
    </row>
    <row r="309" ht="14.25" customHeight="1">
      <c r="A309" s="33" t="s">
        <v>3403</v>
      </c>
      <c r="B309" s="33" t="s">
        <v>1281</v>
      </c>
      <c r="C309" s="33" t="s">
        <v>2839</v>
      </c>
      <c r="D309" s="33" t="s">
        <v>2840</v>
      </c>
      <c r="E309" s="33" t="s">
        <v>2840</v>
      </c>
      <c r="F309" s="33">
        <v>1.0</v>
      </c>
      <c r="G309" s="33" t="s">
        <v>755</v>
      </c>
      <c r="H309" s="33">
        <v>3.0</v>
      </c>
      <c r="I309" s="33" t="s">
        <v>2514</v>
      </c>
      <c r="O309" s="18"/>
    </row>
    <row r="310" ht="14.25" customHeight="1">
      <c r="A310" s="33" t="s">
        <v>3404</v>
      </c>
      <c r="B310" s="33" t="s">
        <v>1284</v>
      </c>
      <c r="C310" s="33" t="s">
        <v>3405</v>
      </c>
      <c r="D310" s="33" t="s">
        <v>3406</v>
      </c>
      <c r="E310" s="33" t="s">
        <v>3406</v>
      </c>
      <c r="F310" s="33">
        <v>1.0</v>
      </c>
      <c r="G310" s="33" t="s">
        <v>755</v>
      </c>
      <c r="H310" s="33">
        <v>220.0</v>
      </c>
      <c r="I310" s="33" t="s">
        <v>3408</v>
      </c>
      <c r="O310" s="18"/>
    </row>
    <row r="311" ht="14.25" customHeight="1">
      <c r="A311" s="33" t="s">
        <v>3409</v>
      </c>
      <c r="B311" s="33" t="s">
        <v>1286</v>
      </c>
      <c r="C311" s="33" t="s">
        <v>3410</v>
      </c>
      <c r="D311" s="33" t="s">
        <v>3411</v>
      </c>
      <c r="E311" s="33" t="s">
        <v>3411</v>
      </c>
      <c r="F311" s="33">
        <v>1.0</v>
      </c>
      <c r="G311" s="33" t="s">
        <v>755</v>
      </c>
      <c r="H311" s="33">
        <v>277.0</v>
      </c>
      <c r="I311" s="33" t="s">
        <v>3097</v>
      </c>
      <c r="O311" s="18"/>
    </row>
    <row r="312" ht="14.25" customHeight="1">
      <c r="A312" s="33" t="s">
        <v>3412</v>
      </c>
      <c r="B312" s="33" t="s">
        <v>1289</v>
      </c>
      <c r="C312" s="33" t="s">
        <v>3413</v>
      </c>
      <c r="D312" s="33" t="s">
        <v>3414</v>
      </c>
      <c r="E312" s="33" t="s">
        <v>3414</v>
      </c>
      <c r="F312" s="33">
        <v>1.0</v>
      </c>
      <c r="G312" s="33" t="s">
        <v>755</v>
      </c>
      <c r="H312" s="33">
        <v>1903.0</v>
      </c>
      <c r="I312" s="33" t="s">
        <v>3416</v>
      </c>
      <c r="O312" s="18"/>
    </row>
    <row r="313" ht="14.25" customHeight="1">
      <c r="A313" s="33" t="s">
        <v>3417</v>
      </c>
      <c r="B313" s="33" t="s">
        <v>1292</v>
      </c>
      <c r="C313" s="33" t="s">
        <v>3413</v>
      </c>
      <c r="D313" s="33" t="s">
        <v>3418</v>
      </c>
      <c r="E313" s="33" t="s">
        <v>3418</v>
      </c>
      <c r="F313" s="33">
        <v>1.0</v>
      </c>
      <c r="G313" s="33" t="s">
        <v>755</v>
      </c>
      <c r="H313" s="33">
        <v>2389.0</v>
      </c>
      <c r="I313" s="33" t="s">
        <v>3420</v>
      </c>
      <c r="O313" s="18"/>
    </row>
    <row r="314" ht="14.25" customHeight="1">
      <c r="A314" s="33" t="s">
        <v>3421</v>
      </c>
      <c r="B314" s="33" t="s">
        <v>1295</v>
      </c>
      <c r="C314" s="33" t="s">
        <v>3413</v>
      </c>
      <c r="D314" s="33" t="s">
        <v>3422</v>
      </c>
      <c r="E314" s="33" t="s">
        <v>3422</v>
      </c>
      <c r="F314" s="33">
        <v>1.0</v>
      </c>
      <c r="G314" s="33" t="s">
        <v>755</v>
      </c>
      <c r="H314" s="33">
        <v>312.0</v>
      </c>
      <c r="I314" s="33" t="s">
        <v>3424</v>
      </c>
      <c r="O314" s="18"/>
    </row>
    <row r="315" ht="14.25" customHeight="1">
      <c r="A315" s="33" t="s">
        <v>3425</v>
      </c>
      <c r="B315" s="33" t="s">
        <v>1298</v>
      </c>
      <c r="C315" s="33" t="s">
        <v>3426</v>
      </c>
      <c r="D315" s="33" t="s">
        <v>3427</v>
      </c>
      <c r="E315" s="33" t="s">
        <v>3427</v>
      </c>
      <c r="F315" s="33">
        <v>1.0</v>
      </c>
      <c r="G315" s="33" t="s">
        <v>755</v>
      </c>
      <c r="H315" s="33">
        <v>9.0</v>
      </c>
      <c r="I315" s="33" t="s">
        <v>579</v>
      </c>
      <c r="O315" s="18"/>
    </row>
    <row r="316" ht="14.25" customHeight="1">
      <c r="A316" s="33" t="s">
        <v>3429</v>
      </c>
      <c r="B316" s="33" t="s">
        <v>1301</v>
      </c>
      <c r="C316" s="33" t="s">
        <v>3426</v>
      </c>
      <c r="D316" s="33" t="s">
        <v>3427</v>
      </c>
      <c r="E316" s="33" t="s">
        <v>3427</v>
      </c>
      <c r="F316" s="33">
        <v>1.0</v>
      </c>
      <c r="G316" s="33" t="s">
        <v>755</v>
      </c>
      <c r="H316" s="33">
        <v>74.0</v>
      </c>
      <c r="I316" s="33" t="s">
        <v>310</v>
      </c>
      <c r="O316" s="18"/>
    </row>
    <row r="317" ht="14.25" customHeight="1">
      <c r="A317" s="33" t="s">
        <v>3430</v>
      </c>
      <c r="B317" s="33" t="s">
        <v>1303</v>
      </c>
      <c r="C317" s="33" t="s">
        <v>3426</v>
      </c>
      <c r="D317" s="33" t="s">
        <v>3427</v>
      </c>
      <c r="E317" s="33" t="s">
        <v>3427</v>
      </c>
      <c r="F317" s="33">
        <v>1.0</v>
      </c>
      <c r="G317" s="33" t="s">
        <v>755</v>
      </c>
      <c r="H317" s="33">
        <v>65.0</v>
      </c>
      <c r="I317" s="33" t="s">
        <v>2488</v>
      </c>
      <c r="O317" s="18"/>
    </row>
    <row r="318" ht="14.25" customHeight="1">
      <c r="A318" s="33" t="s">
        <v>3431</v>
      </c>
      <c r="B318" s="33" t="s">
        <v>1306</v>
      </c>
      <c r="C318" s="33" t="s">
        <v>3426</v>
      </c>
      <c r="D318" s="33" t="s">
        <v>3427</v>
      </c>
      <c r="E318" s="33" t="s">
        <v>3427</v>
      </c>
      <c r="F318" s="33">
        <v>1.0</v>
      </c>
      <c r="G318" s="33" t="s">
        <v>755</v>
      </c>
      <c r="H318" s="33">
        <v>340.0</v>
      </c>
      <c r="I318" s="33" t="s">
        <v>3007</v>
      </c>
      <c r="O318" s="18"/>
    </row>
    <row r="319" ht="14.25" customHeight="1">
      <c r="A319" s="33" t="s">
        <v>3432</v>
      </c>
      <c r="B319" s="33" t="s">
        <v>1308</v>
      </c>
      <c r="C319" s="33" t="s">
        <v>3426</v>
      </c>
      <c r="D319" s="33" t="s">
        <v>3427</v>
      </c>
      <c r="E319" s="33" t="s">
        <v>3427</v>
      </c>
      <c r="F319" s="33">
        <v>1.0</v>
      </c>
      <c r="G319" s="33" t="s">
        <v>755</v>
      </c>
      <c r="H319" s="33">
        <v>59.0</v>
      </c>
      <c r="I319" s="33" t="s">
        <v>114</v>
      </c>
      <c r="O319" s="18"/>
    </row>
    <row r="320" ht="14.25" customHeight="1">
      <c r="A320" s="33" t="s">
        <v>3433</v>
      </c>
      <c r="B320" s="33" t="s">
        <v>1310</v>
      </c>
      <c r="C320" s="33" t="s">
        <v>3426</v>
      </c>
      <c r="D320" s="33" t="s">
        <v>3427</v>
      </c>
      <c r="E320" s="33" t="s">
        <v>3427</v>
      </c>
      <c r="F320" s="33">
        <v>1.0</v>
      </c>
      <c r="G320" s="33" t="s">
        <v>755</v>
      </c>
      <c r="H320" s="33">
        <v>27.0</v>
      </c>
      <c r="I320" s="33" t="s">
        <v>77</v>
      </c>
      <c r="O320" s="18"/>
    </row>
    <row r="321" ht="14.25" customHeight="1">
      <c r="A321" s="33" t="s">
        <v>3435</v>
      </c>
      <c r="B321" s="33" t="s">
        <v>1312</v>
      </c>
      <c r="C321" s="33" t="s">
        <v>3436</v>
      </c>
      <c r="D321" s="33" t="s">
        <v>3437</v>
      </c>
      <c r="E321" s="33" t="s">
        <v>3437</v>
      </c>
      <c r="F321" s="33">
        <v>1.0</v>
      </c>
      <c r="G321" s="33" t="s">
        <v>755</v>
      </c>
      <c r="H321" s="33">
        <v>1012.0</v>
      </c>
      <c r="I321" s="33" t="s">
        <v>3439</v>
      </c>
      <c r="O321" s="18"/>
    </row>
    <row r="322" ht="14.25" customHeight="1">
      <c r="A322" s="33" t="s">
        <v>3440</v>
      </c>
      <c r="B322" s="33" t="s">
        <v>1314</v>
      </c>
      <c r="C322" s="33" t="s">
        <v>3441</v>
      </c>
      <c r="D322" s="33" t="s">
        <v>3442</v>
      </c>
      <c r="E322" s="33" t="s">
        <v>3442</v>
      </c>
      <c r="F322" s="33">
        <v>1.0</v>
      </c>
      <c r="G322" s="33" t="s">
        <v>755</v>
      </c>
      <c r="H322" s="33">
        <v>73.0</v>
      </c>
      <c r="I322" s="33" t="s">
        <v>3444</v>
      </c>
      <c r="O322" s="18"/>
    </row>
    <row r="323" ht="14.25" customHeight="1">
      <c r="A323" s="33" t="s">
        <v>3445</v>
      </c>
      <c r="B323" s="33" t="s">
        <v>1316</v>
      </c>
      <c r="C323" s="33" t="s">
        <v>3441</v>
      </c>
      <c r="D323" s="33" t="s">
        <v>3446</v>
      </c>
      <c r="E323" s="33" t="s">
        <v>3446</v>
      </c>
      <c r="F323" s="33">
        <v>1.0</v>
      </c>
      <c r="G323" s="33" t="s">
        <v>755</v>
      </c>
      <c r="H323" s="33">
        <v>309.0</v>
      </c>
      <c r="I323" s="33" t="s">
        <v>3448</v>
      </c>
      <c r="O323" s="18"/>
    </row>
    <row r="324" ht="14.25" customHeight="1">
      <c r="A324" s="33" t="s">
        <v>3449</v>
      </c>
      <c r="B324" s="33" t="s">
        <v>1318</v>
      </c>
      <c r="C324" s="33" t="s">
        <v>3450</v>
      </c>
      <c r="D324" s="33" t="s">
        <v>3451</v>
      </c>
      <c r="E324" s="33" t="s">
        <v>3451</v>
      </c>
      <c r="F324" s="33">
        <v>1.0</v>
      </c>
      <c r="G324" s="33" t="s">
        <v>755</v>
      </c>
      <c r="H324" s="33">
        <v>23.0</v>
      </c>
      <c r="I324" s="33" t="s">
        <v>3394</v>
      </c>
      <c r="O324" s="18"/>
    </row>
    <row r="325" ht="14.25" customHeight="1">
      <c r="A325" s="33" t="s">
        <v>3452</v>
      </c>
      <c r="B325" s="33" t="s">
        <v>1320</v>
      </c>
      <c r="C325" s="33" t="s">
        <v>3453</v>
      </c>
      <c r="D325" s="33" t="s">
        <v>3454</v>
      </c>
      <c r="E325" s="33" t="s">
        <v>3454</v>
      </c>
      <c r="F325" s="33">
        <v>1.0</v>
      </c>
      <c r="G325" s="33" t="s">
        <v>755</v>
      </c>
      <c r="H325" s="33">
        <v>226.0</v>
      </c>
      <c r="I325" s="33" t="s">
        <v>3456</v>
      </c>
      <c r="O325" s="18"/>
    </row>
    <row r="326" ht="14.25" customHeight="1">
      <c r="A326" s="33" t="s">
        <v>3457</v>
      </c>
      <c r="B326" s="33" t="s">
        <v>1322</v>
      </c>
      <c r="C326" s="33" t="s">
        <v>3453</v>
      </c>
      <c r="D326" s="33" t="s">
        <v>3458</v>
      </c>
      <c r="E326" s="33" t="s">
        <v>3458</v>
      </c>
      <c r="F326" s="33">
        <v>1.0</v>
      </c>
      <c r="G326" s="33" t="s">
        <v>755</v>
      </c>
      <c r="H326" s="33">
        <v>280.0</v>
      </c>
      <c r="I326" s="33" t="s">
        <v>3460</v>
      </c>
      <c r="O326" s="18"/>
    </row>
    <row r="327" ht="14.25" customHeight="1">
      <c r="A327" s="33" t="s">
        <v>3461</v>
      </c>
      <c r="B327" s="33" t="s">
        <v>1324</v>
      </c>
      <c r="C327" s="33" t="s">
        <v>3453</v>
      </c>
      <c r="D327" s="33" t="s">
        <v>3458</v>
      </c>
      <c r="E327" s="33" t="s">
        <v>3458</v>
      </c>
      <c r="F327" s="33">
        <v>1.0</v>
      </c>
      <c r="G327" s="33" t="s">
        <v>755</v>
      </c>
      <c r="H327" s="33">
        <v>131.0</v>
      </c>
      <c r="I327" s="33" t="s">
        <v>3463</v>
      </c>
      <c r="O327" s="18"/>
    </row>
    <row r="328" ht="14.25" customHeight="1">
      <c r="A328" s="33" t="s">
        <v>3464</v>
      </c>
      <c r="B328" s="33" t="s">
        <v>1326</v>
      </c>
      <c r="C328" s="33" t="s">
        <v>3465</v>
      </c>
      <c r="D328" s="33" t="s">
        <v>3466</v>
      </c>
      <c r="E328" s="33" t="s">
        <v>3466</v>
      </c>
      <c r="F328" s="33">
        <v>1.0</v>
      </c>
      <c r="G328" s="33" t="s">
        <v>755</v>
      </c>
      <c r="H328" s="33">
        <v>450.0</v>
      </c>
      <c r="I328" s="33" t="s">
        <v>3468</v>
      </c>
      <c r="O328" s="18"/>
    </row>
    <row r="329" ht="14.25" customHeight="1">
      <c r="A329" s="33" t="s">
        <v>3469</v>
      </c>
      <c r="B329" s="33" t="s">
        <v>1328</v>
      </c>
      <c r="C329" s="33" t="s">
        <v>3470</v>
      </c>
      <c r="D329" s="33" t="s">
        <v>3471</v>
      </c>
      <c r="E329" s="33" t="s">
        <v>3471</v>
      </c>
      <c r="F329" s="33">
        <v>1.0</v>
      </c>
      <c r="G329" s="33" t="s">
        <v>755</v>
      </c>
      <c r="H329" s="33">
        <v>15.0</v>
      </c>
      <c r="I329" s="33" t="s">
        <v>649</v>
      </c>
      <c r="O329" s="18"/>
    </row>
    <row r="330" ht="14.25" customHeight="1">
      <c r="A330" s="33" t="s">
        <v>3473</v>
      </c>
      <c r="B330" s="33" t="s">
        <v>1334</v>
      </c>
      <c r="C330" s="33" t="s">
        <v>3474</v>
      </c>
      <c r="D330" s="33" t="s">
        <v>3475</v>
      </c>
      <c r="E330" s="33" t="s">
        <v>3475</v>
      </c>
      <c r="F330" s="33">
        <v>1.0</v>
      </c>
      <c r="G330" s="33" t="s">
        <v>755</v>
      </c>
      <c r="H330" s="33">
        <v>1507.0</v>
      </c>
      <c r="I330" s="33" t="s">
        <v>3477</v>
      </c>
      <c r="O330" s="18"/>
    </row>
    <row r="331" ht="14.25" customHeight="1">
      <c r="A331" s="33" t="s">
        <v>3478</v>
      </c>
      <c r="B331" s="33" t="s">
        <v>1336</v>
      </c>
      <c r="C331" s="33" t="s">
        <v>3479</v>
      </c>
      <c r="D331" s="33" t="s">
        <v>3480</v>
      </c>
      <c r="E331" s="33" t="s">
        <v>3480</v>
      </c>
      <c r="F331" s="33">
        <v>1.0</v>
      </c>
      <c r="G331" s="33" t="s">
        <v>755</v>
      </c>
      <c r="H331" s="33">
        <v>549.0</v>
      </c>
      <c r="I331" s="33" t="s">
        <v>3482</v>
      </c>
      <c r="O331" s="18"/>
    </row>
    <row r="332" ht="14.25" customHeight="1">
      <c r="A332" s="33" t="s">
        <v>3483</v>
      </c>
      <c r="B332" s="33" t="s">
        <v>1338</v>
      </c>
      <c r="C332" s="33" t="s">
        <v>3479</v>
      </c>
      <c r="D332" s="33" t="s">
        <v>3480</v>
      </c>
      <c r="E332" s="33" t="s">
        <v>3480</v>
      </c>
      <c r="F332" s="33">
        <v>1.0</v>
      </c>
      <c r="G332" s="33" t="s">
        <v>755</v>
      </c>
      <c r="H332" s="33">
        <v>367.0</v>
      </c>
      <c r="I332" s="33" t="s">
        <v>3485</v>
      </c>
      <c r="O332" s="18"/>
    </row>
    <row r="333" ht="14.25" customHeight="1">
      <c r="A333" s="33" t="s">
        <v>3492</v>
      </c>
      <c r="B333" s="33" t="s">
        <v>1342</v>
      </c>
      <c r="C333" s="33" t="s">
        <v>3487</v>
      </c>
      <c r="D333" s="33" t="s">
        <v>3493</v>
      </c>
      <c r="E333" s="33" t="s">
        <v>3493</v>
      </c>
      <c r="F333" s="33">
        <v>1.0</v>
      </c>
      <c r="G333" s="33" t="s">
        <v>755</v>
      </c>
      <c r="H333" s="33">
        <v>44.0</v>
      </c>
      <c r="I333" s="33" t="s">
        <v>3328</v>
      </c>
      <c r="O333" s="18"/>
    </row>
    <row r="334" ht="14.25" customHeight="1">
      <c r="A334" s="33" t="s">
        <v>3494</v>
      </c>
      <c r="B334" s="33" t="s">
        <v>1344</v>
      </c>
      <c r="C334" s="33" t="s">
        <v>3495</v>
      </c>
      <c r="D334" s="33" t="s">
        <v>3496</v>
      </c>
      <c r="E334" s="33" t="s">
        <v>3496</v>
      </c>
      <c r="F334" s="33">
        <v>1.0</v>
      </c>
      <c r="G334" s="33" t="s">
        <v>755</v>
      </c>
      <c r="H334" s="33">
        <v>19392.0</v>
      </c>
      <c r="I334" s="33" t="s">
        <v>3498</v>
      </c>
      <c r="O334" s="18"/>
    </row>
    <row r="335" ht="14.25" customHeight="1">
      <c r="A335" s="33" t="s">
        <v>3499</v>
      </c>
      <c r="B335" s="33" t="s">
        <v>1346</v>
      </c>
      <c r="C335" s="33" t="s">
        <v>3495</v>
      </c>
      <c r="D335" s="33" t="s">
        <v>3496</v>
      </c>
      <c r="E335" s="33" t="s">
        <v>3496</v>
      </c>
      <c r="F335" s="33">
        <v>1.0</v>
      </c>
      <c r="G335" s="33" t="s">
        <v>755</v>
      </c>
      <c r="H335" s="33">
        <v>173.0</v>
      </c>
      <c r="I335" s="33" t="s">
        <v>3500</v>
      </c>
      <c r="O335" s="18"/>
    </row>
    <row r="336" ht="14.25" customHeight="1">
      <c r="A336" s="33" t="s">
        <v>3501</v>
      </c>
      <c r="B336" s="33" t="s">
        <v>1348</v>
      </c>
      <c r="C336" s="33" t="s">
        <v>3495</v>
      </c>
      <c r="D336" s="33" t="s">
        <v>3496</v>
      </c>
      <c r="E336" s="33" t="s">
        <v>3496</v>
      </c>
      <c r="F336" s="33">
        <v>1.0</v>
      </c>
      <c r="G336" s="33" t="s">
        <v>755</v>
      </c>
      <c r="H336" s="33">
        <v>85.0</v>
      </c>
      <c r="I336" s="33" t="s">
        <v>307</v>
      </c>
      <c r="O336" s="18"/>
    </row>
    <row r="337" ht="14.25" customHeight="1">
      <c r="A337" s="33" t="s">
        <v>3502</v>
      </c>
      <c r="B337" s="33" t="s">
        <v>1350</v>
      </c>
      <c r="C337" s="33" t="s">
        <v>3495</v>
      </c>
      <c r="D337" s="33" t="s">
        <v>3496</v>
      </c>
      <c r="E337" s="33" t="s">
        <v>3496</v>
      </c>
      <c r="F337" s="33">
        <v>1.0</v>
      </c>
      <c r="G337" s="33" t="s">
        <v>755</v>
      </c>
      <c r="H337" s="33">
        <v>49.0</v>
      </c>
      <c r="I337" s="33" t="s">
        <v>2678</v>
      </c>
      <c r="O337" s="18"/>
    </row>
    <row r="338" ht="14.25" customHeight="1">
      <c r="A338" s="33" t="s">
        <v>3503</v>
      </c>
      <c r="B338" s="33" t="s">
        <v>1352</v>
      </c>
      <c r="C338" s="33" t="s">
        <v>3504</v>
      </c>
      <c r="D338" s="33" t="s">
        <v>3505</v>
      </c>
      <c r="E338" s="33" t="s">
        <v>3505</v>
      </c>
      <c r="F338" s="33">
        <v>1.0</v>
      </c>
      <c r="G338" s="33" t="s">
        <v>755</v>
      </c>
      <c r="H338" s="33">
        <v>227.0</v>
      </c>
      <c r="I338" s="33" t="s">
        <v>3507</v>
      </c>
      <c r="O338" s="18"/>
    </row>
    <row r="339" ht="14.25" customHeight="1">
      <c r="A339" s="33" t="s">
        <v>3508</v>
      </c>
      <c r="B339" s="33" t="s">
        <v>1354</v>
      </c>
      <c r="C339" s="33" t="s">
        <v>3509</v>
      </c>
      <c r="D339" s="33" t="s">
        <v>3510</v>
      </c>
      <c r="E339" s="33" t="s">
        <v>3510</v>
      </c>
      <c r="F339" s="33">
        <v>1.0</v>
      </c>
      <c r="G339" s="33" t="s">
        <v>755</v>
      </c>
      <c r="H339" s="33">
        <v>567.0</v>
      </c>
      <c r="I339" s="33" t="s">
        <v>3512</v>
      </c>
      <c r="O339" s="18"/>
    </row>
    <row r="340" ht="14.25" customHeight="1">
      <c r="A340" s="33" t="s">
        <v>3513</v>
      </c>
      <c r="B340" s="33" t="s">
        <v>1356</v>
      </c>
      <c r="C340" s="33" t="s">
        <v>3514</v>
      </c>
      <c r="D340" s="33" t="s">
        <v>3515</v>
      </c>
      <c r="E340" s="33" t="s">
        <v>3515</v>
      </c>
      <c r="F340" s="33">
        <v>1.0</v>
      </c>
      <c r="G340" s="33" t="s">
        <v>755</v>
      </c>
      <c r="H340" s="33">
        <v>212.0</v>
      </c>
      <c r="I340" s="33" t="s">
        <v>3516</v>
      </c>
      <c r="O340" s="18"/>
    </row>
    <row r="341" ht="14.25" customHeight="1">
      <c r="A341" s="33" t="s">
        <v>3517</v>
      </c>
      <c r="B341" s="33" t="s">
        <v>1358</v>
      </c>
      <c r="C341" s="33" t="s">
        <v>3514</v>
      </c>
      <c r="D341" s="33" t="s">
        <v>3518</v>
      </c>
      <c r="E341" s="33" t="s">
        <v>3518</v>
      </c>
      <c r="F341" s="33">
        <v>1.0</v>
      </c>
      <c r="G341" s="33" t="s">
        <v>755</v>
      </c>
      <c r="H341" s="33">
        <v>471.0</v>
      </c>
      <c r="I341" s="33" t="s">
        <v>3520</v>
      </c>
      <c r="O341" s="18"/>
    </row>
    <row r="342" ht="14.25" customHeight="1">
      <c r="A342" s="33" t="s">
        <v>3521</v>
      </c>
      <c r="B342" s="33" t="s">
        <v>1362</v>
      </c>
      <c r="C342" s="33" t="s">
        <v>3522</v>
      </c>
      <c r="D342" s="33" t="s">
        <v>3523</v>
      </c>
      <c r="E342" s="33" t="s">
        <v>3523</v>
      </c>
      <c r="F342" s="33">
        <v>1.0</v>
      </c>
      <c r="G342" s="33" t="s">
        <v>755</v>
      </c>
      <c r="H342" s="33">
        <v>62.0</v>
      </c>
      <c r="I342" s="33" t="s">
        <v>2698</v>
      </c>
      <c r="O342" s="18"/>
    </row>
    <row r="343" ht="14.25" customHeight="1">
      <c r="A343" s="33" t="s">
        <v>3524</v>
      </c>
      <c r="B343" s="33" t="s">
        <v>1364</v>
      </c>
      <c r="C343" s="33" t="s">
        <v>3525</v>
      </c>
      <c r="D343" s="33" t="s">
        <v>3526</v>
      </c>
      <c r="E343" s="33" t="s">
        <v>3526</v>
      </c>
      <c r="F343" s="33">
        <v>1.0</v>
      </c>
      <c r="G343" s="33" t="s">
        <v>755</v>
      </c>
      <c r="H343" s="33">
        <v>2837.0</v>
      </c>
      <c r="I343" s="33" t="s">
        <v>3528</v>
      </c>
      <c r="O343" s="18"/>
    </row>
    <row r="344" ht="14.25" customHeight="1">
      <c r="A344" s="33" t="s">
        <v>3529</v>
      </c>
      <c r="B344" s="33" t="s">
        <v>1366</v>
      </c>
      <c r="C344" s="33" t="s">
        <v>3530</v>
      </c>
      <c r="D344" s="33" t="s">
        <v>3531</v>
      </c>
      <c r="E344" s="33" t="s">
        <v>3531</v>
      </c>
      <c r="F344" s="33">
        <v>1.0</v>
      </c>
      <c r="G344" s="33" t="s">
        <v>755</v>
      </c>
      <c r="H344" s="33">
        <v>317.0</v>
      </c>
      <c r="I344" s="33" t="s">
        <v>3533</v>
      </c>
      <c r="O344" s="18"/>
    </row>
    <row r="345" ht="14.25" customHeight="1">
      <c r="A345" s="33" t="s">
        <v>3534</v>
      </c>
      <c r="B345" s="33" t="s">
        <v>1368</v>
      </c>
      <c r="C345" s="33" t="s">
        <v>3530</v>
      </c>
      <c r="D345" s="33" t="s">
        <v>3531</v>
      </c>
      <c r="E345" s="33" t="s">
        <v>3531</v>
      </c>
      <c r="F345" s="33">
        <v>1.0</v>
      </c>
      <c r="G345" s="33" t="s">
        <v>755</v>
      </c>
      <c r="H345" s="33">
        <v>584.0</v>
      </c>
      <c r="I345" s="33" t="s">
        <v>3536</v>
      </c>
      <c r="O345" s="18"/>
    </row>
    <row r="346" ht="14.25" customHeight="1">
      <c r="A346" s="33" t="s">
        <v>3537</v>
      </c>
      <c r="B346" s="33" t="s">
        <v>1370</v>
      </c>
      <c r="C346" s="33" t="s">
        <v>3530</v>
      </c>
      <c r="D346" s="33" t="s">
        <v>3531</v>
      </c>
      <c r="E346" s="33" t="s">
        <v>3531</v>
      </c>
      <c r="F346" s="33">
        <v>1.0</v>
      </c>
      <c r="G346" s="33" t="s">
        <v>755</v>
      </c>
      <c r="H346" s="33">
        <v>4.0</v>
      </c>
      <c r="I346" s="33" t="s">
        <v>3538</v>
      </c>
      <c r="O346" s="18"/>
    </row>
    <row r="347" ht="14.25" customHeight="1">
      <c r="A347" s="33" t="s">
        <v>3539</v>
      </c>
      <c r="B347" s="33" t="s">
        <v>1372</v>
      </c>
      <c r="C347" s="33" t="s">
        <v>3540</v>
      </c>
      <c r="D347" s="33" t="s">
        <v>3541</v>
      </c>
      <c r="E347" s="33" t="s">
        <v>3541</v>
      </c>
      <c r="F347" s="33">
        <v>1.0</v>
      </c>
      <c r="G347" s="33" t="s">
        <v>755</v>
      </c>
      <c r="H347" s="33">
        <v>150.0</v>
      </c>
      <c r="I347" s="33" t="s">
        <v>3542</v>
      </c>
      <c r="O347" s="18"/>
    </row>
    <row r="348" ht="14.25" customHeight="1">
      <c r="A348" s="33" t="s">
        <v>3543</v>
      </c>
      <c r="B348" s="33" t="s">
        <v>1374</v>
      </c>
      <c r="C348" s="33" t="s">
        <v>3544</v>
      </c>
      <c r="D348" s="33" t="s">
        <v>3545</v>
      </c>
      <c r="E348" s="33" t="s">
        <v>3545</v>
      </c>
      <c r="F348" s="33">
        <v>1.0</v>
      </c>
      <c r="G348" s="33" t="s">
        <v>755</v>
      </c>
      <c r="H348" s="33">
        <v>169.0</v>
      </c>
      <c r="I348" s="33" t="s">
        <v>3547</v>
      </c>
      <c r="O348" s="18"/>
    </row>
    <row r="349" ht="14.25" customHeight="1">
      <c r="A349" s="33" t="s">
        <v>3548</v>
      </c>
      <c r="B349" s="33" t="s">
        <v>1378</v>
      </c>
      <c r="C349" s="33" t="s">
        <v>3549</v>
      </c>
      <c r="D349" s="33" t="s">
        <v>3550</v>
      </c>
      <c r="E349" s="33" t="s">
        <v>3550</v>
      </c>
      <c r="F349" s="33">
        <v>1.0</v>
      </c>
      <c r="G349" s="33" t="s">
        <v>755</v>
      </c>
      <c r="H349" s="33">
        <v>252.0</v>
      </c>
      <c r="I349" s="33" t="s">
        <v>3118</v>
      </c>
      <c r="O349" s="18"/>
    </row>
    <row r="350" ht="14.25" customHeight="1">
      <c r="A350" s="33" t="s">
        <v>3551</v>
      </c>
      <c r="B350" s="33" t="s">
        <v>1384</v>
      </c>
      <c r="C350" s="33" t="s">
        <v>3549</v>
      </c>
      <c r="D350" s="33" t="s">
        <v>3550</v>
      </c>
      <c r="E350" s="33" t="s">
        <v>3550</v>
      </c>
      <c r="F350" s="33">
        <v>1.0</v>
      </c>
      <c r="G350" s="33" t="s">
        <v>755</v>
      </c>
      <c r="H350" s="33">
        <v>143.0</v>
      </c>
      <c r="I350" s="33" t="s">
        <v>3109</v>
      </c>
      <c r="O350" s="18"/>
    </row>
    <row r="351" ht="14.25" customHeight="1">
      <c r="A351" s="33" t="s">
        <v>3552</v>
      </c>
      <c r="B351" s="33" t="s">
        <v>3553</v>
      </c>
      <c r="C351" s="33" t="s">
        <v>3549</v>
      </c>
      <c r="D351" s="33" t="s">
        <v>3550</v>
      </c>
      <c r="E351" s="33" t="s">
        <v>3550</v>
      </c>
      <c r="F351" s="33">
        <v>1.0</v>
      </c>
      <c r="G351" s="33" t="s">
        <v>755</v>
      </c>
      <c r="H351" s="33">
        <v>102.0</v>
      </c>
      <c r="I351" s="33" t="s">
        <v>2983</v>
      </c>
      <c r="O351" s="18"/>
    </row>
    <row r="352" ht="14.25" customHeight="1">
      <c r="A352" s="33" t="s">
        <v>3554</v>
      </c>
      <c r="B352" s="33" t="s">
        <v>1396</v>
      </c>
      <c r="C352" s="33" t="s">
        <v>3555</v>
      </c>
      <c r="D352" s="33" t="s">
        <v>3556</v>
      </c>
      <c r="E352" s="33" t="s">
        <v>3556</v>
      </c>
      <c r="F352" s="33">
        <v>1.0</v>
      </c>
      <c r="G352" s="33" t="s">
        <v>755</v>
      </c>
      <c r="H352" s="33">
        <v>288.0</v>
      </c>
      <c r="I352" s="33" t="s">
        <v>3558</v>
      </c>
      <c r="O352" s="18"/>
    </row>
    <row r="353" ht="14.25" customHeight="1">
      <c r="A353" s="33" t="s">
        <v>3559</v>
      </c>
      <c r="B353" s="33" t="s">
        <v>1398</v>
      </c>
      <c r="C353" s="33" t="s">
        <v>3560</v>
      </c>
      <c r="D353" s="33" t="s">
        <v>3561</v>
      </c>
      <c r="E353" s="33" t="s">
        <v>3561</v>
      </c>
      <c r="F353" s="33">
        <v>1.0</v>
      </c>
      <c r="G353" s="33" t="s">
        <v>755</v>
      </c>
      <c r="H353" s="33">
        <v>523.0</v>
      </c>
      <c r="I353" s="33" t="s">
        <v>3563</v>
      </c>
      <c r="O353" s="18"/>
    </row>
    <row r="354" ht="14.25" customHeight="1">
      <c r="A354" s="33" t="s">
        <v>3564</v>
      </c>
      <c r="B354" s="33" t="s">
        <v>1400</v>
      </c>
      <c r="C354" s="33" t="s">
        <v>3565</v>
      </c>
      <c r="D354" s="33" t="s">
        <v>3566</v>
      </c>
      <c r="E354" s="33" t="s">
        <v>3566</v>
      </c>
      <c r="F354" s="33">
        <v>1.0</v>
      </c>
      <c r="G354" s="33" t="s">
        <v>755</v>
      </c>
      <c r="H354" s="33">
        <v>64.0</v>
      </c>
      <c r="I354" s="33" t="s">
        <v>3568</v>
      </c>
      <c r="O354" s="18"/>
    </row>
    <row r="355" ht="14.25" customHeight="1">
      <c r="A355" s="33" t="s">
        <v>3569</v>
      </c>
      <c r="B355" s="33" t="s">
        <v>1402</v>
      </c>
      <c r="C355" s="33" t="s">
        <v>3570</v>
      </c>
      <c r="D355" s="33" t="s">
        <v>3571</v>
      </c>
      <c r="E355" s="33" t="s">
        <v>3571</v>
      </c>
      <c r="F355" s="33">
        <v>1.0</v>
      </c>
      <c r="G355" s="33" t="s">
        <v>755</v>
      </c>
      <c r="H355" s="33">
        <v>18192.0</v>
      </c>
      <c r="I355" s="33" t="s">
        <v>3573</v>
      </c>
      <c r="O355" s="18"/>
    </row>
    <row r="356" ht="14.25" customHeight="1">
      <c r="A356" s="33" t="s">
        <v>3574</v>
      </c>
      <c r="B356" s="33" t="s">
        <v>1405</v>
      </c>
      <c r="C356" s="33" t="s">
        <v>3570</v>
      </c>
      <c r="D356" s="33" t="s">
        <v>3571</v>
      </c>
      <c r="E356" s="33" t="s">
        <v>3571</v>
      </c>
      <c r="F356" s="33">
        <v>1.0</v>
      </c>
      <c r="G356" s="33" t="s">
        <v>755</v>
      </c>
      <c r="H356" s="33">
        <v>154.0</v>
      </c>
      <c r="I356" s="33" t="s">
        <v>3575</v>
      </c>
      <c r="O356" s="18"/>
    </row>
    <row r="357" ht="14.25" customHeight="1">
      <c r="A357" s="33" t="s">
        <v>3576</v>
      </c>
      <c r="B357" s="33" t="s">
        <v>3577</v>
      </c>
      <c r="C357" s="33" t="s">
        <v>3570</v>
      </c>
      <c r="D357" s="33" t="s">
        <v>3571</v>
      </c>
      <c r="E357" s="33" t="s">
        <v>3571</v>
      </c>
      <c r="F357" s="33">
        <v>1.0</v>
      </c>
      <c r="G357" s="33" t="s">
        <v>755</v>
      </c>
      <c r="H357" s="33">
        <v>1017.0</v>
      </c>
      <c r="I357" s="33" t="s">
        <v>3579</v>
      </c>
      <c r="O357" s="18"/>
    </row>
    <row r="358" ht="14.25" customHeight="1">
      <c r="A358" s="33" t="s">
        <v>3586</v>
      </c>
      <c r="B358" s="33" t="s">
        <v>3587</v>
      </c>
      <c r="C358" s="33" t="s">
        <v>3570</v>
      </c>
      <c r="D358" s="33" t="s">
        <v>3571</v>
      </c>
      <c r="E358" s="33" t="s">
        <v>3571</v>
      </c>
      <c r="F358" s="33">
        <v>1.0</v>
      </c>
      <c r="G358" s="33" t="s">
        <v>755</v>
      </c>
      <c r="H358" s="33">
        <v>1020.0</v>
      </c>
      <c r="I358" s="33" t="s">
        <v>3589</v>
      </c>
      <c r="O358" s="18"/>
    </row>
    <row r="359" ht="14.25" customHeight="1">
      <c r="A359" s="33" t="s">
        <v>3594</v>
      </c>
      <c r="B359" s="33" t="s">
        <v>1407</v>
      </c>
      <c r="C359" s="33" t="s">
        <v>3570</v>
      </c>
      <c r="D359" s="33" t="s">
        <v>3571</v>
      </c>
      <c r="E359" s="33" t="s">
        <v>3571</v>
      </c>
      <c r="F359" s="33">
        <v>1.0</v>
      </c>
      <c r="G359" s="33" t="s">
        <v>755</v>
      </c>
      <c r="H359" s="33">
        <v>74.0</v>
      </c>
      <c r="I359" s="33" t="s">
        <v>310</v>
      </c>
      <c r="O359" s="18"/>
    </row>
    <row r="360" ht="14.25" customHeight="1">
      <c r="A360" s="33" t="s">
        <v>3597</v>
      </c>
      <c r="B360" s="33" t="s">
        <v>1415</v>
      </c>
      <c r="C360" s="33" t="s">
        <v>3570</v>
      </c>
      <c r="D360" s="33" t="s">
        <v>3598</v>
      </c>
      <c r="E360" s="33" t="s">
        <v>3598</v>
      </c>
      <c r="F360" s="33">
        <v>1.0</v>
      </c>
      <c r="G360" s="33" t="s">
        <v>755</v>
      </c>
      <c r="H360" s="33">
        <v>39632.0</v>
      </c>
      <c r="I360" s="33" t="s">
        <v>3600</v>
      </c>
      <c r="O360" s="18"/>
    </row>
    <row r="361" ht="14.25" customHeight="1">
      <c r="A361" s="33" t="s">
        <v>3601</v>
      </c>
      <c r="B361" s="33" t="s">
        <v>1417</v>
      </c>
      <c r="C361" s="33" t="s">
        <v>3570</v>
      </c>
      <c r="D361" s="33" t="s">
        <v>3598</v>
      </c>
      <c r="E361" s="33" t="s">
        <v>3598</v>
      </c>
      <c r="F361" s="33">
        <v>1.0</v>
      </c>
      <c r="G361" s="33" t="s">
        <v>755</v>
      </c>
      <c r="H361" s="33">
        <v>2438.0</v>
      </c>
      <c r="I361" s="33" t="s">
        <v>3603</v>
      </c>
      <c r="O361" s="18"/>
    </row>
    <row r="362" ht="14.25" customHeight="1">
      <c r="A362" s="33" t="s">
        <v>3604</v>
      </c>
      <c r="B362" s="33" t="s">
        <v>1419</v>
      </c>
      <c r="C362" s="33" t="s">
        <v>3570</v>
      </c>
      <c r="D362" s="33" t="s">
        <v>3598</v>
      </c>
      <c r="E362" s="33" t="s">
        <v>3598</v>
      </c>
      <c r="F362" s="33">
        <v>1.0</v>
      </c>
      <c r="G362" s="33" t="s">
        <v>755</v>
      </c>
      <c r="H362" s="33">
        <v>1415.0</v>
      </c>
      <c r="I362" s="33" t="s">
        <v>3606</v>
      </c>
      <c r="O362" s="18"/>
    </row>
    <row r="363" ht="14.25" customHeight="1">
      <c r="A363" s="33" t="s">
        <v>3607</v>
      </c>
      <c r="B363" s="33" t="s">
        <v>1422</v>
      </c>
      <c r="C363" s="33" t="s">
        <v>3570</v>
      </c>
      <c r="D363" s="33" t="s">
        <v>3598</v>
      </c>
      <c r="E363" s="33" t="s">
        <v>3598</v>
      </c>
      <c r="F363" s="33">
        <v>1.0</v>
      </c>
      <c r="G363" s="33" t="s">
        <v>755</v>
      </c>
      <c r="H363" s="33">
        <v>1021.0</v>
      </c>
      <c r="I363" s="33" t="s">
        <v>3609</v>
      </c>
      <c r="O363" s="18"/>
    </row>
    <row r="364" ht="14.25" customHeight="1">
      <c r="A364" s="33" t="s">
        <v>3610</v>
      </c>
      <c r="B364" s="33" t="s">
        <v>558</v>
      </c>
      <c r="C364" s="33" t="s">
        <v>3570</v>
      </c>
      <c r="D364" s="33" t="s">
        <v>3598</v>
      </c>
      <c r="E364" s="33" t="s">
        <v>3598</v>
      </c>
      <c r="F364" s="33">
        <v>1.0</v>
      </c>
      <c r="G364" s="33" t="s">
        <v>755</v>
      </c>
      <c r="H364" s="33">
        <v>967.0</v>
      </c>
      <c r="I364" s="33" t="s">
        <v>3612</v>
      </c>
      <c r="O364" s="18"/>
    </row>
    <row r="365" ht="14.25" customHeight="1">
      <c r="A365" s="33" t="s">
        <v>3613</v>
      </c>
      <c r="B365" s="33" t="s">
        <v>3614</v>
      </c>
      <c r="C365" s="33" t="s">
        <v>3570</v>
      </c>
      <c r="D365" s="33" t="s">
        <v>3598</v>
      </c>
      <c r="E365" s="33" t="s">
        <v>3598</v>
      </c>
      <c r="F365" s="33">
        <v>1.0</v>
      </c>
      <c r="G365" s="33" t="s">
        <v>755</v>
      </c>
      <c r="H365" s="33">
        <v>413.0</v>
      </c>
      <c r="I365" s="33" t="s">
        <v>3616</v>
      </c>
      <c r="O365" s="18"/>
    </row>
    <row r="366" ht="14.25" customHeight="1">
      <c r="A366" s="33" t="s">
        <v>3617</v>
      </c>
      <c r="B366" s="33" t="s">
        <v>562</v>
      </c>
      <c r="C366" s="33" t="s">
        <v>3570</v>
      </c>
      <c r="D366" s="33" t="s">
        <v>3598</v>
      </c>
      <c r="E366" s="33" t="s">
        <v>3598</v>
      </c>
      <c r="F366" s="33">
        <v>1.0</v>
      </c>
      <c r="G366" s="33" t="s">
        <v>755</v>
      </c>
      <c r="H366" s="33">
        <v>80.0</v>
      </c>
      <c r="I366" s="33" t="s">
        <v>3280</v>
      </c>
      <c r="O366" s="18"/>
    </row>
    <row r="367" ht="14.25" customHeight="1">
      <c r="A367" s="33" t="s">
        <v>3618</v>
      </c>
      <c r="B367" s="33" t="s">
        <v>3619</v>
      </c>
      <c r="C367" s="33" t="s">
        <v>3570</v>
      </c>
      <c r="D367" s="33" t="s">
        <v>3598</v>
      </c>
      <c r="E367" s="33" t="s">
        <v>3598</v>
      </c>
      <c r="F367" s="33">
        <v>1.0</v>
      </c>
      <c r="G367" s="33" t="s">
        <v>755</v>
      </c>
      <c r="H367" s="33">
        <v>43.0</v>
      </c>
      <c r="I367" s="33" t="s">
        <v>3333</v>
      </c>
      <c r="O367" s="18"/>
    </row>
    <row r="368" ht="14.25" customHeight="1">
      <c r="A368" s="33" t="s">
        <v>3620</v>
      </c>
      <c r="B368" s="33" t="s">
        <v>3621</v>
      </c>
      <c r="C368" s="33" t="s">
        <v>3570</v>
      </c>
      <c r="D368" s="33" t="s">
        <v>3622</v>
      </c>
      <c r="E368" s="33" t="s">
        <v>3622</v>
      </c>
      <c r="F368" s="33">
        <v>1.0</v>
      </c>
      <c r="G368" s="33" t="s">
        <v>755</v>
      </c>
      <c r="H368" s="33">
        <v>461.0</v>
      </c>
      <c r="I368" s="33" t="s">
        <v>53</v>
      </c>
      <c r="O368" s="18"/>
    </row>
    <row r="369" ht="14.25" customHeight="1">
      <c r="A369" s="33" t="s">
        <v>3623</v>
      </c>
      <c r="B369" s="33" t="s">
        <v>3624</v>
      </c>
      <c r="C369" s="33" t="s">
        <v>3625</v>
      </c>
      <c r="D369" s="33" t="s">
        <v>3626</v>
      </c>
      <c r="E369" s="33" t="s">
        <v>3626</v>
      </c>
      <c r="F369" s="33">
        <v>1.0</v>
      </c>
      <c r="G369" s="33" t="s">
        <v>755</v>
      </c>
      <c r="H369" s="33">
        <v>951.0</v>
      </c>
      <c r="I369" s="33" t="s">
        <v>3628</v>
      </c>
      <c r="O369" s="18"/>
    </row>
    <row r="370" ht="14.25" customHeight="1">
      <c r="A370" s="33" t="s">
        <v>3629</v>
      </c>
      <c r="B370" s="33" t="s">
        <v>2103</v>
      </c>
      <c r="C370" s="33" t="s">
        <v>3625</v>
      </c>
      <c r="D370" s="33" t="s">
        <v>3626</v>
      </c>
      <c r="E370" s="33" t="s">
        <v>3626</v>
      </c>
      <c r="F370" s="33">
        <v>1.0</v>
      </c>
      <c r="G370" s="33" t="s">
        <v>755</v>
      </c>
      <c r="H370" s="33">
        <v>150.0</v>
      </c>
      <c r="I370" s="33" t="s">
        <v>3205</v>
      </c>
      <c r="O370" s="18"/>
    </row>
    <row r="371" ht="14.25" customHeight="1">
      <c r="A371" s="33" t="s">
        <v>3630</v>
      </c>
      <c r="B371" s="33" t="s">
        <v>2110</v>
      </c>
      <c r="C371" s="33" t="s">
        <v>3631</v>
      </c>
      <c r="D371" s="33" t="s">
        <v>3632</v>
      </c>
      <c r="E371" s="33" t="s">
        <v>3632</v>
      </c>
      <c r="F371" s="33">
        <v>1.0</v>
      </c>
      <c r="G371" s="33" t="s">
        <v>755</v>
      </c>
      <c r="H371" s="33">
        <v>1028.0</v>
      </c>
      <c r="I371" s="33" t="s">
        <v>3634</v>
      </c>
      <c r="O371" s="18"/>
    </row>
    <row r="372" ht="14.25" customHeight="1">
      <c r="A372" s="33" t="s">
        <v>3635</v>
      </c>
      <c r="B372" s="33" t="s">
        <v>3636</v>
      </c>
      <c r="C372" s="33" t="s">
        <v>3631</v>
      </c>
      <c r="D372" s="33" t="s">
        <v>3632</v>
      </c>
      <c r="E372" s="33" t="s">
        <v>3632</v>
      </c>
      <c r="F372" s="33">
        <v>1.0</v>
      </c>
      <c r="G372" s="33" t="s">
        <v>755</v>
      </c>
      <c r="H372" s="33">
        <v>186.0</v>
      </c>
      <c r="I372" s="33" t="s">
        <v>3638</v>
      </c>
      <c r="O372" s="18"/>
    </row>
    <row r="373" ht="14.25" customHeight="1">
      <c r="A373" s="33" t="s">
        <v>3639</v>
      </c>
      <c r="B373" s="33" t="s">
        <v>3640</v>
      </c>
      <c r="C373" s="33" t="s">
        <v>3631</v>
      </c>
      <c r="D373" s="33" t="s">
        <v>3632</v>
      </c>
      <c r="E373" s="33" t="s">
        <v>3632</v>
      </c>
      <c r="F373" s="33">
        <v>1.0</v>
      </c>
      <c r="G373" s="33" t="s">
        <v>755</v>
      </c>
      <c r="H373" s="33">
        <v>69.0</v>
      </c>
      <c r="I373" s="33" t="s">
        <v>3298</v>
      </c>
      <c r="O373" s="18"/>
    </row>
    <row r="374" ht="14.25" customHeight="1">
      <c r="A374" s="33" t="s">
        <v>3641</v>
      </c>
      <c r="B374" s="33" t="s">
        <v>3642</v>
      </c>
      <c r="C374" s="33" t="s">
        <v>3643</v>
      </c>
      <c r="D374" s="33" t="s">
        <v>3644</v>
      </c>
      <c r="E374" s="33" t="s">
        <v>3644</v>
      </c>
      <c r="F374" s="33">
        <v>1.0</v>
      </c>
      <c r="G374" s="33" t="s">
        <v>755</v>
      </c>
      <c r="H374" s="33">
        <v>6.0</v>
      </c>
      <c r="I374" s="33" t="s">
        <v>476</v>
      </c>
      <c r="O374" s="18"/>
    </row>
    <row r="375" ht="14.25" customHeight="1">
      <c r="A375" s="33" t="s">
        <v>3646</v>
      </c>
      <c r="B375" s="33" t="s">
        <v>3647</v>
      </c>
      <c r="C375" s="33" t="s">
        <v>3648</v>
      </c>
      <c r="D375" s="33" t="s">
        <v>3649</v>
      </c>
      <c r="E375" s="33" t="s">
        <v>3649</v>
      </c>
      <c r="F375" s="33">
        <v>1.0</v>
      </c>
      <c r="G375" s="33" t="s">
        <v>755</v>
      </c>
      <c r="H375" s="33">
        <v>46.0</v>
      </c>
      <c r="I375" s="33" t="s">
        <v>3651</v>
      </c>
      <c r="O375" s="18"/>
    </row>
    <row r="376" ht="14.25" customHeight="1">
      <c r="A376" s="33" t="s">
        <v>3652</v>
      </c>
      <c r="B376" s="33" t="s">
        <v>1424</v>
      </c>
      <c r="C376" s="33" t="s">
        <v>3653</v>
      </c>
      <c r="D376" s="33" t="s">
        <v>3654</v>
      </c>
      <c r="E376" s="33" t="s">
        <v>3654</v>
      </c>
      <c r="F376" s="33">
        <v>1.0</v>
      </c>
      <c r="G376" s="33" t="s">
        <v>755</v>
      </c>
      <c r="H376" s="33">
        <v>980.0</v>
      </c>
      <c r="I376" s="33" t="s">
        <v>3656</v>
      </c>
      <c r="O376" s="18"/>
    </row>
    <row r="377" ht="14.25" customHeight="1">
      <c r="A377" s="33" t="s">
        <v>3657</v>
      </c>
      <c r="B377" s="33" t="s">
        <v>3658</v>
      </c>
      <c r="C377" s="33" t="s">
        <v>3653</v>
      </c>
      <c r="D377" s="33" t="s">
        <v>3654</v>
      </c>
      <c r="E377" s="33" t="s">
        <v>3654</v>
      </c>
      <c r="F377" s="33">
        <v>1.0</v>
      </c>
      <c r="G377" s="33" t="s">
        <v>755</v>
      </c>
      <c r="H377" s="33">
        <v>38.0</v>
      </c>
      <c r="I377" s="33" t="s">
        <v>3341</v>
      </c>
      <c r="O377" s="18"/>
    </row>
    <row r="378" ht="14.25" customHeight="1">
      <c r="A378" s="33" t="s">
        <v>3665</v>
      </c>
      <c r="B378" s="33" t="s">
        <v>571</v>
      </c>
      <c r="C378" s="33" t="s">
        <v>3666</v>
      </c>
      <c r="D378" s="33" t="s">
        <v>3667</v>
      </c>
      <c r="E378" s="33" t="s">
        <v>3667</v>
      </c>
      <c r="F378" s="33">
        <v>1.0</v>
      </c>
      <c r="G378" s="33" t="s">
        <v>755</v>
      </c>
      <c r="H378" s="33">
        <v>56.0</v>
      </c>
      <c r="I378" s="33" t="s">
        <v>3669</v>
      </c>
      <c r="O378" s="18"/>
    </row>
    <row r="379" ht="14.25" customHeight="1">
      <c r="A379" s="33" t="s">
        <v>3670</v>
      </c>
      <c r="B379" s="33" t="s">
        <v>574</v>
      </c>
      <c r="C379" s="33" t="s">
        <v>3671</v>
      </c>
      <c r="D379" s="33" t="s">
        <v>3672</v>
      </c>
      <c r="E379" s="33" t="s">
        <v>3672</v>
      </c>
      <c r="F379" s="33">
        <v>1.0</v>
      </c>
      <c r="G379" s="33" t="s">
        <v>755</v>
      </c>
      <c r="H379" s="33">
        <v>79.0</v>
      </c>
      <c r="I379" s="33" t="s">
        <v>3283</v>
      </c>
      <c r="O379" s="18"/>
    </row>
    <row r="380" ht="14.25" customHeight="1">
      <c r="A380" s="33" t="s">
        <v>3673</v>
      </c>
      <c r="B380" s="33" t="s">
        <v>3674</v>
      </c>
      <c r="C380" s="33" t="s">
        <v>3675</v>
      </c>
      <c r="D380" s="33" t="s">
        <v>3676</v>
      </c>
      <c r="E380" s="33" t="s">
        <v>3676</v>
      </c>
      <c r="F380" s="33">
        <v>2.0</v>
      </c>
      <c r="G380" s="33" t="s">
        <v>755</v>
      </c>
      <c r="H380" s="33">
        <v>1534.0</v>
      </c>
      <c r="I380" s="33" t="s">
        <v>3678</v>
      </c>
      <c r="O380" s="18"/>
    </row>
    <row r="381" ht="14.25" customHeight="1">
      <c r="A381" s="33" t="s">
        <v>3679</v>
      </c>
      <c r="B381" s="33" t="s">
        <v>3680</v>
      </c>
      <c r="C381" s="33" t="s">
        <v>3675</v>
      </c>
      <c r="D381" s="33" t="s">
        <v>3676</v>
      </c>
      <c r="E381" s="33" t="s">
        <v>3676</v>
      </c>
      <c r="F381" s="33">
        <v>2.0</v>
      </c>
      <c r="G381" s="33" t="s">
        <v>755</v>
      </c>
      <c r="H381" s="33">
        <v>276.0</v>
      </c>
      <c r="I381" s="33" t="s">
        <v>3682</v>
      </c>
      <c r="O381" s="18"/>
    </row>
    <row r="382" ht="14.25" customHeight="1">
      <c r="A382" s="33" t="s">
        <v>3683</v>
      </c>
      <c r="B382" s="33" t="s">
        <v>3684</v>
      </c>
      <c r="C382" s="33" t="s">
        <v>3675</v>
      </c>
      <c r="D382" s="33" t="s">
        <v>3571</v>
      </c>
      <c r="E382" s="33" t="s">
        <v>3571</v>
      </c>
      <c r="F382" s="33">
        <v>1.0</v>
      </c>
      <c r="G382" s="33" t="s">
        <v>755</v>
      </c>
      <c r="H382" s="33">
        <v>55.0</v>
      </c>
      <c r="I382" s="33" t="s">
        <v>441</v>
      </c>
      <c r="O382" s="18"/>
    </row>
    <row r="383" ht="14.25" customHeight="1">
      <c r="A383" s="33" t="s">
        <v>3685</v>
      </c>
      <c r="B383" s="33" t="s">
        <v>2112</v>
      </c>
      <c r="C383" s="33" t="s">
        <v>3686</v>
      </c>
      <c r="D383" s="33" t="s">
        <v>3687</v>
      </c>
      <c r="E383" s="33" t="s">
        <v>3687</v>
      </c>
      <c r="F383" s="33">
        <v>1.0</v>
      </c>
      <c r="G383" s="33" t="s">
        <v>755</v>
      </c>
      <c r="H383" s="33">
        <v>2.0</v>
      </c>
      <c r="I383" s="33" t="s">
        <v>110</v>
      </c>
      <c r="O383" s="18"/>
    </row>
    <row r="384" ht="14.25" customHeight="1">
      <c r="A384" s="33" t="s">
        <v>3688</v>
      </c>
      <c r="B384" s="33" t="s">
        <v>581</v>
      </c>
      <c r="C384" s="33" t="s">
        <v>3689</v>
      </c>
      <c r="D384" s="33" t="s">
        <v>3690</v>
      </c>
      <c r="E384" s="33" t="s">
        <v>3690</v>
      </c>
      <c r="F384" s="33">
        <v>1.0</v>
      </c>
      <c r="G384" s="33" t="s">
        <v>755</v>
      </c>
      <c r="H384" s="33">
        <v>3077.0</v>
      </c>
      <c r="I384" s="33" t="s">
        <v>3692</v>
      </c>
      <c r="O384" s="18"/>
    </row>
    <row r="385" ht="14.25" customHeight="1">
      <c r="A385" s="33" t="s">
        <v>3693</v>
      </c>
      <c r="B385" s="33" t="s">
        <v>584</v>
      </c>
      <c r="C385" s="33" t="s">
        <v>3694</v>
      </c>
      <c r="D385" s="33" t="s">
        <v>3695</v>
      </c>
      <c r="E385" s="33" t="s">
        <v>3695</v>
      </c>
      <c r="F385" s="33">
        <v>1.0</v>
      </c>
      <c r="G385" s="33" t="s">
        <v>755</v>
      </c>
      <c r="H385" s="33">
        <v>1194.0</v>
      </c>
      <c r="I385" s="33" t="s">
        <v>3697</v>
      </c>
      <c r="O385" s="18"/>
    </row>
    <row r="386" ht="14.25" customHeight="1">
      <c r="A386" s="33" t="s">
        <v>3698</v>
      </c>
      <c r="B386" s="33" t="s">
        <v>591</v>
      </c>
      <c r="C386" s="33" t="s">
        <v>3699</v>
      </c>
      <c r="D386" s="33" t="s">
        <v>3541</v>
      </c>
      <c r="E386" s="33" t="s">
        <v>3541</v>
      </c>
      <c r="F386" s="33">
        <v>1.0</v>
      </c>
      <c r="G386" s="33" t="s">
        <v>755</v>
      </c>
      <c r="H386" s="33">
        <v>199.0</v>
      </c>
      <c r="I386" s="33" t="s">
        <v>3701</v>
      </c>
      <c r="O386" s="18"/>
    </row>
    <row r="387" ht="14.25" customHeight="1">
      <c r="A387" s="33" t="s">
        <v>3702</v>
      </c>
      <c r="B387" s="33" t="s">
        <v>1428</v>
      </c>
      <c r="C387" s="33" t="s">
        <v>3703</v>
      </c>
      <c r="D387" s="33" t="s">
        <v>3704</v>
      </c>
      <c r="E387" s="33" t="s">
        <v>3704</v>
      </c>
      <c r="F387" s="33">
        <v>1.0</v>
      </c>
      <c r="G387" s="33" t="s">
        <v>755</v>
      </c>
      <c r="H387" s="33">
        <v>218.0</v>
      </c>
      <c r="I387" s="33" t="s">
        <v>3149</v>
      </c>
      <c r="O387" s="18"/>
    </row>
    <row r="388" ht="14.25" customHeight="1">
      <c r="A388" s="33" t="s">
        <v>3705</v>
      </c>
      <c r="B388" s="33" t="s">
        <v>1432</v>
      </c>
      <c r="C388" s="33" t="s">
        <v>3706</v>
      </c>
      <c r="D388" s="33" t="s">
        <v>3707</v>
      </c>
      <c r="E388" s="33" t="s">
        <v>3707</v>
      </c>
      <c r="F388" s="33">
        <v>1.0</v>
      </c>
      <c r="G388" s="33" t="s">
        <v>755</v>
      </c>
      <c r="H388" s="33">
        <v>55.0</v>
      </c>
      <c r="I388" s="33" t="s">
        <v>441</v>
      </c>
      <c r="O388" s="18"/>
    </row>
    <row r="389" ht="14.25" customHeight="1">
      <c r="A389" s="33" t="s">
        <v>3708</v>
      </c>
      <c r="B389" s="33" t="s">
        <v>1434</v>
      </c>
      <c r="C389" s="33" t="s">
        <v>3709</v>
      </c>
      <c r="D389" s="33" t="s">
        <v>3710</v>
      </c>
      <c r="E389" s="33" t="s">
        <v>3710</v>
      </c>
      <c r="F389" s="33">
        <v>1.0</v>
      </c>
      <c r="G389" s="33" t="s">
        <v>755</v>
      </c>
      <c r="H389" s="33">
        <v>263.0</v>
      </c>
      <c r="I389" s="33" t="s">
        <v>3712</v>
      </c>
      <c r="O389" s="18"/>
    </row>
    <row r="390" ht="14.25" customHeight="1">
      <c r="A390" s="33" t="s">
        <v>3713</v>
      </c>
      <c r="B390" s="33" t="s">
        <v>1436</v>
      </c>
      <c r="C390" s="33" t="s">
        <v>3714</v>
      </c>
      <c r="D390" s="33" t="s">
        <v>3715</v>
      </c>
      <c r="E390" s="33" t="s">
        <v>3715</v>
      </c>
      <c r="F390" s="33">
        <v>1.0</v>
      </c>
      <c r="G390" s="33" t="s">
        <v>755</v>
      </c>
      <c r="H390" s="33">
        <v>97.0</v>
      </c>
      <c r="I390" s="33" t="s">
        <v>3716</v>
      </c>
      <c r="O390" s="18"/>
    </row>
    <row r="391" ht="14.25" customHeight="1">
      <c r="A391" s="33" t="s">
        <v>3717</v>
      </c>
      <c r="B391" s="33" t="s">
        <v>1438</v>
      </c>
      <c r="C391" s="33" t="s">
        <v>3714</v>
      </c>
      <c r="D391" s="33" t="s">
        <v>3718</v>
      </c>
      <c r="E391" s="33" t="s">
        <v>3718</v>
      </c>
      <c r="F391" s="33">
        <v>1.0</v>
      </c>
      <c r="G391" s="33" t="s">
        <v>755</v>
      </c>
      <c r="H391" s="33">
        <v>31.0</v>
      </c>
      <c r="I391" s="33" t="s">
        <v>33</v>
      </c>
      <c r="O391" s="18"/>
    </row>
    <row r="392" ht="14.25" customHeight="1">
      <c r="A392" s="33" t="s">
        <v>3719</v>
      </c>
      <c r="B392" s="33" t="s">
        <v>1440</v>
      </c>
      <c r="C392" s="33" t="s">
        <v>3720</v>
      </c>
      <c r="D392" s="33" t="s">
        <v>3721</v>
      </c>
      <c r="E392" s="33" t="s">
        <v>3721</v>
      </c>
      <c r="F392" s="33">
        <v>1.0</v>
      </c>
      <c r="G392" s="33" t="s">
        <v>755</v>
      </c>
      <c r="H392" s="33">
        <v>58.0</v>
      </c>
      <c r="I392" s="33" t="s">
        <v>545</v>
      </c>
      <c r="O392" s="18"/>
    </row>
    <row r="393" ht="14.25" customHeight="1">
      <c r="A393" s="33" t="s">
        <v>3723</v>
      </c>
      <c r="B393" s="33" t="s">
        <v>598</v>
      </c>
      <c r="C393" s="33" t="s">
        <v>3720</v>
      </c>
      <c r="D393" s="33" t="s">
        <v>3724</v>
      </c>
      <c r="E393" s="33" t="s">
        <v>3724</v>
      </c>
      <c r="F393" s="33">
        <v>1.0</v>
      </c>
      <c r="G393" s="33" t="s">
        <v>755</v>
      </c>
      <c r="H393" s="33">
        <v>339.0</v>
      </c>
      <c r="I393" s="33" t="s">
        <v>3726</v>
      </c>
      <c r="O393" s="18"/>
    </row>
    <row r="394" ht="14.25" customHeight="1">
      <c r="A394" s="33" t="s">
        <v>3732</v>
      </c>
      <c r="B394" s="33" t="s">
        <v>1446</v>
      </c>
      <c r="C394" s="33" t="s">
        <v>3720</v>
      </c>
      <c r="D394" s="33" t="s">
        <v>3728</v>
      </c>
      <c r="E394" s="33" t="s">
        <v>3728</v>
      </c>
      <c r="F394" s="33">
        <v>1.0</v>
      </c>
      <c r="G394" s="33" t="s">
        <v>755</v>
      </c>
      <c r="H394" s="33">
        <v>86.0</v>
      </c>
      <c r="I394" s="33" t="s">
        <v>3260</v>
      </c>
      <c r="O394" s="18"/>
    </row>
    <row r="395" ht="14.25" customHeight="1">
      <c r="A395" s="33" t="s">
        <v>3734</v>
      </c>
      <c r="B395" s="33" t="s">
        <v>1452</v>
      </c>
      <c r="C395" s="33" t="s">
        <v>3735</v>
      </c>
      <c r="D395" s="33" t="s">
        <v>3736</v>
      </c>
      <c r="E395" s="33" t="s">
        <v>3736</v>
      </c>
      <c r="F395" s="33">
        <v>1.0</v>
      </c>
      <c r="G395" s="33" t="s">
        <v>755</v>
      </c>
      <c r="H395" s="33">
        <v>8.0</v>
      </c>
      <c r="I395" s="33" t="s">
        <v>469</v>
      </c>
      <c r="O395" s="18"/>
    </row>
    <row r="396" ht="14.25" customHeight="1">
      <c r="A396" s="33" t="s">
        <v>3738</v>
      </c>
      <c r="B396" s="33" t="s">
        <v>304</v>
      </c>
      <c r="C396" s="33" t="s">
        <v>3735</v>
      </c>
      <c r="D396" s="33" t="s">
        <v>3739</v>
      </c>
      <c r="E396" s="33" t="s">
        <v>3739</v>
      </c>
      <c r="F396" s="33">
        <v>1.0</v>
      </c>
      <c r="G396" s="33" t="s">
        <v>755</v>
      </c>
      <c r="H396" s="33">
        <v>170.0</v>
      </c>
      <c r="I396" s="33" t="s">
        <v>3741</v>
      </c>
      <c r="O396" s="18"/>
    </row>
    <row r="397" ht="14.25" customHeight="1">
      <c r="A397" s="33" t="s">
        <v>3742</v>
      </c>
      <c r="B397" s="33" t="s">
        <v>309</v>
      </c>
      <c r="C397" s="33" t="s">
        <v>3735</v>
      </c>
      <c r="D397" s="33" t="s">
        <v>3743</v>
      </c>
      <c r="E397" s="33" t="s">
        <v>3743</v>
      </c>
      <c r="F397" s="33">
        <v>1.0</v>
      </c>
      <c r="G397" s="33" t="s">
        <v>755</v>
      </c>
      <c r="H397" s="33">
        <v>309.0</v>
      </c>
      <c r="I397" s="33" t="s">
        <v>3744</v>
      </c>
      <c r="O397" s="18"/>
    </row>
    <row r="398" ht="14.25" customHeight="1">
      <c r="A398" s="33" t="s">
        <v>3745</v>
      </c>
      <c r="B398" s="33" t="s">
        <v>312</v>
      </c>
      <c r="C398" s="33" t="s">
        <v>3746</v>
      </c>
      <c r="D398" s="33" t="s">
        <v>3747</v>
      </c>
      <c r="E398" s="33" t="s">
        <v>3747</v>
      </c>
      <c r="F398" s="33">
        <v>1.0</v>
      </c>
      <c r="G398" s="33" t="s">
        <v>755</v>
      </c>
      <c r="H398" s="33">
        <v>176.0</v>
      </c>
      <c r="I398" s="33" t="s">
        <v>3749</v>
      </c>
      <c r="O398" s="18"/>
    </row>
    <row r="399" ht="14.25" customHeight="1">
      <c r="A399" s="33" t="s">
        <v>3750</v>
      </c>
      <c r="B399" s="33" t="s">
        <v>315</v>
      </c>
      <c r="C399" s="33" t="s">
        <v>3746</v>
      </c>
      <c r="D399" s="33" t="s">
        <v>3751</v>
      </c>
      <c r="E399" s="33" t="s">
        <v>3751</v>
      </c>
      <c r="F399" s="33">
        <v>1.0</v>
      </c>
      <c r="G399" s="33" t="s">
        <v>755</v>
      </c>
      <c r="H399" s="33">
        <v>624.0</v>
      </c>
      <c r="I399" s="33" t="s">
        <v>3753</v>
      </c>
      <c r="O399" s="18"/>
    </row>
    <row r="400" ht="14.25" customHeight="1">
      <c r="A400" s="33" t="s">
        <v>3754</v>
      </c>
      <c r="B400" s="33" t="s">
        <v>319</v>
      </c>
      <c r="C400" s="33" t="s">
        <v>3746</v>
      </c>
      <c r="D400" s="33" t="s">
        <v>3755</v>
      </c>
      <c r="E400" s="33" t="s">
        <v>3755</v>
      </c>
      <c r="F400" s="33">
        <v>1.0</v>
      </c>
      <c r="G400" s="33" t="s">
        <v>755</v>
      </c>
      <c r="H400" s="33">
        <v>707.0</v>
      </c>
      <c r="I400" s="33" t="s">
        <v>3757</v>
      </c>
      <c r="O400" s="18"/>
    </row>
    <row r="401" ht="14.25" customHeight="1">
      <c r="A401" s="33" t="s">
        <v>3758</v>
      </c>
      <c r="B401" s="33" t="s">
        <v>322</v>
      </c>
      <c r="C401" s="33" t="s">
        <v>3746</v>
      </c>
      <c r="D401" s="33" t="s">
        <v>3759</v>
      </c>
      <c r="E401" s="33" t="s">
        <v>3759</v>
      </c>
      <c r="F401" s="33">
        <v>1.0</v>
      </c>
      <c r="G401" s="33" t="s">
        <v>755</v>
      </c>
      <c r="H401" s="33">
        <v>395.0</v>
      </c>
      <c r="I401" s="33" t="s">
        <v>3761</v>
      </c>
      <c r="O401" s="18"/>
    </row>
    <row r="402" ht="14.25" customHeight="1">
      <c r="A402" s="33" t="s">
        <v>3762</v>
      </c>
      <c r="B402" s="33" t="s">
        <v>325</v>
      </c>
      <c r="C402" s="33" t="s">
        <v>3763</v>
      </c>
      <c r="D402" s="33" t="s">
        <v>3764</v>
      </c>
      <c r="E402" s="33" t="s">
        <v>3764</v>
      </c>
      <c r="F402" s="33">
        <v>1.0</v>
      </c>
      <c r="G402" s="33" t="s">
        <v>755</v>
      </c>
      <c r="H402" s="33">
        <v>1968.0</v>
      </c>
      <c r="I402" s="33" t="s">
        <v>3766</v>
      </c>
      <c r="O402" s="18"/>
    </row>
    <row r="403" ht="14.25" customHeight="1">
      <c r="A403" s="33" t="s">
        <v>3767</v>
      </c>
      <c r="B403" s="33" t="s">
        <v>328</v>
      </c>
      <c r="C403" s="33" t="s">
        <v>3763</v>
      </c>
      <c r="D403" s="33" t="s">
        <v>3764</v>
      </c>
      <c r="E403" s="33" t="s">
        <v>3764</v>
      </c>
      <c r="F403" s="33">
        <v>1.0</v>
      </c>
      <c r="G403" s="33" t="s">
        <v>755</v>
      </c>
      <c r="H403" s="33">
        <v>238.0</v>
      </c>
      <c r="I403" s="33" t="s">
        <v>3124</v>
      </c>
      <c r="O403" s="18"/>
    </row>
    <row r="404" ht="14.25" customHeight="1">
      <c r="A404" s="33" t="s">
        <v>3768</v>
      </c>
      <c r="B404" s="33" t="s">
        <v>330</v>
      </c>
      <c r="C404" s="33" t="s">
        <v>3763</v>
      </c>
      <c r="D404" s="33" t="s">
        <v>3764</v>
      </c>
      <c r="E404" s="33" t="s">
        <v>3764</v>
      </c>
      <c r="F404" s="33">
        <v>1.0</v>
      </c>
      <c r="G404" s="33" t="s">
        <v>755</v>
      </c>
      <c r="H404" s="33">
        <v>53.0</v>
      </c>
      <c r="I404" s="33" t="s">
        <v>323</v>
      </c>
      <c r="O404" s="18"/>
    </row>
    <row r="405" ht="14.25" customHeight="1">
      <c r="A405" s="33" t="s">
        <v>3769</v>
      </c>
      <c r="B405" s="33" t="s">
        <v>332</v>
      </c>
      <c r="C405" s="33" t="s">
        <v>3763</v>
      </c>
      <c r="D405" s="33" t="s">
        <v>3764</v>
      </c>
      <c r="E405" s="33" t="s">
        <v>3764</v>
      </c>
      <c r="F405" s="33">
        <v>1.0</v>
      </c>
      <c r="G405" s="33" t="s">
        <v>755</v>
      </c>
      <c r="H405" s="33">
        <v>189.0</v>
      </c>
      <c r="I405" s="33" t="s">
        <v>3771</v>
      </c>
      <c r="O405" s="18"/>
    </row>
    <row r="406" ht="14.25" customHeight="1">
      <c r="A406" s="33" t="s">
        <v>3772</v>
      </c>
      <c r="B406" s="33" t="s">
        <v>334</v>
      </c>
      <c r="C406" s="33" t="s">
        <v>3773</v>
      </c>
      <c r="D406" s="33" t="s">
        <v>3774</v>
      </c>
      <c r="E406" s="33" t="s">
        <v>3774</v>
      </c>
      <c r="F406" s="33">
        <v>1.0</v>
      </c>
      <c r="G406" s="33" t="s">
        <v>755</v>
      </c>
      <c r="H406" s="33">
        <v>78.0</v>
      </c>
      <c r="I406" s="33" t="s">
        <v>2572</v>
      </c>
      <c r="O406" s="18"/>
    </row>
    <row r="407" ht="14.25" customHeight="1">
      <c r="A407" s="33" t="s">
        <v>3775</v>
      </c>
      <c r="B407" s="33" t="s">
        <v>337</v>
      </c>
      <c r="C407" s="33" t="s">
        <v>3776</v>
      </c>
      <c r="D407" s="33" t="s">
        <v>3777</v>
      </c>
      <c r="E407" s="33" t="s">
        <v>3777</v>
      </c>
      <c r="F407" s="33">
        <v>1.0</v>
      </c>
      <c r="G407" s="33" t="s">
        <v>755</v>
      </c>
      <c r="H407" s="33">
        <v>59.0</v>
      </c>
      <c r="I407" s="33" t="s">
        <v>114</v>
      </c>
      <c r="O407" s="18"/>
    </row>
    <row r="408" ht="14.25" customHeight="1">
      <c r="A408" s="33" t="s">
        <v>3778</v>
      </c>
      <c r="B408" s="33" t="s">
        <v>339</v>
      </c>
      <c r="C408" s="33" t="s">
        <v>3779</v>
      </c>
      <c r="D408" s="33" t="s">
        <v>3780</v>
      </c>
      <c r="E408" s="33" t="s">
        <v>3780</v>
      </c>
      <c r="F408" s="33">
        <v>1.0</v>
      </c>
      <c r="G408" s="33" t="s">
        <v>755</v>
      </c>
      <c r="H408" s="33">
        <v>3.0</v>
      </c>
      <c r="I408" s="33" t="s">
        <v>2514</v>
      </c>
      <c r="O408" s="18"/>
    </row>
    <row r="409" ht="14.25" customHeight="1">
      <c r="A409" s="33" t="s">
        <v>3788</v>
      </c>
      <c r="B409" s="33" t="s">
        <v>1454</v>
      </c>
      <c r="C409" s="33" t="s">
        <v>3789</v>
      </c>
      <c r="D409" s="33" t="s">
        <v>3790</v>
      </c>
      <c r="E409" s="33" t="s">
        <v>3790</v>
      </c>
      <c r="F409" s="33">
        <v>1.0</v>
      </c>
      <c r="G409" s="33" t="s">
        <v>755</v>
      </c>
      <c r="H409" s="33">
        <v>204.0</v>
      </c>
      <c r="I409" s="33" t="s">
        <v>3792</v>
      </c>
      <c r="O409" s="18"/>
    </row>
    <row r="410" ht="14.25" customHeight="1">
      <c r="A410" s="33" t="s">
        <v>3793</v>
      </c>
      <c r="B410" s="33" t="s">
        <v>1458</v>
      </c>
      <c r="C410" s="33" t="s">
        <v>3789</v>
      </c>
      <c r="D410" s="33" t="s">
        <v>3790</v>
      </c>
      <c r="E410" s="33" t="s">
        <v>3790</v>
      </c>
      <c r="F410" s="33">
        <v>1.0</v>
      </c>
      <c r="G410" s="33" t="s">
        <v>755</v>
      </c>
      <c r="H410" s="33">
        <v>183.0</v>
      </c>
      <c r="I410" s="33" t="s">
        <v>3794</v>
      </c>
      <c r="O410" s="18"/>
    </row>
    <row r="411" ht="14.25" customHeight="1">
      <c r="A411" s="33" t="s">
        <v>3795</v>
      </c>
      <c r="B411" s="33" t="s">
        <v>1462</v>
      </c>
      <c r="C411" s="33" t="s">
        <v>3796</v>
      </c>
      <c r="D411" s="33" t="s">
        <v>2425</v>
      </c>
      <c r="E411" s="33" t="s">
        <v>2425</v>
      </c>
      <c r="F411" s="33">
        <v>1.0</v>
      </c>
      <c r="G411" s="33" t="s">
        <v>755</v>
      </c>
      <c r="H411" s="33">
        <v>408.0</v>
      </c>
      <c r="I411" s="33" t="s">
        <v>3798</v>
      </c>
      <c r="O411" s="18"/>
    </row>
    <row r="412" ht="14.25" customHeight="1">
      <c r="A412" s="33" t="s">
        <v>3799</v>
      </c>
      <c r="B412" s="33" t="s">
        <v>1466</v>
      </c>
      <c r="C412" s="33" t="s">
        <v>3800</v>
      </c>
      <c r="D412" s="33" t="s">
        <v>3801</v>
      </c>
      <c r="E412" s="33" t="s">
        <v>3801</v>
      </c>
      <c r="F412" s="33">
        <v>1.0</v>
      </c>
      <c r="G412" s="33" t="s">
        <v>755</v>
      </c>
      <c r="H412" s="33">
        <v>78.0</v>
      </c>
      <c r="I412" s="33" t="s">
        <v>2572</v>
      </c>
      <c r="O412" s="18"/>
    </row>
    <row r="413" ht="14.25" customHeight="1">
      <c r="A413" s="33" t="s">
        <v>3802</v>
      </c>
      <c r="B413" s="33" t="s">
        <v>1470</v>
      </c>
      <c r="C413" s="33" t="s">
        <v>3800</v>
      </c>
      <c r="D413" s="33" t="s">
        <v>3803</v>
      </c>
      <c r="E413" s="33" t="s">
        <v>3803</v>
      </c>
      <c r="F413" s="33">
        <v>1.0</v>
      </c>
      <c r="G413" s="33" t="s">
        <v>755</v>
      </c>
      <c r="H413" s="33">
        <v>335.0</v>
      </c>
      <c r="I413" s="33" t="s">
        <v>3805</v>
      </c>
      <c r="O413" s="18"/>
    </row>
    <row r="414" ht="14.25" customHeight="1">
      <c r="A414" s="33" t="s">
        <v>3806</v>
      </c>
      <c r="B414" s="33" t="s">
        <v>3807</v>
      </c>
      <c r="C414" s="33" t="s">
        <v>3800</v>
      </c>
      <c r="D414" s="33" t="s">
        <v>3808</v>
      </c>
      <c r="E414" s="33" t="s">
        <v>3808</v>
      </c>
      <c r="F414" s="33">
        <v>1.0</v>
      </c>
      <c r="G414" s="33" t="s">
        <v>755</v>
      </c>
      <c r="H414" s="33">
        <v>32.0</v>
      </c>
      <c r="I414" s="33" t="s">
        <v>2483</v>
      </c>
      <c r="O414" s="18"/>
    </row>
    <row r="415" ht="14.25" customHeight="1">
      <c r="A415" s="33" t="s">
        <v>3809</v>
      </c>
      <c r="B415" s="33" t="s">
        <v>3810</v>
      </c>
      <c r="C415" s="33" t="s">
        <v>3811</v>
      </c>
      <c r="D415" s="33" t="s">
        <v>3812</v>
      </c>
      <c r="E415" s="33" t="s">
        <v>3812</v>
      </c>
      <c r="F415" s="33">
        <v>1.0</v>
      </c>
      <c r="G415" s="33" t="s">
        <v>755</v>
      </c>
      <c r="H415" s="33">
        <v>152.0</v>
      </c>
      <c r="I415" s="33" t="s">
        <v>3814</v>
      </c>
      <c r="O415" s="18"/>
    </row>
    <row r="416" ht="14.25" customHeight="1">
      <c r="A416" s="33" t="s">
        <v>3815</v>
      </c>
      <c r="B416" s="33" t="s">
        <v>1472</v>
      </c>
      <c r="C416" s="33" t="s">
        <v>3811</v>
      </c>
      <c r="D416" s="33" t="s">
        <v>3816</v>
      </c>
      <c r="E416" s="33" t="s">
        <v>3816</v>
      </c>
      <c r="F416" s="33">
        <v>1.0</v>
      </c>
      <c r="G416" s="33" t="s">
        <v>755</v>
      </c>
      <c r="H416" s="33">
        <v>763.0</v>
      </c>
      <c r="I416" s="33" t="s">
        <v>3817</v>
      </c>
      <c r="O416" s="18"/>
    </row>
    <row r="417" ht="14.25" customHeight="1">
      <c r="A417" s="33" t="s">
        <v>3818</v>
      </c>
      <c r="B417" s="33" t="s">
        <v>1476</v>
      </c>
      <c r="C417" s="33" t="s">
        <v>3819</v>
      </c>
      <c r="D417" s="33" t="s">
        <v>3820</v>
      </c>
      <c r="E417" s="33" t="s">
        <v>3820</v>
      </c>
      <c r="F417" s="33">
        <v>1.0</v>
      </c>
      <c r="G417" s="33" t="s">
        <v>755</v>
      </c>
      <c r="H417" s="33">
        <v>52.0</v>
      </c>
      <c r="I417" s="33" t="s">
        <v>3663</v>
      </c>
      <c r="O417" s="18"/>
    </row>
    <row r="418" ht="14.25" customHeight="1">
      <c r="A418" s="33" t="s">
        <v>3821</v>
      </c>
      <c r="B418" s="33" t="s">
        <v>3822</v>
      </c>
      <c r="C418" s="33" t="s">
        <v>3823</v>
      </c>
      <c r="D418" s="33" t="s">
        <v>3824</v>
      </c>
      <c r="E418" s="33" t="s">
        <v>3824</v>
      </c>
      <c r="F418" s="33">
        <v>1.0</v>
      </c>
      <c r="G418" s="33" t="s">
        <v>755</v>
      </c>
      <c r="H418" s="33">
        <v>64.0</v>
      </c>
      <c r="I418" s="33" t="s">
        <v>3568</v>
      </c>
      <c r="O418" s="18"/>
    </row>
    <row r="419" ht="14.25" customHeight="1">
      <c r="A419" s="33" t="s">
        <v>3825</v>
      </c>
      <c r="B419" s="33" t="s">
        <v>3826</v>
      </c>
      <c r="C419" s="33" t="s">
        <v>3823</v>
      </c>
      <c r="D419" s="33" t="s">
        <v>3824</v>
      </c>
      <c r="E419" s="33" t="s">
        <v>3824</v>
      </c>
      <c r="F419" s="33">
        <v>1.0</v>
      </c>
      <c r="G419" s="33" t="s">
        <v>755</v>
      </c>
      <c r="H419" s="33">
        <v>152.0</v>
      </c>
      <c r="I419" s="33" t="s">
        <v>3814</v>
      </c>
      <c r="O419" s="18"/>
    </row>
    <row r="420" ht="14.25" customHeight="1">
      <c r="A420" s="33" t="s">
        <v>3834</v>
      </c>
      <c r="B420" s="33" t="s">
        <v>3835</v>
      </c>
      <c r="C420" s="33" t="s">
        <v>3836</v>
      </c>
      <c r="D420" s="33" t="s">
        <v>3837</v>
      </c>
      <c r="E420" s="33" t="s">
        <v>3837</v>
      </c>
      <c r="F420" s="33">
        <v>1.0</v>
      </c>
      <c r="G420" s="33" t="s">
        <v>755</v>
      </c>
      <c r="H420" s="33">
        <v>1184.0</v>
      </c>
      <c r="I420" s="33" t="s">
        <v>3839</v>
      </c>
      <c r="O420" s="18"/>
    </row>
    <row r="421" ht="14.25" customHeight="1">
      <c r="A421" s="33" t="s">
        <v>3840</v>
      </c>
      <c r="B421" s="33" t="s">
        <v>2116</v>
      </c>
      <c r="C421" s="33" t="s">
        <v>3841</v>
      </c>
      <c r="D421" s="33" t="s">
        <v>3842</v>
      </c>
      <c r="E421" s="33" t="s">
        <v>3842</v>
      </c>
      <c r="F421" s="33">
        <v>1.0</v>
      </c>
      <c r="G421" s="33" t="s">
        <v>755</v>
      </c>
      <c r="H421" s="33">
        <v>72.0</v>
      </c>
      <c r="I421" s="33" t="s">
        <v>3843</v>
      </c>
      <c r="O421" s="18"/>
    </row>
    <row r="422" ht="14.25" customHeight="1">
      <c r="A422" s="33" t="s">
        <v>3844</v>
      </c>
      <c r="B422" s="33" t="s">
        <v>2122</v>
      </c>
      <c r="C422" s="33" t="s">
        <v>3845</v>
      </c>
      <c r="D422" s="33" t="s">
        <v>3846</v>
      </c>
      <c r="E422" s="33" t="s">
        <v>3846</v>
      </c>
      <c r="F422" s="33">
        <v>1.0</v>
      </c>
      <c r="G422" s="33" t="s">
        <v>755</v>
      </c>
      <c r="H422" s="33">
        <v>198.0</v>
      </c>
      <c r="I422" s="33" t="s">
        <v>3848</v>
      </c>
      <c r="O422" s="18"/>
    </row>
    <row r="423" ht="14.25" customHeight="1">
      <c r="A423" s="33" t="s">
        <v>3851</v>
      </c>
      <c r="B423" s="33" t="s">
        <v>2124</v>
      </c>
      <c r="C423" s="33" t="s">
        <v>3852</v>
      </c>
      <c r="D423" s="33" t="s">
        <v>3853</v>
      </c>
      <c r="E423" s="33" t="s">
        <v>3853</v>
      </c>
      <c r="F423" s="33">
        <v>1.0</v>
      </c>
      <c r="G423" s="33" t="s">
        <v>755</v>
      </c>
      <c r="H423" s="33">
        <v>109.0</v>
      </c>
      <c r="I423" s="33" t="s">
        <v>3854</v>
      </c>
      <c r="O423" s="18"/>
    </row>
    <row r="424" ht="14.25" customHeight="1">
      <c r="A424" s="33" t="s">
        <v>3855</v>
      </c>
      <c r="B424" s="33" t="s">
        <v>2128</v>
      </c>
      <c r="C424" s="33" t="s">
        <v>3856</v>
      </c>
      <c r="D424" s="33" t="s">
        <v>3857</v>
      </c>
      <c r="E424" s="33" t="s">
        <v>3857</v>
      </c>
      <c r="F424" s="33">
        <v>1.0</v>
      </c>
      <c r="G424" s="33" t="s">
        <v>755</v>
      </c>
      <c r="H424" s="33">
        <v>674.0</v>
      </c>
      <c r="I424" s="33" t="s">
        <v>3859</v>
      </c>
      <c r="O424" s="18"/>
    </row>
    <row r="425" ht="14.25" customHeight="1">
      <c r="A425" s="33" t="s">
        <v>3860</v>
      </c>
      <c r="B425" s="33" t="s">
        <v>2132</v>
      </c>
      <c r="C425" s="33" t="s">
        <v>3861</v>
      </c>
      <c r="D425" s="33" t="s">
        <v>3862</v>
      </c>
      <c r="E425" s="33" t="s">
        <v>3862</v>
      </c>
      <c r="F425" s="33">
        <v>1.0</v>
      </c>
      <c r="G425" s="33" t="s">
        <v>755</v>
      </c>
      <c r="H425" s="33">
        <v>44.0</v>
      </c>
      <c r="I425" s="33" t="s">
        <v>3328</v>
      </c>
      <c r="O425" s="18"/>
    </row>
    <row r="426" ht="14.25" customHeight="1">
      <c r="A426" s="33" t="s">
        <v>3863</v>
      </c>
      <c r="B426" s="33" t="s">
        <v>2134</v>
      </c>
      <c r="C426" s="33" t="s">
        <v>3864</v>
      </c>
      <c r="D426" s="33" t="s">
        <v>3865</v>
      </c>
      <c r="E426" s="33" t="s">
        <v>3865</v>
      </c>
      <c r="F426" s="33">
        <v>1.0</v>
      </c>
      <c r="G426" s="33" t="s">
        <v>755</v>
      </c>
      <c r="H426" s="33">
        <v>113.0</v>
      </c>
      <c r="I426" s="33" t="s">
        <v>3866</v>
      </c>
      <c r="O426" s="18"/>
    </row>
    <row r="427" ht="14.25" customHeight="1">
      <c r="A427" s="33" t="s">
        <v>3867</v>
      </c>
      <c r="B427" s="33" t="s">
        <v>2136</v>
      </c>
      <c r="C427" s="33" t="s">
        <v>3868</v>
      </c>
      <c r="D427" s="33" t="s">
        <v>3869</v>
      </c>
      <c r="E427" s="33" t="s">
        <v>3869</v>
      </c>
      <c r="F427" s="33">
        <v>1.0</v>
      </c>
      <c r="G427" s="33" t="s">
        <v>755</v>
      </c>
      <c r="H427" s="33">
        <v>669.0</v>
      </c>
      <c r="I427" s="33" t="s">
        <v>3871</v>
      </c>
      <c r="O427" s="18"/>
    </row>
    <row r="428" ht="14.25" customHeight="1">
      <c r="A428" s="33" t="s">
        <v>3872</v>
      </c>
      <c r="B428" s="33" t="s">
        <v>610</v>
      </c>
      <c r="C428" s="33" t="s">
        <v>3873</v>
      </c>
      <c r="D428" s="33" t="s">
        <v>3874</v>
      </c>
      <c r="E428" s="33" t="s">
        <v>3874</v>
      </c>
      <c r="F428" s="33">
        <v>1.0</v>
      </c>
      <c r="G428" s="33" t="s">
        <v>755</v>
      </c>
      <c r="H428" s="33">
        <v>69.0</v>
      </c>
      <c r="I428" s="33" t="s">
        <v>3298</v>
      </c>
      <c r="O428" s="18"/>
    </row>
    <row r="429" ht="14.25" customHeight="1">
      <c r="A429" s="33" t="s">
        <v>3875</v>
      </c>
      <c r="B429" s="33" t="s">
        <v>615</v>
      </c>
      <c r="C429" s="33" t="s">
        <v>3876</v>
      </c>
      <c r="D429" s="33" t="s">
        <v>3877</v>
      </c>
      <c r="E429" s="33" t="s">
        <v>3877</v>
      </c>
      <c r="F429" s="33">
        <v>1.0</v>
      </c>
      <c r="G429" s="33" t="s">
        <v>755</v>
      </c>
      <c r="H429" s="33">
        <v>157.0</v>
      </c>
      <c r="I429" s="33" t="s">
        <v>3878</v>
      </c>
      <c r="O429" s="18"/>
    </row>
    <row r="430" ht="14.25" customHeight="1">
      <c r="A430" s="33" t="s">
        <v>3879</v>
      </c>
      <c r="B430" s="33" t="s">
        <v>618</v>
      </c>
      <c r="C430" s="33" t="s">
        <v>3880</v>
      </c>
      <c r="D430" s="33" t="s">
        <v>3881</v>
      </c>
      <c r="E430" s="33" t="s">
        <v>3881</v>
      </c>
      <c r="F430" s="33">
        <v>1.0</v>
      </c>
      <c r="G430" s="33" t="s">
        <v>755</v>
      </c>
      <c r="H430" s="33">
        <v>351.0</v>
      </c>
      <c r="I430" s="33" t="s">
        <v>3883</v>
      </c>
      <c r="O430" s="18"/>
    </row>
    <row r="431" ht="14.25" customHeight="1">
      <c r="A431" s="33" t="s">
        <v>3884</v>
      </c>
      <c r="B431" s="33" t="s">
        <v>621</v>
      </c>
      <c r="C431" s="33" t="s">
        <v>3885</v>
      </c>
      <c r="D431" s="33" t="s">
        <v>3886</v>
      </c>
      <c r="E431" s="33" t="s">
        <v>3886</v>
      </c>
      <c r="F431" s="33">
        <v>1.0</v>
      </c>
      <c r="G431" s="33" t="s">
        <v>755</v>
      </c>
      <c r="H431" s="33">
        <v>52.0</v>
      </c>
      <c r="I431" s="33" t="s">
        <v>2536</v>
      </c>
      <c r="O431" s="18"/>
    </row>
    <row r="432" ht="14.25" customHeight="1">
      <c r="A432" s="33" t="s">
        <v>3887</v>
      </c>
      <c r="B432" s="33" t="s">
        <v>624</v>
      </c>
      <c r="C432" s="33" t="s">
        <v>3885</v>
      </c>
      <c r="D432" s="33" t="s">
        <v>3888</v>
      </c>
      <c r="E432" s="33" t="s">
        <v>3888</v>
      </c>
      <c r="F432" s="33">
        <v>1.0</v>
      </c>
      <c r="G432" s="33" t="s">
        <v>755</v>
      </c>
      <c r="H432" s="33">
        <v>602.0</v>
      </c>
      <c r="I432" s="33" t="s">
        <v>3890</v>
      </c>
      <c r="O432" s="18"/>
    </row>
    <row r="433" ht="14.25" customHeight="1">
      <c r="A433" s="33" t="s">
        <v>3891</v>
      </c>
      <c r="B433" s="33" t="s">
        <v>627</v>
      </c>
      <c r="C433" s="33" t="s">
        <v>3892</v>
      </c>
      <c r="D433" s="33" t="s">
        <v>3893</v>
      </c>
      <c r="E433" s="33" t="s">
        <v>3893</v>
      </c>
      <c r="F433" s="33">
        <v>1.0</v>
      </c>
      <c r="G433" s="33" t="s">
        <v>755</v>
      </c>
      <c r="H433" s="33">
        <v>226.0</v>
      </c>
      <c r="I433" s="33" t="s">
        <v>3456</v>
      </c>
      <c r="O433" s="18"/>
    </row>
    <row r="434" ht="14.25" customHeight="1">
      <c r="A434" s="33" t="s">
        <v>3894</v>
      </c>
      <c r="B434" s="33" t="s">
        <v>640</v>
      </c>
      <c r="C434" s="33" t="s">
        <v>3895</v>
      </c>
      <c r="D434" s="33" t="s">
        <v>3896</v>
      </c>
      <c r="E434" s="33" t="s">
        <v>3896</v>
      </c>
      <c r="F434" s="33">
        <v>1.0</v>
      </c>
      <c r="G434" s="33" t="s">
        <v>755</v>
      </c>
      <c r="H434" s="33">
        <v>156.0</v>
      </c>
      <c r="I434" s="33" t="s">
        <v>2653</v>
      </c>
      <c r="O434" s="18"/>
    </row>
    <row r="435" ht="14.25" customHeight="1">
      <c r="A435" s="33" t="s">
        <v>3897</v>
      </c>
      <c r="B435" s="33" t="s">
        <v>643</v>
      </c>
      <c r="C435" s="33" t="s">
        <v>3898</v>
      </c>
      <c r="D435" s="33" t="s">
        <v>3899</v>
      </c>
      <c r="E435" s="33" t="s">
        <v>3899</v>
      </c>
      <c r="F435" s="33">
        <v>1.0</v>
      </c>
      <c r="G435" s="33" t="s">
        <v>755</v>
      </c>
      <c r="H435" s="33">
        <v>26.0</v>
      </c>
      <c r="I435" s="33" t="s">
        <v>3900</v>
      </c>
      <c r="O435" s="18"/>
    </row>
    <row r="436" ht="14.25" customHeight="1">
      <c r="A436" s="33" t="s">
        <v>3901</v>
      </c>
      <c r="B436" s="33" t="s">
        <v>646</v>
      </c>
      <c r="C436" s="33" t="s">
        <v>3902</v>
      </c>
      <c r="D436" s="33" t="s">
        <v>3903</v>
      </c>
      <c r="E436" s="33" t="s">
        <v>3903</v>
      </c>
      <c r="F436" s="33">
        <v>1.0</v>
      </c>
      <c r="G436" s="33" t="s">
        <v>755</v>
      </c>
      <c r="H436" s="33">
        <v>135.0</v>
      </c>
      <c r="I436" s="33" t="s">
        <v>3905</v>
      </c>
      <c r="O436" s="18"/>
    </row>
    <row r="437" ht="14.25" customHeight="1">
      <c r="A437" s="33" t="s">
        <v>3906</v>
      </c>
      <c r="B437" s="33" t="s">
        <v>648</v>
      </c>
      <c r="C437" s="33" t="s">
        <v>3907</v>
      </c>
      <c r="D437" s="33" t="s">
        <v>3908</v>
      </c>
      <c r="E437" s="33" t="s">
        <v>3908</v>
      </c>
      <c r="F437" s="33">
        <v>1.0</v>
      </c>
      <c r="G437" s="33" t="s">
        <v>755</v>
      </c>
      <c r="H437" s="33">
        <v>67.0</v>
      </c>
      <c r="I437" s="33" t="s">
        <v>2558</v>
      </c>
      <c r="O437" s="18"/>
    </row>
    <row r="438" ht="14.25" customHeight="1">
      <c r="A438" s="33" t="s">
        <v>3909</v>
      </c>
      <c r="B438" s="33" t="s">
        <v>651</v>
      </c>
      <c r="C438" s="33" t="s">
        <v>3910</v>
      </c>
      <c r="D438" s="33" t="s">
        <v>3911</v>
      </c>
      <c r="E438" s="33" t="s">
        <v>3911</v>
      </c>
      <c r="F438" s="33">
        <v>1.0</v>
      </c>
      <c r="G438" s="33" t="s">
        <v>755</v>
      </c>
      <c r="H438" s="33">
        <v>11659.0</v>
      </c>
      <c r="I438" s="33" t="s">
        <v>3913</v>
      </c>
      <c r="O438" s="18"/>
    </row>
    <row r="439" ht="14.25" customHeight="1">
      <c r="A439" s="33" t="s">
        <v>3914</v>
      </c>
      <c r="B439" s="33" t="s">
        <v>654</v>
      </c>
      <c r="C439" s="33" t="s">
        <v>3910</v>
      </c>
      <c r="D439" s="33" t="s">
        <v>3911</v>
      </c>
      <c r="E439" s="33" t="s">
        <v>3911</v>
      </c>
      <c r="F439" s="33">
        <v>1.0</v>
      </c>
      <c r="G439" s="33" t="s">
        <v>755</v>
      </c>
      <c r="H439" s="33">
        <v>335.0</v>
      </c>
      <c r="I439" s="33" t="s">
        <v>3805</v>
      </c>
      <c r="O439" s="18"/>
    </row>
    <row r="440" ht="14.25" customHeight="1">
      <c r="A440" s="33" t="s">
        <v>3915</v>
      </c>
      <c r="B440" s="33" t="s">
        <v>657</v>
      </c>
      <c r="C440" s="33" t="s">
        <v>3910</v>
      </c>
      <c r="D440" s="33" t="s">
        <v>3911</v>
      </c>
      <c r="E440" s="33" t="s">
        <v>3911</v>
      </c>
      <c r="F440" s="33">
        <v>1.0</v>
      </c>
      <c r="G440" s="33" t="s">
        <v>755</v>
      </c>
      <c r="H440" s="33">
        <v>182.0</v>
      </c>
      <c r="I440" s="33" t="s">
        <v>3917</v>
      </c>
      <c r="O440" s="18"/>
    </row>
    <row r="441" ht="14.25" customHeight="1">
      <c r="A441" s="33" t="s">
        <v>3918</v>
      </c>
      <c r="B441" s="33" t="s">
        <v>660</v>
      </c>
      <c r="C441" s="33" t="s">
        <v>3910</v>
      </c>
      <c r="D441" s="33" t="s">
        <v>3911</v>
      </c>
      <c r="E441" s="33" t="s">
        <v>3911</v>
      </c>
      <c r="F441" s="33">
        <v>1.0</v>
      </c>
      <c r="G441" s="33" t="s">
        <v>755</v>
      </c>
      <c r="H441" s="33">
        <v>66.0</v>
      </c>
      <c r="I441" s="33" t="s">
        <v>2731</v>
      </c>
      <c r="O441" s="18"/>
    </row>
    <row r="442" ht="14.25" customHeight="1">
      <c r="A442" s="33" t="s">
        <v>3923</v>
      </c>
      <c r="B442" s="33" t="s">
        <v>666</v>
      </c>
      <c r="C442" s="33" t="s">
        <v>3910</v>
      </c>
      <c r="D442" s="33" t="s">
        <v>3869</v>
      </c>
      <c r="E442" s="33" t="s">
        <v>3869</v>
      </c>
      <c r="F442" s="33">
        <v>1.0</v>
      </c>
      <c r="G442" s="33" t="s">
        <v>755</v>
      </c>
      <c r="H442" s="33">
        <v>176.0</v>
      </c>
      <c r="I442" s="33" t="s">
        <v>3924</v>
      </c>
      <c r="O442" s="18"/>
    </row>
    <row r="443" ht="14.25" customHeight="1">
      <c r="A443" s="33" t="s">
        <v>3925</v>
      </c>
      <c r="B443" s="33" t="s">
        <v>668</v>
      </c>
      <c r="C443" s="33" t="s">
        <v>3910</v>
      </c>
      <c r="D443" s="33" t="s">
        <v>3926</v>
      </c>
      <c r="E443" s="33" t="s">
        <v>3926</v>
      </c>
      <c r="F443" s="33">
        <v>1.0</v>
      </c>
      <c r="G443" s="33" t="s">
        <v>755</v>
      </c>
      <c r="H443" s="33">
        <v>472.0</v>
      </c>
      <c r="I443" s="33" t="s">
        <v>3928</v>
      </c>
      <c r="O443" s="18"/>
    </row>
    <row r="444" ht="14.25" customHeight="1">
      <c r="A444" s="33" t="s">
        <v>3929</v>
      </c>
      <c r="B444" s="33" t="s">
        <v>670</v>
      </c>
      <c r="C444" s="33" t="s">
        <v>3930</v>
      </c>
      <c r="D444" s="33" t="s">
        <v>3931</v>
      </c>
      <c r="E444" s="33" t="s">
        <v>3931</v>
      </c>
      <c r="F444" s="33">
        <v>1.0</v>
      </c>
      <c r="G444" s="33" t="s">
        <v>755</v>
      </c>
      <c r="H444" s="33">
        <v>1187.0</v>
      </c>
      <c r="I444" s="33" t="s">
        <v>3933</v>
      </c>
      <c r="O444" s="18"/>
    </row>
    <row r="445" ht="14.25" customHeight="1">
      <c r="A445" s="33" t="s">
        <v>3934</v>
      </c>
      <c r="B445" s="33" t="s">
        <v>672</v>
      </c>
      <c r="C445" s="33" t="s">
        <v>3935</v>
      </c>
      <c r="D445" s="33" t="s">
        <v>3936</v>
      </c>
      <c r="E445" s="33" t="s">
        <v>3936</v>
      </c>
      <c r="F445" s="33">
        <v>1.0</v>
      </c>
      <c r="G445" s="33" t="s">
        <v>755</v>
      </c>
      <c r="H445" s="33">
        <v>534.0</v>
      </c>
      <c r="I445" s="33" t="s">
        <v>3938</v>
      </c>
      <c r="O445" s="18"/>
    </row>
    <row r="446" ht="14.25" customHeight="1">
      <c r="A446" s="33" t="s">
        <v>3939</v>
      </c>
      <c r="B446" s="33" t="s">
        <v>1481</v>
      </c>
      <c r="C446" s="33" t="s">
        <v>3935</v>
      </c>
      <c r="D446" s="33" t="s">
        <v>3936</v>
      </c>
      <c r="E446" s="33" t="s">
        <v>3936</v>
      </c>
      <c r="F446" s="33">
        <v>1.0</v>
      </c>
      <c r="G446" s="33" t="s">
        <v>755</v>
      </c>
      <c r="H446" s="33">
        <v>434.0</v>
      </c>
      <c r="I446" s="33" t="s">
        <v>3941</v>
      </c>
      <c r="O446" s="18"/>
    </row>
    <row r="447" ht="14.25" customHeight="1">
      <c r="A447" s="33" t="s">
        <v>3947</v>
      </c>
      <c r="B447" s="33" t="s">
        <v>341</v>
      </c>
      <c r="C447" s="33" t="s">
        <v>3948</v>
      </c>
      <c r="D447" s="33" t="s">
        <v>3949</v>
      </c>
      <c r="E447" s="33" t="s">
        <v>3949</v>
      </c>
      <c r="F447" s="33">
        <v>1.0</v>
      </c>
      <c r="G447" s="33" t="s">
        <v>755</v>
      </c>
      <c r="H447" s="33">
        <v>344.0</v>
      </c>
      <c r="I447" s="33" t="s">
        <v>3950</v>
      </c>
      <c r="O447" s="18"/>
    </row>
    <row r="448" ht="14.25" customHeight="1">
      <c r="A448" s="33" t="s">
        <v>3951</v>
      </c>
      <c r="B448" s="33" t="s">
        <v>346</v>
      </c>
      <c r="C448" s="33" t="s">
        <v>3952</v>
      </c>
      <c r="D448" s="33" t="s">
        <v>3953</v>
      </c>
      <c r="E448" s="33" t="s">
        <v>3953</v>
      </c>
      <c r="F448" s="33">
        <v>1.0</v>
      </c>
      <c r="G448" s="33" t="s">
        <v>755</v>
      </c>
      <c r="H448" s="33">
        <v>922.0</v>
      </c>
      <c r="I448" s="33" t="s">
        <v>3955</v>
      </c>
      <c r="O448" s="18"/>
    </row>
    <row r="449" ht="14.25" customHeight="1">
      <c r="A449" s="33" t="s">
        <v>3956</v>
      </c>
      <c r="B449" s="33" t="s">
        <v>349</v>
      </c>
      <c r="C449" s="33" t="s">
        <v>3957</v>
      </c>
      <c r="D449" s="33" t="s">
        <v>3958</v>
      </c>
      <c r="E449" s="33" t="s">
        <v>3958</v>
      </c>
      <c r="F449" s="33">
        <v>1.0</v>
      </c>
      <c r="G449" s="33" t="s">
        <v>755</v>
      </c>
      <c r="H449" s="33">
        <v>324.0</v>
      </c>
      <c r="I449" s="33" t="s">
        <v>3960</v>
      </c>
      <c r="O449" s="18"/>
    </row>
    <row r="450" ht="14.25" customHeight="1">
      <c r="A450" s="33" t="s">
        <v>3961</v>
      </c>
      <c r="B450" s="33" t="s">
        <v>352</v>
      </c>
      <c r="C450" s="33" t="s">
        <v>3957</v>
      </c>
      <c r="D450" s="33" t="s">
        <v>3962</v>
      </c>
      <c r="E450" s="33" t="s">
        <v>3962</v>
      </c>
      <c r="F450" s="33">
        <v>1.0</v>
      </c>
      <c r="G450" s="33" t="s">
        <v>755</v>
      </c>
      <c r="H450" s="33">
        <v>22.0</v>
      </c>
      <c r="I450" s="33" t="s">
        <v>535</v>
      </c>
      <c r="O450" s="18"/>
    </row>
    <row r="451" ht="14.25" customHeight="1">
      <c r="A451" s="33" t="s">
        <v>3964</v>
      </c>
      <c r="B451" s="33" t="s">
        <v>355</v>
      </c>
      <c r="C451" s="33" t="s">
        <v>3965</v>
      </c>
      <c r="D451" s="33" t="s">
        <v>3966</v>
      </c>
      <c r="E451" s="33" t="s">
        <v>3966</v>
      </c>
      <c r="F451" s="33">
        <v>1.0</v>
      </c>
      <c r="G451" s="33" t="s">
        <v>755</v>
      </c>
      <c r="H451" s="33">
        <v>2738.0</v>
      </c>
      <c r="I451" s="33" t="s">
        <v>3968</v>
      </c>
      <c r="O451" s="18"/>
    </row>
    <row r="452" ht="14.25" customHeight="1">
      <c r="A452" s="33" t="s">
        <v>3969</v>
      </c>
      <c r="B452" s="33" t="s">
        <v>358</v>
      </c>
      <c r="C452" s="33" t="s">
        <v>3970</v>
      </c>
      <c r="D452" s="33" t="s">
        <v>3971</v>
      </c>
      <c r="E452" s="33" t="s">
        <v>3971</v>
      </c>
      <c r="F452" s="33">
        <v>1.0</v>
      </c>
      <c r="G452" s="33" t="s">
        <v>755</v>
      </c>
      <c r="H452" s="33">
        <v>9509.0</v>
      </c>
      <c r="I452" s="33" t="s">
        <v>65</v>
      </c>
      <c r="O452" s="18"/>
    </row>
    <row r="453" ht="14.25" customHeight="1">
      <c r="A453" s="33" t="s">
        <v>3973</v>
      </c>
      <c r="B453" s="33" t="s">
        <v>361</v>
      </c>
      <c r="C453" s="33" t="s">
        <v>3974</v>
      </c>
      <c r="D453" s="33" t="s">
        <v>3975</v>
      </c>
      <c r="E453" s="33" t="s">
        <v>3975</v>
      </c>
      <c r="F453" s="33">
        <v>1.0</v>
      </c>
      <c r="G453" s="33" t="s">
        <v>755</v>
      </c>
      <c r="H453" s="33">
        <v>458.0</v>
      </c>
      <c r="I453" s="33" t="s">
        <v>3977</v>
      </c>
      <c r="O453" s="18"/>
    </row>
    <row r="454" ht="14.25" customHeight="1">
      <c r="A454" s="33" t="s">
        <v>3978</v>
      </c>
      <c r="B454" s="33" t="s">
        <v>364</v>
      </c>
      <c r="C454" s="33" t="s">
        <v>3979</v>
      </c>
      <c r="D454" s="33" t="s">
        <v>3980</v>
      </c>
      <c r="E454" s="33" t="s">
        <v>3980</v>
      </c>
      <c r="F454" s="33">
        <v>1.0</v>
      </c>
      <c r="G454" s="33" t="s">
        <v>755</v>
      </c>
      <c r="H454" s="33">
        <v>5.0</v>
      </c>
      <c r="I454" s="33" t="s">
        <v>514</v>
      </c>
      <c r="O454" s="18"/>
    </row>
    <row r="455" ht="14.25" customHeight="1">
      <c r="A455" s="33" t="s">
        <v>3986</v>
      </c>
      <c r="B455" s="33" t="s">
        <v>370</v>
      </c>
      <c r="C455" s="33" t="s">
        <v>3987</v>
      </c>
      <c r="D455" s="33" t="s">
        <v>3988</v>
      </c>
      <c r="E455" s="33" t="s">
        <v>3988</v>
      </c>
      <c r="F455" s="33">
        <v>1.0</v>
      </c>
      <c r="G455" s="33" t="s">
        <v>755</v>
      </c>
      <c r="H455" s="33">
        <v>281.0</v>
      </c>
      <c r="I455" s="33" t="s">
        <v>3085</v>
      </c>
      <c r="O455" s="18"/>
    </row>
    <row r="456" ht="14.25" customHeight="1">
      <c r="A456" s="33" t="s">
        <v>3989</v>
      </c>
      <c r="B456" s="33" t="s">
        <v>373</v>
      </c>
      <c r="C456" s="33" t="s">
        <v>3987</v>
      </c>
      <c r="D456" s="33" t="s">
        <v>3988</v>
      </c>
      <c r="E456" s="33" t="s">
        <v>3988</v>
      </c>
      <c r="F456" s="33">
        <v>1.0</v>
      </c>
      <c r="G456" s="33" t="s">
        <v>755</v>
      </c>
      <c r="H456" s="33">
        <v>88.0</v>
      </c>
      <c r="I456" s="33" t="s">
        <v>3990</v>
      </c>
      <c r="O456" s="18"/>
    </row>
    <row r="457" ht="14.25" customHeight="1">
      <c r="A457" s="33" t="s">
        <v>3991</v>
      </c>
      <c r="B457" s="33" t="s">
        <v>376</v>
      </c>
      <c r="C457" s="33" t="s">
        <v>3987</v>
      </c>
      <c r="D457" s="33" t="s">
        <v>3988</v>
      </c>
      <c r="E457" s="33" t="s">
        <v>3988</v>
      </c>
      <c r="F457" s="33">
        <v>1.0</v>
      </c>
      <c r="G457" s="33" t="s">
        <v>755</v>
      </c>
      <c r="H457" s="33">
        <v>54.0</v>
      </c>
      <c r="I457" s="33" t="s">
        <v>2694</v>
      </c>
      <c r="O457" s="18"/>
    </row>
    <row r="458" ht="14.25" customHeight="1">
      <c r="A458" s="33" t="s">
        <v>3992</v>
      </c>
      <c r="B458" s="33" t="s">
        <v>379</v>
      </c>
      <c r="C458" s="33" t="s">
        <v>3993</v>
      </c>
      <c r="D458" s="33" t="s">
        <v>3994</v>
      </c>
      <c r="E458" s="33" t="s">
        <v>3994</v>
      </c>
      <c r="F458" s="33">
        <v>1.0</v>
      </c>
      <c r="G458" s="33" t="s">
        <v>755</v>
      </c>
      <c r="H458" s="33">
        <v>511.0</v>
      </c>
      <c r="I458" s="33" t="s">
        <v>3996</v>
      </c>
      <c r="O458" s="18"/>
    </row>
    <row r="459" ht="14.25" customHeight="1">
      <c r="A459" s="33" t="s">
        <v>3997</v>
      </c>
      <c r="B459" s="33" t="s">
        <v>382</v>
      </c>
      <c r="C459" s="33" t="s">
        <v>3998</v>
      </c>
      <c r="D459" s="33" t="s">
        <v>3999</v>
      </c>
      <c r="E459" s="33" t="s">
        <v>3999</v>
      </c>
      <c r="F459" s="33">
        <v>1.0</v>
      </c>
      <c r="G459" s="33" t="s">
        <v>755</v>
      </c>
      <c r="H459" s="33">
        <v>26.0</v>
      </c>
      <c r="I459" s="33" t="s">
        <v>112</v>
      </c>
      <c r="O459" s="18"/>
    </row>
    <row r="460" ht="14.25" customHeight="1">
      <c r="A460" s="33" t="s">
        <v>4000</v>
      </c>
      <c r="B460" s="33" t="s">
        <v>391</v>
      </c>
      <c r="C460" s="33" t="s">
        <v>4001</v>
      </c>
      <c r="D460" s="33" t="s">
        <v>4002</v>
      </c>
      <c r="E460" s="33" t="s">
        <v>4002</v>
      </c>
      <c r="F460" s="33">
        <v>1.0</v>
      </c>
      <c r="G460" s="33" t="s">
        <v>755</v>
      </c>
      <c r="H460" s="33">
        <v>46.0</v>
      </c>
      <c r="I460" s="33" t="s">
        <v>223</v>
      </c>
      <c r="O460" s="18"/>
    </row>
    <row r="461" ht="14.25" customHeight="1">
      <c r="A461" s="33" t="s">
        <v>4003</v>
      </c>
      <c r="B461" s="33" t="s">
        <v>1491</v>
      </c>
      <c r="C461" s="33" t="s">
        <v>4004</v>
      </c>
      <c r="D461" s="33" t="s">
        <v>4005</v>
      </c>
      <c r="E461" s="33" t="s">
        <v>4005</v>
      </c>
      <c r="F461" s="33">
        <v>1.0</v>
      </c>
      <c r="G461" s="33" t="s">
        <v>755</v>
      </c>
      <c r="H461" s="33">
        <v>78.0</v>
      </c>
      <c r="I461" s="33" t="s">
        <v>2572</v>
      </c>
      <c r="O461" s="18"/>
    </row>
    <row r="462" ht="14.25" customHeight="1">
      <c r="A462" s="33" t="s">
        <v>4006</v>
      </c>
      <c r="B462" s="33" t="s">
        <v>1495</v>
      </c>
      <c r="C462" s="33" t="s">
        <v>4004</v>
      </c>
      <c r="D462" s="33" t="s">
        <v>4007</v>
      </c>
      <c r="E462" s="33" t="s">
        <v>4007</v>
      </c>
      <c r="F462" s="33">
        <v>1.0</v>
      </c>
      <c r="G462" s="33" t="s">
        <v>755</v>
      </c>
      <c r="H462" s="33">
        <v>7049.0</v>
      </c>
      <c r="I462" s="33" t="s">
        <v>4009</v>
      </c>
      <c r="O462" s="18"/>
    </row>
    <row r="463" ht="14.25" customHeight="1">
      <c r="A463" s="33" t="s">
        <v>4019</v>
      </c>
      <c r="B463" s="33" t="s">
        <v>1532</v>
      </c>
      <c r="C463" s="33" t="s">
        <v>4011</v>
      </c>
      <c r="D463" s="33" t="s">
        <v>4020</v>
      </c>
      <c r="E463" s="33" t="s">
        <v>4020</v>
      </c>
      <c r="F463" s="33">
        <v>1.0</v>
      </c>
      <c r="G463" s="33" t="s">
        <v>755</v>
      </c>
      <c r="H463" s="33">
        <v>30.0</v>
      </c>
      <c r="I463" s="33" t="s">
        <v>158</v>
      </c>
      <c r="O463" s="18"/>
    </row>
    <row r="464" ht="14.25" customHeight="1">
      <c r="A464" s="33" t="s">
        <v>4021</v>
      </c>
      <c r="B464" s="33" t="s">
        <v>1534</v>
      </c>
      <c r="C464" s="33" t="s">
        <v>4022</v>
      </c>
      <c r="D464" s="33" t="s">
        <v>4023</v>
      </c>
      <c r="E464" s="33" t="s">
        <v>4023</v>
      </c>
      <c r="F464" s="33">
        <v>1.0</v>
      </c>
      <c r="G464" s="33" t="s">
        <v>755</v>
      </c>
      <c r="H464" s="33">
        <v>68.0</v>
      </c>
      <c r="I464" s="33" t="s">
        <v>3301</v>
      </c>
      <c r="O464" s="18"/>
    </row>
    <row r="465" ht="14.25" customHeight="1">
      <c r="A465" s="33" t="s">
        <v>4024</v>
      </c>
      <c r="B465" s="33" t="s">
        <v>1536</v>
      </c>
      <c r="C465" s="33" t="s">
        <v>4025</v>
      </c>
      <c r="D465" s="33" t="s">
        <v>4026</v>
      </c>
      <c r="E465" s="33" t="s">
        <v>4026</v>
      </c>
      <c r="F465" s="33">
        <v>1.0</v>
      </c>
      <c r="G465" s="33" t="s">
        <v>755</v>
      </c>
      <c r="H465" s="33">
        <v>65.0</v>
      </c>
      <c r="I465" s="33" t="s">
        <v>69</v>
      </c>
      <c r="O465" s="18"/>
    </row>
    <row r="466" ht="14.25" customHeight="1">
      <c r="A466" s="33" t="s">
        <v>4027</v>
      </c>
      <c r="B466" s="33" t="s">
        <v>1538</v>
      </c>
      <c r="C466" s="33" t="s">
        <v>4028</v>
      </c>
      <c r="D466" s="33" t="s">
        <v>4029</v>
      </c>
      <c r="E466" s="33" t="s">
        <v>4029</v>
      </c>
      <c r="F466" s="33">
        <v>1.0</v>
      </c>
      <c r="G466" s="33" t="s">
        <v>755</v>
      </c>
      <c r="H466" s="33">
        <v>180.0</v>
      </c>
      <c r="I466" s="33" t="s">
        <v>4031</v>
      </c>
      <c r="O466" s="18"/>
    </row>
    <row r="467" ht="14.25" customHeight="1">
      <c r="A467" s="33" t="s">
        <v>4032</v>
      </c>
      <c r="B467" s="33" t="s">
        <v>4033</v>
      </c>
      <c r="C467" s="33" t="s">
        <v>4034</v>
      </c>
      <c r="D467" s="33" t="s">
        <v>4035</v>
      </c>
      <c r="E467" s="33" t="s">
        <v>4035</v>
      </c>
      <c r="F467" s="33">
        <v>1.0</v>
      </c>
      <c r="G467" s="33" t="s">
        <v>755</v>
      </c>
      <c r="H467" s="33">
        <v>6.0</v>
      </c>
      <c r="I467" s="33" t="s">
        <v>476</v>
      </c>
      <c r="O467" s="18"/>
    </row>
    <row r="468" ht="14.25" customHeight="1">
      <c r="A468" s="33" t="s">
        <v>4036</v>
      </c>
      <c r="B468" s="33" t="s">
        <v>4037</v>
      </c>
      <c r="C468" s="33" t="s">
        <v>4038</v>
      </c>
      <c r="D468" s="33" t="s">
        <v>4039</v>
      </c>
      <c r="E468" s="33" t="s">
        <v>4039</v>
      </c>
      <c r="F468" s="33">
        <v>1.0</v>
      </c>
      <c r="G468" s="33" t="s">
        <v>755</v>
      </c>
      <c r="H468" s="33">
        <v>232.0</v>
      </c>
      <c r="I468" s="33" t="s">
        <v>4041</v>
      </c>
      <c r="O468" s="18"/>
    </row>
    <row r="469" ht="14.25" customHeight="1">
      <c r="A469" s="33" t="s">
        <v>4042</v>
      </c>
      <c r="B469" s="33" t="s">
        <v>1540</v>
      </c>
      <c r="C469" s="33" t="s">
        <v>4043</v>
      </c>
      <c r="D469" s="33" t="s">
        <v>4044</v>
      </c>
      <c r="E469" s="33" t="s">
        <v>4044</v>
      </c>
      <c r="F469" s="33">
        <v>1.0</v>
      </c>
      <c r="G469" s="33" t="s">
        <v>755</v>
      </c>
      <c r="H469" s="33">
        <v>59.0</v>
      </c>
      <c r="I469" s="33" t="s">
        <v>114</v>
      </c>
      <c r="O469" s="18"/>
    </row>
    <row r="470" ht="14.25" customHeight="1">
      <c r="A470" s="33" t="s">
        <v>4045</v>
      </c>
      <c r="B470" s="33" t="s">
        <v>4046</v>
      </c>
      <c r="C470" s="33" t="s">
        <v>4047</v>
      </c>
      <c r="D470" s="33" t="s">
        <v>4048</v>
      </c>
      <c r="E470" s="33" t="s">
        <v>4048</v>
      </c>
      <c r="F470" s="33">
        <v>1.0</v>
      </c>
      <c r="G470" s="33" t="s">
        <v>755</v>
      </c>
      <c r="H470" s="33">
        <v>246.0</v>
      </c>
      <c r="I470" s="33" t="s">
        <v>4050</v>
      </c>
      <c r="O470" s="18"/>
    </row>
    <row r="471" ht="14.25" customHeight="1">
      <c r="A471" s="33" t="s">
        <v>4051</v>
      </c>
      <c r="B471" s="33" t="s">
        <v>4052</v>
      </c>
      <c r="C471" s="33" t="s">
        <v>4053</v>
      </c>
      <c r="D471" s="33" t="s">
        <v>4054</v>
      </c>
      <c r="E471" s="33" t="s">
        <v>4054</v>
      </c>
      <c r="F471" s="33">
        <v>1.0</v>
      </c>
      <c r="G471" s="33" t="s">
        <v>755</v>
      </c>
      <c r="H471" s="33">
        <v>44.0</v>
      </c>
      <c r="I471" s="33" t="s">
        <v>550</v>
      </c>
      <c r="O471" s="18"/>
    </row>
    <row r="472" ht="14.25" customHeight="1">
      <c r="A472" s="33" t="s">
        <v>4055</v>
      </c>
      <c r="B472" s="33" t="s">
        <v>4056</v>
      </c>
      <c r="C472" s="33" t="s">
        <v>4057</v>
      </c>
      <c r="D472" s="33" t="s">
        <v>4058</v>
      </c>
      <c r="E472" s="33" t="s">
        <v>4058</v>
      </c>
      <c r="F472" s="33">
        <v>1.0</v>
      </c>
      <c r="G472" s="33" t="s">
        <v>755</v>
      </c>
      <c r="H472" s="33">
        <v>124.0</v>
      </c>
      <c r="I472" s="33" t="s">
        <v>4059</v>
      </c>
      <c r="O472" s="18"/>
    </row>
    <row r="473" ht="14.25" customHeight="1">
      <c r="A473" s="33" t="s">
        <v>4060</v>
      </c>
      <c r="B473" s="33" t="s">
        <v>1542</v>
      </c>
      <c r="C473" s="33" t="s">
        <v>4061</v>
      </c>
      <c r="D473" s="33" t="s">
        <v>4062</v>
      </c>
      <c r="E473" s="33" t="s">
        <v>4062</v>
      </c>
      <c r="F473" s="33">
        <v>1.0</v>
      </c>
      <c r="G473" s="33" t="s">
        <v>755</v>
      </c>
      <c r="H473" s="33">
        <v>77.0</v>
      </c>
      <c r="I473" s="33" t="s">
        <v>4063</v>
      </c>
      <c r="O473" s="18"/>
    </row>
    <row r="474" ht="14.25" customHeight="1">
      <c r="A474" s="33" t="s">
        <v>4064</v>
      </c>
      <c r="B474" s="33" t="s">
        <v>1546</v>
      </c>
      <c r="C474" s="33" t="s">
        <v>4061</v>
      </c>
      <c r="D474" s="33" t="s">
        <v>4062</v>
      </c>
      <c r="E474" s="33" t="s">
        <v>4062</v>
      </c>
      <c r="F474" s="33">
        <v>1.0</v>
      </c>
      <c r="G474" s="33" t="s">
        <v>755</v>
      </c>
      <c r="H474" s="33">
        <v>15.0</v>
      </c>
      <c r="I474" s="33" t="s">
        <v>201</v>
      </c>
      <c r="O474" s="18"/>
    </row>
    <row r="475" ht="14.25" customHeight="1">
      <c r="A475" s="33" t="s">
        <v>4065</v>
      </c>
      <c r="B475" s="33" t="s">
        <v>1550</v>
      </c>
      <c r="C475" s="33" t="s">
        <v>4061</v>
      </c>
      <c r="D475" s="33" t="s">
        <v>4062</v>
      </c>
      <c r="E475" s="33" t="s">
        <v>4062</v>
      </c>
      <c r="F475" s="33">
        <v>1.0</v>
      </c>
      <c r="G475" s="33" t="s">
        <v>755</v>
      </c>
      <c r="H475" s="33">
        <v>14.0</v>
      </c>
      <c r="I475" s="33" t="s">
        <v>150</v>
      </c>
      <c r="O475" s="18"/>
    </row>
    <row r="476" ht="14.25" customHeight="1">
      <c r="A476" s="33" t="s">
        <v>4069</v>
      </c>
      <c r="B476" s="33" t="s">
        <v>4070</v>
      </c>
      <c r="C476" s="33" t="s">
        <v>4071</v>
      </c>
      <c r="D476" s="33" t="s">
        <v>4072</v>
      </c>
      <c r="E476" s="33" t="s">
        <v>4072</v>
      </c>
      <c r="F476" s="33">
        <v>1.0</v>
      </c>
      <c r="G476" s="33" t="s">
        <v>755</v>
      </c>
      <c r="H476" s="33">
        <v>630.0</v>
      </c>
      <c r="I476" s="33" t="s">
        <v>4074</v>
      </c>
      <c r="O476" s="18"/>
    </row>
    <row r="477" ht="14.25" customHeight="1">
      <c r="A477" s="33" t="s">
        <v>4075</v>
      </c>
      <c r="B477" s="33" t="s">
        <v>4076</v>
      </c>
      <c r="C477" s="33" t="s">
        <v>4077</v>
      </c>
      <c r="D477" s="33" t="s">
        <v>4078</v>
      </c>
      <c r="E477" s="33" t="s">
        <v>4078</v>
      </c>
      <c r="F477" s="33">
        <v>1.0</v>
      </c>
      <c r="G477" s="33" t="s">
        <v>755</v>
      </c>
      <c r="H477" s="33">
        <v>102.0</v>
      </c>
      <c r="I477" s="33" t="s">
        <v>4079</v>
      </c>
      <c r="O477" s="18"/>
    </row>
    <row r="478" ht="14.25" customHeight="1">
      <c r="A478" s="33" t="s">
        <v>4080</v>
      </c>
      <c r="B478" s="33" t="s">
        <v>4081</v>
      </c>
      <c r="C478" s="33" t="s">
        <v>4082</v>
      </c>
      <c r="D478" s="33" t="s">
        <v>4083</v>
      </c>
      <c r="E478" s="33" t="s">
        <v>4083</v>
      </c>
      <c r="F478" s="33">
        <v>1.0</v>
      </c>
      <c r="G478" s="33" t="s">
        <v>755</v>
      </c>
      <c r="H478" s="33">
        <v>1165.0</v>
      </c>
      <c r="I478" s="33" t="s">
        <v>4085</v>
      </c>
      <c r="O478" s="18"/>
    </row>
    <row r="479" ht="14.25" customHeight="1">
      <c r="A479" s="33" t="s">
        <v>4086</v>
      </c>
      <c r="B479" s="33" t="s">
        <v>4087</v>
      </c>
      <c r="C479" s="33" t="s">
        <v>4082</v>
      </c>
      <c r="D479" s="33" t="s">
        <v>4083</v>
      </c>
      <c r="E479" s="33" t="s">
        <v>4083</v>
      </c>
      <c r="F479" s="33">
        <v>1.0</v>
      </c>
      <c r="G479" s="33" t="s">
        <v>755</v>
      </c>
      <c r="H479" s="33">
        <v>882.0</v>
      </c>
      <c r="I479" s="33" t="s">
        <v>4089</v>
      </c>
      <c r="O479" s="18"/>
    </row>
    <row r="480" ht="14.25" customHeight="1">
      <c r="A480" s="33" t="s">
        <v>4090</v>
      </c>
      <c r="B480" s="33" t="s">
        <v>4091</v>
      </c>
      <c r="C480" s="33" t="s">
        <v>4082</v>
      </c>
      <c r="D480" s="33" t="s">
        <v>4083</v>
      </c>
      <c r="E480" s="33" t="s">
        <v>4083</v>
      </c>
      <c r="F480" s="33">
        <v>1.0</v>
      </c>
      <c r="G480" s="33" t="s">
        <v>755</v>
      </c>
      <c r="H480" s="33">
        <v>409.0</v>
      </c>
      <c r="I480" s="33" t="s">
        <v>4093</v>
      </c>
      <c r="O480" s="18"/>
    </row>
    <row r="481" ht="14.25" customHeight="1">
      <c r="A481" s="33" t="s">
        <v>4094</v>
      </c>
      <c r="B481" s="33" t="s">
        <v>4095</v>
      </c>
      <c r="C481" s="33" t="s">
        <v>4082</v>
      </c>
      <c r="D481" s="33" t="s">
        <v>4096</v>
      </c>
      <c r="E481" s="33" t="s">
        <v>4096</v>
      </c>
      <c r="F481" s="33">
        <v>1.0</v>
      </c>
      <c r="G481" s="33" t="s">
        <v>755</v>
      </c>
      <c r="H481" s="33">
        <v>140.0</v>
      </c>
      <c r="I481" s="33" t="s">
        <v>4097</v>
      </c>
      <c r="O481" s="18"/>
    </row>
    <row r="482" ht="14.25" customHeight="1">
      <c r="A482" s="33" t="s">
        <v>4098</v>
      </c>
      <c r="B482" s="33" t="s">
        <v>4099</v>
      </c>
      <c r="C482" s="33" t="s">
        <v>4100</v>
      </c>
      <c r="D482" s="33" t="s">
        <v>4101</v>
      </c>
      <c r="E482" s="33" t="s">
        <v>4101</v>
      </c>
      <c r="F482" s="33">
        <v>1.0</v>
      </c>
      <c r="G482" s="33" t="s">
        <v>755</v>
      </c>
      <c r="H482" s="33">
        <v>198.0</v>
      </c>
      <c r="I482" s="33" t="s">
        <v>4102</v>
      </c>
      <c r="O482" s="18"/>
    </row>
    <row r="483" ht="14.25" customHeight="1">
      <c r="A483" s="33" t="s">
        <v>4103</v>
      </c>
      <c r="B483" s="33" t="s">
        <v>683</v>
      </c>
      <c r="C483" s="33" t="s">
        <v>4104</v>
      </c>
      <c r="D483" s="33" t="s">
        <v>4105</v>
      </c>
      <c r="E483" s="33" t="s">
        <v>4105</v>
      </c>
      <c r="F483" s="33">
        <v>1.0</v>
      </c>
      <c r="G483" s="33" t="s">
        <v>755</v>
      </c>
      <c r="H483" s="33">
        <v>14.0</v>
      </c>
      <c r="I483" s="33" t="s">
        <v>664</v>
      </c>
      <c r="O483" s="18"/>
    </row>
    <row r="484" ht="14.25" customHeight="1">
      <c r="A484" s="33"/>
      <c r="B484" s="33"/>
      <c r="C484" s="33"/>
      <c r="D484" s="33"/>
      <c r="E484" s="33"/>
      <c r="F484" s="33"/>
      <c r="G484" s="33"/>
      <c r="H484" s="33"/>
      <c r="I484" s="33"/>
      <c r="O484" s="18"/>
    </row>
    <row r="485" ht="14.25" customHeight="1">
      <c r="A485" s="33"/>
      <c r="B485" s="33"/>
      <c r="C485" s="33"/>
      <c r="D485" s="33"/>
      <c r="E485" s="33"/>
      <c r="F485" s="33"/>
      <c r="G485" s="33"/>
      <c r="H485" s="33"/>
      <c r="I485" s="33"/>
      <c r="O485" s="18"/>
    </row>
    <row r="486" ht="14.25" customHeight="1">
      <c r="A486" s="33"/>
      <c r="B486" s="33"/>
      <c r="C486" s="33"/>
      <c r="D486" s="33"/>
      <c r="E486" s="33"/>
      <c r="F486" s="33"/>
      <c r="G486" s="33"/>
      <c r="H486" s="33"/>
      <c r="I486" s="33"/>
      <c r="O486" s="18"/>
    </row>
    <row r="487" ht="14.25" customHeight="1">
      <c r="A487" s="33"/>
      <c r="B487" s="33"/>
      <c r="C487" s="33"/>
      <c r="D487" s="33"/>
      <c r="E487" s="33"/>
      <c r="F487" s="33"/>
      <c r="G487" s="33"/>
      <c r="H487" s="33"/>
      <c r="I487" s="33"/>
      <c r="O487" s="18"/>
    </row>
    <row r="488" ht="14.25" customHeight="1">
      <c r="A488" s="33"/>
      <c r="B488" s="33"/>
      <c r="C488" s="33"/>
      <c r="D488" s="33"/>
      <c r="E488" s="33"/>
      <c r="F488" s="33"/>
      <c r="G488" s="33"/>
      <c r="H488" s="33"/>
      <c r="I488" s="33"/>
      <c r="O488" s="18"/>
    </row>
    <row r="489" ht="14.25" customHeight="1">
      <c r="A489" s="33"/>
      <c r="B489" s="33"/>
      <c r="C489" s="33"/>
      <c r="D489" s="33"/>
      <c r="E489" s="33"/>
      <c r="F489" s="33"/>
      <c r="G489" s="33"/>
      <c r="H489" s="33"/>
      <c r="I489" s="33"/>
      <c r="O489" s="18"/>
    </row>
    <row r="490" ht="14.25" customHeight="1">
      <c r="A490" s="33"/>
      <c r="B490" s="33"/>
      <c r="C490" s="33"/>
      <c r="D490" s="33"/>
      <c r="E490" s="33"/>
      <c r="F490" s="33"/>
      <c r="G490" s="33"/>
      <c r="H490" s="33"/>
      <c r="I490" s="33"/>
      <c r="O490" s="18"/>
    </row>
    <row r="491" ht="14.25" customHeight="1">
      <c r="A491" s="33"/>
      <c r="B491" s="33"/>
      <c r="C491" s="33"/>
      <c r="D491" s="33"/>
      <c r="E491" s="33"/>
      <c r="F491" s="33"/>
      <c r="G491" s="33"/>
      <c r="H491" s="33"/>
      <c r="I491" s="33"/>
      <c r="O491" s="18"/>
    </row>
    <row r="492" ht="14.25" customHeight="1">
      <c r="A492" s="33"/>
      <c r="B492" s="33"/>
      <c r="C492" s="33"/>
      <c r="D492" s="33"/>
      <c r="E492" s="33"/>
      <c r="F492" s="33"/>
      <c r="G492" s="33"/>
      <c r="H492" s="33"/>
      <c r="I492" s="33"/>
      <c r="O492" s="18"/>
    </row>
    <row r="493" ht="14.25" customHeight="1">
      <c r="A493" s="33"/>
      <c r="B493" s="33"/>
      <c r="C493" s="33"/>
      <c r="D493" s="33"/>
      <c r="E493" s="33"/>
      <c r="F493" s="33"/>
      <c r="G493" s="33"/>
      <c r="H493" s="33"/>
      <c r="I493" s="33"/>
      <c r="O493" s="18"/>
    </row>
    <row r="494" ht="14.25" customHeight="1">
      <c r="A494" s="33"/>
      <c r="B494" s="33"/>
      <c r="C494" s="33"/>
      <c r="D494" s="33"/>
      <c r="E494" s="33"/>
      <c r="F494" s="33"/>
      <c r="G494" s="33"/>
      <c r="H494" s="33"/>
      <c r="I494" s="33"/>
      <c r="O494" s="18"/>
    </row>
    <row r="495" ht="14.25" customHeight="1">
      <c r="A495" s="33"/>
      <c r="B495" s="33"/>
      <c r="C495" s="33"/>
      <c r="D495" s="33"/>
      <c r="E495" s="33"/>
      <c r="F495" s="33"/>
      <c r="G495" s="33"/>
      <c r="H495" s="33"/>
      <c r="I495" s="33"/>
      <c r="O495" s="18"/>
    </row>
    <row r="496" ht="14.25" customHeight="1">
      <c r="A496" s="33"/>
      <c r="B496" s="33"/>
      <c r="C496" s="33"/>
      <c r="D496" s="33"/>
      <c r="E496" s="33"/>
      <c r="F496" s="33"/>
      <c r="G496" s="33"/>
      <c r="H496" s="33"/>
      <c r="I496" s="33"/>
      <c r="O496" s="18"/>
    </row>
    <row r="497" ht="14.25" customHeight="1">
      <c r="A497" s="33"/>
      <c r="B497" s="33"/>
      <c r="C497" s="33"/>
      <c r="D497" s="33"/>
      <c r="E497" s="33"/>
      <c r="F497" s="33"/>
      <c r="G497" s="33"/>
      <c r="H497" s="33"/>
      <c r="I497" s="33"/>
      <c r="O497" s="18"/>
    </row>
    <row r="498" ht="14.25" customHeight="1">
      <c r="A498" s="33"/>
      <c r="B498" s="33"/>
      <c r="C498" s="33"/>
      <c r="D498" s="33"/>
      <c r="E498" s="33"/>
      <c r="F498" s="33"/>
      <c r="G498" s="33"/>
      <c r="H498" s="33"/>
      <c r="I498" s="33"/>
      <c r="O498" s="18"/>
    </row>
    <row r="499" ht="14.25" customHeight="1">
      <c r="A499" s="33"/>
      <c r="B499" s="33"/>
      <c r="C499" s="33"/>
      <c r="D499" s="33"/>
      <c r="E499" s="33"/>
      <c r="F499" s="33"/>
      <c r="G499" s="33"/>
      <c r="H499" s="33"/>
      <c r="I499" s="33"/>
      <c r="O499" s="18"/>
    </row>
    <row r="500" ht="14.25" customHeight="1">
      <c r="A500" s="33"/>
      <c r="B500" s="33"/>
      <c r="C500" s="33"/>
      <c r="D500" s="33"/>
      <c r="E500" s="33"/>
      <c r="F500" s="33"/>
      <c r="G500" s="33"/>
      <c r="H500" s="33"/>
      <c r="I500" s="33"/>
      <c r="O500" s="18"/>
    </row>
    <row r="501" ht="14.25" customHeight="1">
      <c r="A501" s="33"/>
      <c r="B501" s="33"/>
      <c r="C501" s="33"/>
      <c r="D501" s="33"/>
      <c r="E501" s="33"/>
      <c r="F501" s="33"/>
      <c r="G501" s="33"/>
      <c r="H501" s="33"/>
      <c r="I501" s="33"/>
      <c r="O501" s="18"/>
    </row>
    <row r="502" ht="14.25" customHeight="1">
      <c r="A502" s="33"/>
      <c r="B502" s="33"/>
      <c r="C502" s="33"/>
      <c r="D502" s="33"/>
      <c r="E502" s="33"/>
      <c r="F502" s="33"/>
      <c r="G502" s="33"/>
      <c r="H502" s="33"/>
      <c r="I502" s="33"/>
      <c r="O502" s="18"/>
    </row>
    <row r="503" ht="14.25" customHeight="1">
      <c r="A503" s="33"/>
      <c r="B503" s="33"/>
      <c r="C503" s="33"/>
      <c r="D503" s="33"/>
      <c r="E503" s="33"/>
      <c r="F503" s="33"/>
      <c r="G503" s="33"/>
      <c r="H503" s="33"/>
      <c r="I503" s="33"/>
      <c r="O503" s="18"/>
    </row>
    <row r="504" ht="14.25" customHeight="1">
      <c r="A504" s="33"/>
      <c r="B504" s="33"/>
      <c r="C504" s="33"/>
      <c r="D504" s="33"/>
      <c r="E504" s="33"/>
      <c r="F504" s="33"/>
      <c r="G504" s="33"/>
      <c r="H504" s="33"/>
      <c r="I504" s="33"/>
      <c r="O504" s="18"/>
    </row>
    <row r="505" ht="14.25" customHeight="1">
      <c r="A505" s="33"/>
      <c r="B505" s="33"/>
      <c r="C505" s="33"/>
      <c r="D505" s="33"/>
      <c r="E505" s="33"/>
      <c r="F505" s="33"/>
      <c r="G505" s="33"/>
      <c r="H505" s="33"/>
      <c r="I505" s="33"/>
      <c r="O505" s="18"/>
    </row>
    <row r="506" ht="14.25" customHeight="1">
      <c r="A506" s="33"/>
      <c r="B506" s="33"/>
      <c r="C506" s="33"/>
      <c r="D506" s="33"/>
      <c r="E506" s="33"/>
      <c r="F506" s="33"/>
      <c r="G506" s="33"/>
      <c r="H506" s="33"/>
      <c r="I506" s="33"/>
      <c r="O506" s="18"/>
    </row>
    <row r="507" ht="14.25" customHeight="1">
      <c r="A507" s="33"/>
      <c r="B507" s="33"/>
      <c r="C507" s="33"/>
      <c r="D507" s="33"/>
      <c r="E507" s="33"/>
      <c r="F507" s="33"/>
      <c r="G507" s="33"/>
      <c r="H507" s="33"/>
      <c r="I507" s="33"/>
      <c r="O507" s="18"/>
    </row>
    <row r="508" ht="14.25" customHeight="1">
      <c r="A508" s="33"/>
      <c r="B508" s="33"/>
      <c r="C508" s="33"/>
      <c r="D508" s="33"/>
      <c r="E508" s="33"/>
      <c r="F508" s="33"/>
      <c r="G508" s="33"/>
      <c r="H508" s="33"/>
      <c r="I508" s="33"/>
      <c r="O508" s="18"/>
    </row>
    <row r="509" ht="14.25" customHeight="1">
      <c r="A509" s="33"/>
      <c r="B509" s="33"/>
      <c r="C509" s="33"/>
      <c r="D509" s="33"/>
      <c r="E509" s="33"/>
      <c r="F509" s="33"/>
      <c r="G509" s="33"/>
      <c r="H509" s="33"/>
      <c r="I509" s="33"/>
      <c r="O509" s="18"/>
    </row>
    <row r="510" ht="14.25" customHeight="1">
      <c r="A510" s="33"/>
      <c r="B510" s="33"/>
      <c r="C510" s="33"/>
      <c r="D510" s="33"/>
      <c r="E510" s="33"/>
      <c r="F510" s="33"/>
      <c r="G510" s="33"/>
      <c r="H510" s="33"/>
      <c r="I510" s="33"/>
      <c r="O510" s="18"/>
    </row>
    <row r="511" ht="14.25" customHeight="1">
      <c r="A511" s="33"/>
      <c r="B511" s="33"/>
      <c r="C511" s="33"/>
      <c r="D511" s="33"/>
      <c r="E511" s="33"/>
      <c r="F511" s="33"/>
      <c r="G511" s="33"/>
      <c r="H511" s="33"/>
      <c r="I511" s="33"/>
      <c r="O511" s="18"/>
    </row>
    <row r="512" ht="14.25" customHeight="1">
      <c r="A512" s="33"/>
      <c r="B512" s="33"/>
      <c r="C512" s="33"/>
      <c r="D512" s="33"/>
      <c r="E512" s="33"/>
      <c r="F512" s="33"/>
      <c r="G512" s="33"/>
      <c r="H512" s="33"/>
      <c r="I512" s="33"/>
      <c r="O512" s="18"/>
    </row>
    <row r="513" ht="14.25" customHeight="1">
      <c r="A513" s="33"/>
      <c r="B513" s="33"/>
      <c r="C513" s="33"/>
      <c r="D513" s="33"/>
      <c r="E513" s="33"/>
      <c r="F513" s="33"/>
      <c r="G513" s="33"/>
      <c r="H513" s="33"/>
      <c r="I513" s="33"/>
      <c r="O513" s="18"/>
    </row>
    <row r="514" ht="14.25" customHeight="1">
      <c r="A514" s="33"/>
      <c r="B514" s="33"/>
      <c r="C514" s="33"/>
      <c r="D514" s="33"/>
      <c r="E514" s="33"/>
      <c r="F514" s="33"/>
      <c r="G514" s="33"/>
      <c r="H514" s="33"/>
      <c r="I514" s="33"/>
      <c r="O514" s="18"/>
    </row>
    <row r="515" ht="14.25" customHeight="1">
      <c r="A515" s="33"/>
      <c r="B515" s="33"/>
      <c r="C515" s="33"/>
      <c r="D515" s="33"/>
      <c r="E515" s="33"/>
      <c r="F515" s="33"/>
      <c r="G515" s="33"/>
      <c r="H515" s="33"/>
      <c r="I515" s="33"/>
      <c r="O515" s="18"/>
    </row>
    <row r="516" ht="14.25" customHeight="1">
      <c r="A516" s="33"/>
      <c r="B516" s="33"/>
      <c r="C516" s="33"/>
      <c r="D516" s="33"/>
      <c r="E516" s="33"/>
      <c r="F516" s="33"/>
      <c r="G516" s="33"/>
      <c r="H516" s="33"/>
      <c r="I516" s="33"/>
      <c r="O516" s="18"/>
    </row>
    <row r="517" ht="14.25" customHeight="1">
      <c r="A517" s="33"/>
      <c r="B517" s="33"/>
      <c r="C517" s="33"/>
      <c r="D517" s="33"/>
      <c r="E517" s="33"/>
      <c r="F517" s="33"/>
      <c r="G517" s="33"/>
      <c r="H517" s="33"/>
      <c r="I517" s="33"/>
      <c r="O517" s="18"/>
    </row>
    <row r="518" ht="14.25" customHeight="1">
      <c r="A518" s="33"/>
      <c r="B518" s="33"/>
      <c r="C518" s="33"/>
      <c r="D518" s="33"/>
      <c r="E518" s="33"/>
      <c r="F518" s="33"/>
      <c r="G518" s="33"/>
      <c r="H518" s="33"/>
      <c r="I518" s="33"/>
      <c r="O518" s="18"/>
    </row>
    <row r="519" ht="14.25" customHeight="1">
      <c r="A519" s="33"/>
      <c r="B519" s="33"/>
      <c r="C519" s="33"/>
      <c r="D519" s="33"/>
      <c r="E519" s="33"/>
      <c r="F519" s="33"/>
      <c r="G519" s="33"/>
      <c r="H519" s="33"/>
      <c r="I519" s="33"/>
      <c r="O519" s="18"/>
    </row>
    <row r="520" ht="14.25" customHeight="1">
      <c r="A520" s="33"/>
      <c r="B520" s="33"/>
      <c r="C520" s="33"/>
      <c r="D520" s="33"/>
      <c r="E520" s="33"/>
      <c r="F520" s="33"/>
      <c r="G520" s="33"/>
      <c r="H520" s="33"/>
      <c r="I520" s="33"/>
      <c r="O520" s="18"/>
    </row>
    <row r="521" ht="14.25" customHeight="1">
      <c r="A521" s="33"/>
      <c r="B521" s="33"/>
      <c r="C521" s="33"/>
      <c r="D521" s="33"/>
      <c r="E521" s="33"/>
      <c r="F521" s="33"/>
      <c r="G521" s="33"/>
      <c r="H521" s="33"/>
      <c r="I521" s="33"/>
      <c r="O521" s="18"/>
    </row>
    <row r="522" ht="14.25" customHeight="1">
      <c r="A522" s="33"/>
      <c r="B522" s="33"/>
      <c r="C522" s="33"/>
      <c r="D522" s="33"/>
      <c r="E522" s="33"/>
      <c r="F522" s="33"/>
      <c r="G522" s="33"/>
      <c r="H522" s="33"/>
      <c r="I522" s="33"/>
      <c r="O522" s="18"/>
    </row>
    <row r="523" ht="14.25" customHeight="1">
      <c r="A523" s="33"/>
      <c r="B523" s="33"/>
      <c r="C523" s="33"/>
      <c r="D523" s="33"/>
      <c r="E523" s="33"/>
      <c r="F523" s="33"/>
      <c r="G523" s="33"/>
      <c r="H523" s="33"/>
      <c r="I523" s="33"/>
      <c r="O523" s="18"/>
    </row>
    <row r="524" ht="14.25" customHeight="1">
      <c r="A524" s="33"/>
      <c r="B524" s="33"/>
      <c r="C524" s="33"/>
      <c r="D524" s="33"/>
      <c r="E524" s="33"/>
      <c r="F524" s="33"/>
      <c r="G524" s="33"/>
      <c r="H524" s="33"/>
      <c r="I524" s="33"/>
      <c r="O524" s="18"/>
    </row>
    <row r="525" ht="14.25" customHeight="1">
      <c r="A525" s="33"/>
      <c r="B525" s="33"/>
      <c r="C525" s="33"/>
      <c r="D525" s="33"/>
      <c r="E525" s="33"/>
      <c r="F525" s="33"/>
      <c r="G525" s="33"/>
      <c r="H525" s="33"/>
      <c r="I525" s="33"/>
      <c r="O525" s="18"/>
    </row>
    <row r="526" ht="14.25" customHeight="1">
      <c r="A526" s="33"/>
      <c r="B526" s="33"/>
      <c r="C526" s="33"/>
      <c r="D526" s="33"/>
      <c r="E526" s="33"/>
      <c r="F526" s="33"/>
      <c r="G526" s="33"/>
      <c r="H526" s="33"/>
      <c r="I526" s="33"/>
      <c r="O526" s="18"/>
    </row>
    <row r="527" ht="14.25" customHeight="1">
      <c r="A527" s="33"/>
      <c r="B527" s="33"/>
      <c r="C527" s="33"/>
      <c r="D527" s="33"/>
      <c r="E527" s="33"/>
      <c r="F527" s="33"/>
      <c r="G527" s="33"/>
      <c r="H527" s="33"/>
      <c r="I527" s="33"/>
      <c r="O527" s="18"/>
    </row>
    <row r="528" ht="14.25" customHeight="1">
      <c r="A528" s="33"/>
      <c r="B528" s="33"/>
      <c r="C528" s="33"/>
      <c r="D528" s="33"/>
      <c r="E528" s="33"/>
      <c r="F528" s="33"/>
      <c r="G528" s="33"/>
      <c r="H528" s="33"/>
      <c r="I528" s="33"/>
      <c r="O528" s="18"/>
    </row>
    <row r="529" ht="14.25" customHeight="1">
      <c r="A529" s="33"/>
      <c r="B529" s="33"/>
      <c r="C529" s="33"/>
      <c r="D529" s="33"/>
      <c r="E529" s="33"/>
      <c r="F529" s="33"/>
      <c r="G529" s="33"/>
      <c r="H529" s="33"/>
      <c r="I529" s="33"/>
      <c r="O529" s="18"/>
    </row>
    <row r="530" ht="14.25" customHeight="1">
      <c r="A530" s="33"/>
      <c r="B530" s="33"/>
      <c r="C530" s="33"/>
      <c r="D530" s="33"/>
      <c r="E530" s="33"/>
      <c r="F530" s="33"/>
      <c r="G530" s="33"/>
      <c r="H530" s="33"/>
      <c r="I530" s="33"/>
      <c r="O530" s="18"/>
    </row>
    <row r="531" ht="14.25" customHeight="1">
      <c r="A531" s="33"/>
      <c r="B531" s="33"/>
      <c r="C531" s="33"/>
      <c r="D531" s="33"/>
      <c r="E531" s="33"/>
      <c r="F531" s="33"/>
      <c r="G531" s="33"/>
      <c r="H531" s="33"/>
      <c r="I531" s="33"/>
      <c r="O531" s="18"/>
    </row>
    <row r="532" ht="14.25" customHeight="1">
      <c r="A532" s="33"/>
      <c r="B532" s="33"/>
      <c r="C532" s="33"/>
      <c r="D532" s="33"/>
      <c r="E532" s="33"/>
      <c r="F532" s="33"/>
      <c r="G532" s="33"/>
      <c r="H532" s="33"/>
      <c r="I532" s="33"/>
      <c r="O532" s="18"/>
    </row>
    <row r="533" ht="14.25" customHeight="1">
      <c r="A533" s="33"/>
      <c r="B533" s="33"/>
      <c r="C533" s="33"/>
      <c r="D533" s="33"/>
      <c r="E533" s="33"/>
      <c r="F533" s="33"/>
      <c r="G533" s="33"/>
      <c r="H533" s="33"/>
      <c r="I533" s="33"/>
      <c r="O533" s="18"/>
    </row>
    <row r="534" ht="14.25" customHeight="1">
      <c r="A534" s="33"/>
      <c r="B534" s="33"/>
      <c r="C534" s="33"/>
      <c r="D534" s="33"/>
      <c r="E534" s="33"/>
      <c r="F534" s="33"/>
      <c r="G534" s="33"/>
      <c r="H534" s="33"/>
      <c r="I534" s="33"/>
      <c r="O534" s="18"/>
    </row>
    <row r="535" ht="14.25" customHeight="1">
      <c r="A535" s="33"/>
      <c r="B535" s="33"/>
      <c r="C535" s="33"/>
      <c r="D535" s="33"/>
      <c r="E535" s="33"/>
      <c r="F535" s="33"/>
      <c r="G535" s="33"/>
      <c r="H535" s="33"/>
      <c r="I535" s="33"/>
      <c r="O535" s="18"/>
    </row>
    <row r="536" ht="14.25" customHeight="1">
      <c r="A536" s="33"/>
      <c r="B536" s="33"/>
      <c r="C536" s="33"/>
      <c r="D536" s="33"/>
      <c r="E536" s="33"/>
      <c r="F536" s="33"/>
      <c r="G536" s="33"/>
      <c r="H536" s="33"/>
      <c r="I536" s="33"/>
      <c r="O536" s="18"/>
    </row>
    <row r="537" ht="14.25" customHeight="1">
      <c r="A537" s="33"/>
      <c r="B537" s="33"/>
      <c r="C537" s="33"/>
      <c r="D537" s="33"/>
      <c r="E537" s="33"/>
      <c r="F537" s="33"/>
      <c r="G537" s="33"/>
      <c r="H537" s="33"/>
      <c r="I537" s="33"/>
      <c r="O537" s="18"/>
    </row>
    <row r="538" ht="14.25" customHeight="1">
      <c r="A538" s="33"/>
      <c r="B538" s="33"/>
      <c r="C538" s="33"/>
      <c r="D538" s="33"/>
      <c r="E538" s="33"/>
      <c r="F538" s="33"/>
      <c r="G538" s="33"/>
      <c r="H538" s="33"/>
      <c r="I538" s="33"/>
      <c r="O538" s="18"/>
    </row>
    <row r="539" ht="14.25" customHeight="1">
      <c r="A539" s="33"/>
      <c r="B539" s="33"/>
      <c r="C539" s="33"/>
      <c r="D539" s="33"/>
      <c r="E539" s="33"/>
      <c r="F539" s="33"/>
      <c r="G539" s="33"/>
      <c r="H539" s="33"/>
      <c r="I539" s="33"/>
      <c r="O539" s="18"/>
    </row>
    <row r="540" ht="14.25" customHeight="1">
      <c r="A540" s="33"/>
      <c r="B540" s="33"/>
      <c r="C540" s="33"/>
      <c r="D540" s="33"/>
      <c r="E540" s="33"/>
      <c r="F540" s="33"/>
      <c r="G540" s="33"/>
      <c r="H540" s="33"/>
      <c r="I540" s="33"/>
      <c r="O540" s="18"/>
    </row>
    <row r="541" ht="14.25" customHeight="1">
      <c r="A541" s="33"/>
      <c r="B541" s="33"/>
      <c r="C541" s="33"/>
      <c r="D541" s="33"/>
      <c r="E541" s="33"/>
      <c r="F541" s="33"/>
      <c r="G541" s="33"/>
      <c r="H541" s="33"/>
      <c r="I541" s="33"/>
      <c r="O541" s="18"/>
    </row>
    <row r="542" ht="14.25" customHeight="1">
      <c r="A542" s="33"/>
      <c r="B542" s="33"/>
      <c r="C542" s="33"/>
      <c r="D542" s="33"/>
      <c r="E542" s="33"/>
      <c r="F542" s="33"/>
      <c r="G542" s="33"/>
      <c r="H542" s="33"/>
      <c r="I542" s="33"/>
      <c r="O542" s="18"/>
    </row>
    <row r="543" ht="14.25" customHeight="1">
      <c r="A543" s="33"/>
      <c r="B543" s="33"/>
      <c r="C543" s="33"/>
      <c r="D543" s="33"/>
      <c r="E543" s="33"/>
      <c r="F543" s="33"/>
      <c r="G543" s="33"/>
      <c r="H543" s="33"/>
      <c r="I543" s="33"/>
      <c r="O543" s="18"/>
    </row>
    <row r="544" ht="14.25" customHeight="1">
      <c r="A544" s="33"/>
      <c r="B544" s="33"/>
      <c r="C544" s="33"/>
      <c r="D544" s="33"/>
      <c r="E544" s="33"/>
      <c r="F544" s="33"/>
      <c r="G544" s="33"/>
      <c r="H544" s="33"/>
      <c r="I544" s="33"/>
      <c r="O544" s="18"/>
    </row>
    <row r="545" ht="14.25" customHeight="1">
      <c r="A545" s="33"/>
      <c r="B545" s="33"/>
      <c r="C545" s="33"/>
      <c r="D545" s="33"/>
      <c r="E545" s="33"/>
      <c r="F545" s="33"/>
      <c r="G545" s="33"/>
      <c r="H545" s="33"/>
      <c r="I545" s="33"/>
      <c r="O545" s="18"/>
    </row>
    <row r="546" ht="14.25" customHeight="1">
      <c r="A546" s="33"/>
      <c r="B546" s="33"/>
      <c r="C546" s="33"/>
      <c r="D546" s="33"/>
      <c r="E546" s="33"/>
      <c r="F546" s="33"/>
      <c r="G546" s="33"/>
      <c r="H546" s="33"/>
      <c r="I546" s="33"/>
      <c r="O546" s="18"/>
    </row>
    <row r="547" ht="14.25" customHeight="1">
      <c r="A547" s="33"/>
      <c r="B547" s="33"/>
      <c r="C547" s="33"/>
      <c r="D547" s="33"/>
      <c r="E547" s="33"/>
      <c r="F547" s="33"/>
      <c r="G547" s="33"/>
      <c r="H547" s="33"/>
      <c r="I547" s="33"/>
      <c r="O547" s="18"/>
    </row>
    <row r="548" ht="14.25" customHeight="1">
      <c r="A548" s="33"/>
      <c r="B548" s="33"/>
      <c r="C548" s="33"/>
      <c r="D548" s="33"/>
      <c r="E548" s="33"/>
      <c r="F548" s="33"/>
      <c r="G548" s="33"/>
      <c r="H548" s="33"/>
      <c r="I548" s="33"/>
      <c r="O548" s="18"/>
    </row>
    <row r="549" ht="14.25" customHeight="1">
      <c r="A549" s="33"/>
      <c r="B549" s="33"/>
      <c r="C549" s="33"/>
      <c r="D549" s="33"/>
      <c r="E549" s="33"/>
      <c r="F549" s="33"/>
      <c r="G549" s="33"/>
      <c r="H549" s="33"/>
      <c r="I549" s="33"/>
      <c r="O549" s="18"/>
    </row>
    <row r="550" ht="14.25" customHeight="1">
      <c r="A550" s="33"/>
      <c r="B550" s="33"/>
      <c r="C550" s="33"/>
      <c r="D550" s="33"/>
      <c r="E550" s="33"/>
      <c r="F550" s="33"/>
      <c r="G550" s="33"/>
      <c r="H550" s="33"/>
      <c r="I550" s="33"/>
      <c r="O550" s="18"/>
    </row>
    <row r="551" ht="14.25" customHeight="1">
      <c r="A551" s="33"/>
      <c r="B551" s="33"/>
      <c r="C551" s="33"/>
      <c r="D551" s="33"/>
      <c r="E551" s="33"/>
      <c r="F551" s="33"/>
      <c r="G551" s="33"/>
      <c r="H551" s="33"/>
      <c r="I551" s="33"/>
      <c r="O551" s="18"/>
    </row>
    <row r="552" ht="14.25" customHeight="1">
      <c r="A552" s="33"/>
      <c r="B552" s="33"/>
      <c r="C552" s="33"/>
      <c r="D552" s="33"/>
      <c r="E552" s="33"/>
      <c r="F552" s="33"/>
      <c r="G552" s="33"/>
      <c r="H552" s="33"/>
      <c r="I552" s="33"/>
      <c r="O552" s="18"/>
    </row>
    <row r="553" ht="14.25" customHeight="1">
      <c r="A553" s="33"/>
      <c r="B553" s="33"/>
      <c r="C553" s="33"/>
      <c r="D553" s="33"/>
      <c r="E553" s="33"/>
      <c r="F553" s="33"/>
      <c r="G553" s="33"/>
      <c r="H553" s="33"/>
      <c r="I553" s="33"/>
      <c r="O553" s="18"/>
    </row>
    <row r="554" ht="14.25" customHeight="1">
      <c r="A554" s="33"/>
      <c r="B554" s="33"/>
      <c r="C554" s="33"/>
      <c r="D554" s="33"/>
      <c r="E554" s="33"/>
      <c r="F554" s="33"/>
      <c r="G554" s="33"/>
      <c r="H554" s="33"/>
      <c r="I554" s="33"/>
      <c r="O554" s="18"/>
    </row>
    <row r="555" ht="14.25" customHeight="1">
      <c r="A555" s="33"/>
      <c r="B555" s="33"/>
      <c r="C555" s="33"/>
      <c r="D555" s="33"/>
      <c r="E555" s="33"/>
      <c r="F555" s="33"/>
      <c r="G555" s="33"/>
      <c r="H555" s="33"/>
      <c r="I555" s="33"/>
      <c r="O555" s="18"/>
    </row>
    <row r="556" ht="14.25" customHeight="1">
      <c r="A556" s="33"/>
      <c r="B556" s="33"/>
      <c r="C556" s="33"/>
      <c r="D556" s="33"/>
      <c r="E556" s="33"/>
      <c r="F556" s="33"/>
      <c r="G556" s="33"/>
      <c r="H556" s="33"/>
      <c r="I556" s="33"/>
      <c r="O556" s="18"/>
    </row>
    <row r="557" ht="14.25" customHeight="1">
      <c r="A557" s="33"/>
      <c r="B557" s="33"/>
      <c r="C557" s="33"/>
      <c r="D557" s="33"/>
      <c r="E557" s="33"/>
      <c r="F557" s="33"/>
      <c r="G557" s="33"/>
      <c r="H557" s="33"/>
      <c r="I557" s="33"/>
      <c r="O557" s="18"/>
    </row>
    <row r="558" ht="14.25" customHeight="1">
      <c r="A558" s="33"/>
      <c r="B558" s="33"/>
      <c r="C558" s="33"/>
      <c r="D558" s="33"/>
      <c r="E558" s="33"/>
      <c r="F558" s="33"/>
      <c r="G558" s="33"/>
      <c r="H558" s="33"/>
      <c r="I558" s="33"/>
      <c r="O558" s="18"/>
    </row>
    <row r="559" ht="14.25" customHeight="1">
      <c r="A559" s="33"/>
      <c r="B559" s="33"/>
      <c r="C559" s="33"/>
      <c r="D559" s="33"/>
      <c r="E559" s="33"/>
      <c r="F559" s="33"/>
      <c r="G559" s="33"/>
      <c r="H559" s="33"/>
      <c r="I559" s="33"/>
      <c r="O559" s="18"/>
    </row>
    <row r="560" ht="14.25" customHeight="1">
      <c r="A560" s="33"/>
      <c r="B560" s="33"/>
      <c r="C560" s="33"/>
      <c r="D560" s="33"/>
      <c r="E560" s="33"/>
      <c r="F560" s="33"/>
      <c r="G560" s="33"/>
      <c r="H560" s="33"/>
      <c r="I560" s="33"/>
      <c r="O560" s="18"/>
    </row>
    <row r="561" ht="14.25" customHeight="1">
      <c r="A561" s="33"/>
      <c r="B561" s="33"/>
      <c r="C561" s="33"/>
      <c r="D561" s="33"/>
      <c r="E561" s="33"/>
      <c r="F561" s="33"/>
      <c r="G561" s="33"/>
      <c r="H561" s="33"/>
      <c r="I561" s="33"/>
      <c r="O561" s="18"/>
    </row>
    <row r="562" ht="14.25" customHeight="1">
      <c r="A562" s="33"/>
      <c r="B562" s="33"/>
      <c r="C562" s="33"/>
      <c r="D562" s="33"/>
      <c r="E562" s="33"/>
      <c r="F562" s="33"/>
      <c r="G562" s="33"/>
      <c r="H562" s="33"/>
      <c r="I562" s="33"/>
      <c r="O562" s="18"/>
    </row>
    <row r="563" ht="14.25" customHeight="1">
      <c r="A563" s="33"/>
      <c r="B563" s="33"/>
      <c r="C563" s="33"/>
      <c r="D563" s="33"/>
      <c r="E563" s="33"/>
      <c r="F563" s="33"/>
      <c r="G563" s="33"/>
      <c r="H563" s="33"/>
      <c r="I563" s="33"/>
      <c r="O563" s="18"/>
    </row>
    <row r="564" ht="14.25" customHeight="1">
      <c r="A564" s="33"/>
      <c r="B564" s="33"/>
      <c r="C564" s="33"/>
      <c r="D564" s="33"/>
      <c r="E564" s="33"/>
      <c r="F564" s="33"/>
      <c r="G564" s="33"/>
      <c r="H564" s="33"/>
      <c r="I564" s="33"/>
      <c r="O564" s="18"/>
    </row>
    <row r="565" ht="14.25" customHeight="1">
      <c r="A565" s="33"/>
      <c r="B565" s="33"/>
      <c r="C565" s="33"/>
      <c r="D565" s="33"/>
      <c r="E565" s="33"/>
      <c r="F565" s="33"/>
      <c r="G565" s="33"/>
      <c r="H565" s="33"/>
      <c r="I565" s="33"/>
      <c r="O565" s="18"/>
    </row>
    <row r="566" ht="14.25" customHeight="1">
      <c r="A566" s="33"/>
      <c r="B566" s="33"/>
      <c r="C566" s="33"/>
      <c r="D566" s="33"/>
      <c r="E566" s="33"/>
      <c r="F566" s="33"/>
      <c r="G566" s="33"/>
      <c r="H566" s="33"/>
      <c r="I566" s="33"/>
      <c r="O566" s="18"/>
    </row>
    <row r="567" ht="14.25" customHeight="1">
      <c r="A567" s="33"/>
      <c r="B567" s="33"/>
      <c r="C567" s="33"/>
      <c r="D567" s="33"/>
      <c r="E567" s="33"/>
      <c r="F567" s="33"/>
      <c r="G567" s="33"/>
      <c r="H567" s="33"/>
      <c r="I567" s="33"/>
      <c r="O567" s="18"/>
    </row>
    <row r="568" ht="14.25" customHeight="1">
      <c r="A568" s="33"/>
      <c r="B568" s="33"/>
      <c r="C568" s="33"/>
      <c r="D568" s="33"/>
      <c r="E568" s="33"/>
      <c r="F568" s="33"/>
      <c r="G568" s="33"/>
      <c r="H568" s="33"/>
      <c r="I568" s="33"/>
      <c r="O568" s="18"/>
    </row>
    <row r="569" ht="14.25" customHeight="1">
      <c r="A569" s="33"/>
      <c r="B569" s="33"/>
      <c r="C569" s="33"/>
      <c r="D569" s="33"/>
      <c r="E569" s="33"/>
      <c r="F569" s="33"/>
      <c r="G569" s="33"/>
      <c r="H569" s="33"/>
      <c r="I569" s="33"/>
      <c r="O569" s="18"/>
    </row>
    <row r="570" ht="14.25" customHeight="1">
      <c r="A570" s="33"/>
      <c r="B570" s="33"/>
      <c r="C570" s="33"/>
      <c r="D570" s="33"/>
      <c r="E570" s="33"/>
      <c r="F570" s="33"/>
      <c r="G570" s="33"/>
      <c r="H570" s="33"/>
      <c r="I570" s="33"/>
      <c r="O570" s="18"/>
    </row>
    <row r="571" ht="14.25" customHeight="1">
      <c r="A571" s="33"/>
      <c r="B571" s="33"/>
      <c r="C571" s="33"/>
      <c r="D571" s="33"/>
      <c r="E571" s="33"/>
      <c r="F571" s="33"/>
      <c r="G571" s="33"/>
      <c r="H571" s="33"/>
      <c r="I571" s="33"/>
      <c r="O571" s="18"/>
    </row>
    <row r="572" ht="14.25" customHeight="1">
      <c r="A572" s="33"/>
      <c r="B572" s="33"/>
      <c r="C572" s="33"/>
      <c r="D572" s="33"/>
      <c r="E572" s="33"/>
      <c r="F572" s="33"/>
      <c r="G572" s="33"/>
      <c r="H572" s="33"/>
      <c r="I572" s="33"/>
      <c r="O572" s="18"/>
    </row>
    <row r="573" ht="14.25" customHeight="1">
      <c r="A573" s="33"/>
      <c r="B573" s="33"/>
      <c r="C573" s="33"/>
      <c r="D573" s="33"/>
      <c r="E573" s="33"/>
      <c r="F573" s="33"/>
      <c r="G573" s="33"/>
      <c r="H573" s="33"/>
      <c r="I573" s="33"/>
      <c r="O573" s="18"/>
    </row>
    <row r="574" ht="14.25" customHeight="1">
      <c r="A574" s="33"/>
      <c r="B574" s="33"/>
      <c r="C574" s="33"/>
      <c r="D574" s="33"/>
      <c r="E574" s="33"/>
      <c r="F574" s="33"/>
      <c r="G574" s="33"/>
      <c r="H574" s="33"/>
      <c r="I574" s="33"/>
      <c r="O574" s="18"/>
    </row>
    <row r="575" ht="14.25" customHeight="1">
      <c r="A575" s="33"/>
      <c r="B575" s="33"/>
      <c r="C575" s="33"/>
      <c r="D575" s="33"/>
      <c r="E575" s="33"/>
      <c r="F575" s="33"/>
      <c r="G575" s="33"/>
      <c r="H575" s="33"/>
      <c r="I575" s="33"/>
      <c r="O575" s="18"/>
    </row>
    <row r="576" ht="14.25" customHeight="1">
      <c r="A576" s="33"/>
      <c r="B576" s="33"/>
      <c r="C576" s="33"/>
      <c r="D576" s="33"/>
      <c r="E576" s="33"/>
      <c r="F576" s="33"/>
      <c r="G576" s="33"/>
      <c r="H576" s="33"/>
      <c r="I576" s="33"/>
      <c r="O576" s="18"/>
    </row>
    <row r="577" ht="14.25" customHeight="1">
      <c r="A577" s="33"/>
      <c r="B577" s="33"/>
      <c r="C577" s="33"/>
      <c r="D577" s="33"/>
      <c r="E577" s="33"/>
      <c r="F577" s="33"/>
      <c r="G577" s="33"/>
      <c r="H577" s="33"/>
      <c r="I577" s="33"/>
      <c r="O577" s="18"/>
    </row>
    <row r="578" ht="14.25" customHeight="1">
      <c r="A578" s="33"/>
      <c r="B578" s="33"/>
      <c r="C578" s="33"/>
      <c r="D578" s="33"/>
      <c r="E578" s="33"/>
      <c r="F578" s="33"/>
      <c r="G578" s="33"/>
      <c r="H578" s="33"/>
      <c r="I578" s="33"/>
      <c r="O578" s="18"/>
    </row>
    <row r="579" ht="14.25" customHeight="1">
      <c r="A579" s="33"/>
      <c r="B579" s="33"/>
      <c r="C579" s="33"/>
      <c r="D579" s="33"/>
      <c r="E579" s="33"/>
      <c r="F579" s="33"/>
      <c r="G579" s="33"/>
      <c r="H579" s="33"/>
      <c r="I579" s="33"/>
      <c r="O579" s="18"/>
    </row>
    <row r="580" ht="14.25" customHeight="1">
      <c r="A580" s="33"/>
      <c r="B580" s="33"/>
      <c r="C580" s="33"/>
      <c r="D580" s="33"/>
      <c r="E580" s="33"/>
      <c r="F580" s="33"/>
      <c r="G580" s="33"/>
      <c r="H580" s="33"/>
      <c r="I580" s="33"/>
      <c r="O580" s="18"/>
    </row>
    <row r="581" ht="14.25" customHeight="1">
      <c r="A581" s="33"/>
      <c r="B581" s="33"/>
      <c r="C581" s="33"/>
      <c r="D581" s="33"/>
      <c r="E581" s="33"/>
      <c r="F581" s="33"/>
      <c r="G581" s="33"/>
      <c r="H581" s="33"/>
      <c r="I581" s="33"/>
      <c r="O581" s="18"/>
    </row>
    <row r="582" ht="14.25" customHeight="1">
      <c r="A582" s="33"/>
      <c r="B582" s="33"/>
      <c r="C582" s="33"/>
      <c r="D582" s="33"/>
      <c r="E582" s="33"/>
      <c r="F582" s="33"/>
      <c r="G582" s="33"/>
      <c r="H582" s="33"/>
      <c r="I582" s="33"/>
      <c r="O582" s="18"/>
    </row>
    <row r="583" ht="14.25" customHeight="1">
      <c r="A583" s="33"/>
      <c r="B583" s="33"/>
      <c r="C583" s="33"/>
      <c r="D583" s="33"/>
      <c r="E583" s="33"/>
      <c r="F583" s="33"/>
      <c r="G583" s="33"/>
      <c r="H583" s="33"/>
      <c r="I583" s="33"/>
      <c r="O583" s="18"/>
    </row>
    <row r="584" ht="14.25" customHeight="1">
      <c r="A584" s="33"/>
      <c r="B584" s="33"/>
      <c r="C584" s="33"/>
      <c r="D584" s="33"/>
      <c r="E584" s="33"/>
      <c r="F584" s="33"/>
      <c r="G584" s="33"/>
      <c r="H584" s="33"/>
      <c r="I584" s="33"/>
      <c r="O584" s="18"/>
    </row>
    <row r="585" ht="14.25" customHeight="1">
      <c r="A585" s="33"/>
      <c r="B585" s="33"/>
      <c r="C585" s="33"/>
      <c r="D585" s="33"/>
      <c r="E585" s="33"/>
      <c r="F585" s="33"/>
      <c r="G585" s="33"/>
      <c r="H585" s="33"/>
      <c r="I585" s="33"/>
      <c r="O585" s="18"/>
    </row>
    <row r="586" ht="14.25" customHeight="1">
      <c r="A586" s="33"/>
      <c r="B586" s="33"/>
      <c r="C586" s="33"/>
      <c r="D586" s="33"/>
      <c r="E586" s="33"/>
      <c r="F586" s="33"/>
      <c r="G586" s="33"/>
      <c r="H586" s="33"/>
      <c r="I586" s="33"/>
      <c r="O586" s="18"/>
    </row>
    <row r="587" ht="14.25" customHeight="1">
      <c r="A587" s="33"/>
      <c r="B587" s="33"/>
      <c r="C587" s="33"/>
      <c r="D587" s="33"/>
      <c r="E587" s="33"/>
      <c r="F587" s="33"/>
      <c r="G587" s="33"/>
      <c r="H587" s="33"/>
      <c r="I587" s="33"/>
      <c r="O587" s="18"/>
    </row>
    <row r="588" ht="14.25" customHeight="1">
      <c r="A588" s="33"/>
      <c r="B588" s="33"/>
      <c r="C588" s="33"/>
      <c r="D588" s="33"/>
      <c r="E588" s="33"/>
      <c r="F588" s="33"/>
      <c r="G588" s="33"/>
      <c r="H588" s="33"/>
      <c r="I588" s="33"/>
      <c r="O588" s="18"/>
    </row>
    <row r="589" ht="14.25" customHeight="1">
      <c r="A589" s="33"/>
      <c r="B589" s="33"/>
      <c r="C589" s="33"/>
      <c r="D589" s="33"/>
      <c r="E589" s="33"/>
      <c r="F589" s="33"/>
      <c r="G589" s="33"/>
      <c r="H589" s="33"/>
      <c r="I589" s="33"/>
      <c r="O589" s="18"/>
    </row>
    <row r="590" ht="14.25" customHeight="1">
      <c r="A590" s="33"/>
      <c r="B590" s="33"/>
      <c r="C590" s="33"/>
      <c r="D590" s="33"/>
      <c r="E590" s="33"/>
      <c r="F590" s="33"/>
      <c r="G590" s="33"/>
      <c r="H590" s="33"/>
      <c r="I590" s="33"/>
      <c r="O590" s="18"/>
    </row>
    <row r="591" ht="14.25" customHeight="1">
      <c r="A591" s="33"/>
      <c r="B591" s="33"/>
      <c r="C591" s="33"/>
      <c r="D591" s="33"/>
      <c r="E591" s="33"/>
      <c r="F591" s="33"/>
      <c r="G591" s="33"/>
      <c r="H591" s="33"/>
      <c r="I591" s="33"/>
      <c r="O591" s="18"/>
    </row>
    <row r="592" ht="14.25" customHeight="1">
      <c r="A592" s="33"/>
      <c r="B592" s="33"/>
      <c r="C592" s="33"/>
      <c r="D592" s="33"/>
      <c r="E592" s="33"/>
      <c r="F592" s="33"/>
      <c r="G592" s="33"/>
      <c r="H592" s="33"/>
      <c r="I592" s="33"/>
      <c r="O592" s="18"/>
    </row>
    <row r="593" ht="14.25" customHeight="1">
      <c r="A593" s="33"/>
      <c r="B593" s="33"/>
      <c r="C593" s="33"/>
      <c r="D593" s="33"/>
      <c r="E593" s="33"/>
      <c r="F593" s="33"/>
      <c r="G593" s="33"/>
      <c r="H593" s="33"/>
      <c r="I593" s="33"/>
      <c r="O593" s="18"/>
    </row>
    <row r="594" ht="14.25" customHeight="1">
      <c r="A594" s="33"/>
      <c r="B594" s="33"/>
      <c r="C594" s="33"/>
      <c r="D594" s="33"/>
      <c r="E594" s="33"/>
      <c r="F594" s="33"/>
      <c r="G594" s="33"/>
      <c r="H594" s="33"/>
      <c r="I594" s="33"/>
      <c r="O594" s="18"/>
    </row>
    <row r="595" ht="14.25" customHeight="1">
      <c r="A595" s="33"/>
      <c r="B595" s="33"/>
      <c r="C595" s="33"/>
      <c r="D595" s="33"/>
      <c r="E595" s="33"/>
      <c r="F595" s="33"/>
      <c r="G595" s="33"/>
      <c r="H595" s="33"/>
      <c r="I595" s="33"/>
      <c r="O595" s="18"/>
    </row>
    <row r="596" ht="14.25" customHeight="1">
      <c r="A596" s="33"/>
      <c r="B596" s="33"/>
      <c r="C596" s="33"/>
      <c r="D596" s="33"/>
      <c r="E596" s="33"/>
      <c r="F596" s="33"/>
      <c r="G596" s="33"/>
      <c r="H596" s="33"/>
      <c r="I596" s="33"/>
      <c r="O596" s="18"/>
    </row>
    <row r="597" ht="14.25" customHeight="1">
      <c r="A597" s="33"/>
      <c r="B597" s="33"/>
      <c r="C597" s="33"/>
      <c r="D597" s="33"/>
      <c r="E597" s="33"/>
      <c r="F597" s="33"/>
      <c r="G597" s="33"/>
      <c r="H597" s="33"/>
      <c r="I597" s="33"/>
      <c r="O597" s="18"/>
    </row>
    <row r="598" ht="14.25" customHeight="1">
      <c r="A598" s="33"/>
      <c r="B598" s="33"/>
      <c r="C598" s="33"/>
      <c r="D598" s="33"/>
      <c r="E598" s="33"/>
      <c r="F598" s="33"/>
      <c r="G598" s="33"/>
      <c r="H598" s="33"/>
      <c r="I598" s="33"/>
      <c r="O598" s="18"/>
    </row>
    <row r="599" ht="14.25" customHeight="1">
      <c r="A599" s="33"/>
      <c r="B599" s="33"/>
      <c r="C599" s="33"/>
      <c r="D599" s="33"/>
      <c r="E599" s="33"/>
      <c r="F599" s="33"/>
      <c r="G599" s="33"/>
      <c r="H599" s="33"/>
      <c r="I599" s="33"/>
      <c r="O599" s="18"/>
    </row>
    <row r="600" ht="14.25" customHeight="1">
      <c r="A600" s="33"/>
      <c r="B600" s="33"/>
      <c r="C600" s="33"/>
      <c r="D600" s="33"/>
      <c r="E600" s="33"/>
      <c r="F600" s="33"/>
      <c r="G600" s="33"/>
      <c r="H600" s="33"/>
      <c r="I600" s="33"/>
      <c r="O600" s="18"/>
    </row>
    <row r="601" ht="14.25" customHeight="1">
      <c r="A601" s="33"/>
      <c r="B601" s="33"/>
      <c r="C601" s="33"/>
      <c r="D601" s="33"/>
      <c r="E601" s="33"/>
      <c r="F601" s="33"/>
      <c r="G601" s="33"/>
      <c r="H601" s="33"/>
      <c r="I601" s="33"/>
      <c r="O601" s="18"/>
    </row>
    <row r="602" ht="14.25" customHeight="1">
      <c r="A602" s="33"/>
      <c r="B602" s="33"/>
      <c r="C602" s="33"/>
      <c r="D602" s="33"/>
      <c r="E602" s="33"/>
      <c r="F602" s="33"/>
      <c r="G602" s="33"/>
      <c r="H602" s="33"/>
      <c r="I602" s="33"/>
      <c r="O602" s="18"/>
    </row>
    <row r="603" ht="14.25" customHeight="1">
      <c r="A603" s="33"/>
      <c r="B603" s="33"/>
      <c r="C603" s="33"/>
      <c r="D603" s="33"/>
      <c r="E603" s="33"/>
      <c r="F603" s="33"/>
      <c r="G603" s="33"/>
      <c r="H603" s="33"/>
      <c r="I603" s="33"/>
      <c r="O603" s="18"/>
    </row>
    <row r="604" ht="14.25" customHeight="1">
      <c r="A604" s="33"/>
      <c r="B604" s="33"/>
      <c r="C604" s="33"/>
      <c r="D604" s="33"/>
      <c r="E604" s="33"/>
      <c r="F604" s="33"/>
      <c r="G604" s="33"/>
      <c r="H604" s="33"/>
      <c r="I604" s="33"/>
      <c r="O604" s="18"/>
    </row>
    <row r="605" ht="14.25" customHeight="1">
      <c r="A605" s="33"/>
      <c r="B605" s="33"/>
      <c r="C605" s="33"/>
      <c r="D605" s="33"/>
      <c r="E605" s="33"/>
      <c r="F605" s="33"/>
      <c r="G605" s="33"/>
      <c r="H605" s="33"/>
      <c r="I605" s="33"/>
      <c r="O605" s="18"/>
    </row>
    <row r="606" ht="14.25" customHeight="1">
      <c r="A606" s="33"/>
      <c r="B606" s="33"/>
      <c r="C606" s="33"/>
      <c r="D606" s="33"/>
      <c r="E606" s="33"/>
      <c r="F606" s="33"/>
      <c r="G606" s="33"/>
      <c r="H606" s="33"/>
      <c r="I606" s="33"/>
      <c r="O606" s="18"/>
    </row>
    <row r="607" ht="14.25" customHeight="1">
      <c r="A607" s="33"/>
      <c r="B607" s="33"/>
      <c r="C607" s="33"/>
      <c r="D607" s="33"/>
      <c r="E607" s="33"/>
      <c r="F607" s="33"/>
      <c r="G607" s="33"/>
      <c r="H607" s="33"/>
      <c r="I607" s="33"/>
      <c r="O607" s="18"/>
    </row>
    <row r="608" ht="14.25" customHeight="1">
      <c r="A608" s="33"/>
      <c r="B608" s="33"/>
      <c r="C608" s="33"/>
      <c r="D608" s="33"/>
      <c r="E608" s="33"/>
      <c r="F608" s="33"/>
      <c r="G608" s="33"/>
      <c r="H608" s="33"/>
      <c r="I608" s="33"/>
      <c r="O608" s="18"/>
    </row>
    <row r="609" ht="14.25" customHeight="1">
      <c r="A609" s="33"/>
      <c r="B609" s="33"/>
      <c r="C609" s="33"/>
      <c r="D609" s="33"/>
      <c r="E609" s="33"/>
      <c r="F609" s="33"/>
      <c r="G609" s="33"/>
      <c r="H609" s="33"/>
      <c r="I609" s="33"/>
      <c r="O609" s="18"/>
    </row>
    <row r="610" ht="14.25" customHeight="1">
      <c r="A610" s="33"/>
      <c r="B610" s="33"/>
      <c r="C610" s="33"/>
      <c r="D610" s="33"/>
      <c r="E610" s="33"/>
      <c r="F610" s="33"/>
      <c r="G610" s="33"/>
      <c r="H610" s="33"/>
      <c r="I610" s="33"/>
      <c r="O610" s="18"/>
    </row>
    <row r="611" ht="14.25" customHeight="1">
      <c r="A611" s="33"/>
      <c r="B611" s="33"/>
      <c r="C611" s="33"/>
      <c r="D611" s="33"/>
      <c r="E611" s="33"/>
      <c r="F611" s="33"/>
      <c r="G611" s="33"/>
      <c r="H611" s="33"/>
      <c r="I611" s="33"/>
      <c r="O611" s="18"/>
    </row>
    <row r="612" ht="14.25" customHeight="1">
      <c r="A612" s="33"/>
      <c r="B612" s="33"/>
      <c r="C612" s="33"/>
      <c r="D612" s="33"/>
      <c r="E612" s="33"/>
      <c r="F612" s="33"/>
      <c r="G612" s="33"/>
      <c r="H612" s="33"/>
      <c r="I612" s="33"/>
      <c r="O612" s="18"/>
    </row>
    <row r="613" ht="14.25" customHeight="1">
      <c r="A613" s="33"/>
      <c r="B613" s="33"/>
      <c r="C613" s="33"/>
      <c r="D613" s="33"/>
      <c r="E613" s="33"/>
      <c r="F613" s="33"/>
      <c r="G613" s="33"/>
      <c r="H613" s="33"/>
      <c r="I613" s="33"/>
      <c r="O613" s="18"/>
    </row>
    <row r="614" ht="14.25" customHeight="1">
      <c r="A614" s="33"/>
      <c r="B614" s="33"/>
      <c r="C614" s="33"/>
      <c r="D614" s="33"/>
      <c r="E614" s="33"/>
      <c r="F614" s="33"/>
      <c r="G614" s="33"/>
      <c r="H614" s="33"/>
      <c r="I614" s="33"/>
      <c r="O614" s="18"/>
    </row>
    <row r="615" ht="14.25" customHeight="1">
      <c r="A615" s="33"/>
      <c r="B615" s="33"/>
      <c r="C615" s="33"/>
      <c r="D615" s="33"/>
      <c r="E615" s="33"/>
      <c r="F615" s="33"/>
      <c r="G615" s="33"/>
      <c r="H615" s="33"/>
      <c r="I615" s="33"/>
      <c r="O615" s="18"/>
    </row>
    <row r="616" ht="14.25" customHeight="1">
      <c r="A616" s="33"/>
      <c r="B616" s="33"/>
      <c r="C616" s="33"/>
      <c r="D616" s="33"/>
      <c r="E616" s="33"/>
      <c r="F616" s="33"/>
      <c r="G616" s="33"/>
      <c r="H616" s="33"/>
      <c r="I616" s="33"/>
      <c r="O616" s="18"/>
    </row>
    <row r="617" ht="14.25" customHeight="1">
      <c r="A617" s="33"/>
      <c r="B617" s="33"/>
      <c r="C617" s="33"/>
      <c r="D617" s="33"/>
      <c r="E617" s="33"/>
      <c r="F617" s="33"/>
      <c r="G617" s="33"/>
      <c r="H617" s="33"/>
      <c r="I617" s="33"/>
      <c r="O617" s="18"/>
    </row>
    <row r="618" ht="14.25" customHeight="1">
      <c r="A618" s="33"/>
      <c r="B618" s="33"/>
      <c r="C618" s="33"/>
      <c r="D618" s="33"/>
      <c r="E618" s="33"/>
      <c r="F618" s="33"/>
      <c r="G618" s="33"/>
      <c r="H618" s="33"/>
      <c r="I618" s="33"/>
      <c r="O618" s="18"/>
    </row>
    <row r="619" ht="14.25" customHeight="1">
      <c r="A619" s="33"/>
      <c r="B619" s="33"/>
      <c r="C619" s="33"/>
      <c r="D619" s="33"/>
      <c r="E619" s="33"/>
      <c r="F619" s="33"/>
      <c r="G619" s="33"/>
      <c r="H619" s="33"/>
      <c r="I619" s="33"/>
      <c r="O619" s="18"/>
    </row>
    <row r="620" ht="14.25" customHeight="1">
      <c r="A620" s="33"/>
      <c r="B620" s="33"/>
      <c r="C620" s="33"/>
      <c r="D620" s="33"/>
      <c r="E620" s="33"/>
      <c r="F620" s="33"/>
      <c r="G620" s="33"/>
      <c r="H620" s="33"/>
      <c r="I620" s="33"/>
      <c r="O620" s="18"/>
    </row>
    <row r="621" ht="14.25" customHeight="1">
      <c r="A621" s="33"/>
      <c r="B621" s="33"/>
      <c r="C621" s="33"/>
      <c r="D621" s="33"/>
      <c r="E621" s="33"/>
      <c r="F621" s="33"/>
      <c r="G621" s="33"/>
      <c r="H621" s="33"/>
      <c r="I621" s="33"/>
      <c r="O621" s="18"/>
    </row>
    <row r="622" ht="14.25" customHeight="1">
      <c r="A622" s="33"/>
      <c r="B622" s="33"/>
      <c r="C622" s="33"/>
      <c r="D622" s="33"/>
      <c r="E622" s="33"/>
      <c r="F622" s="33"/>
      <c r="G622" s="33"/>
      <c r="H622" s="33"/>
      <c r="I622" s="33"/>
      <c r="O622" s="18"/>
    </row>
    <row r="623" ht="14.25" customHeight="1">
      <c r="A623" s="33"/>
      <c r="B623" s="33"/>
      <c r="C623" s="33"/>
      <c r="D623" s="33"/>
      <c r="E623" s="33"/>
      <c r="F623" s="33"/>
      <c r="G623" s="33"/>
      <c r="H623" s="33"/>
      <c r="I623" s="33"/>
      <c r="O623" s="18"/>
    </row>
    <row r="624" ht="14.25" customHeight="1">
      <c r="A624" s="33"/>
      <c r="B624" s="33"/>
      <c r="C624" s="33"/>
      <c r="D624" s="33"/>
      <c r="E624" s="33"/>
      <c r="F624" s="33"/>
      <c r="G624" s="33"/>
      <c r="H624" s="33"/>
      <c r="I624" s="33"/>
      <c r="O624" s="18"/>
    </row>
    <row r="625" ht="14.25" customHeight="1">
      <c r="A625" s="33"/>
      <c r="B625" s="33"/>
      <c r="C625" s="33"/>
      <c r="D625" s="33"/>
      <c r="E625" s="33"/>
      <c r="F625" s="33"/>
      <c r="G625" s="33"/>
      <c r="H625" s="33"/>
      <c r="I625" s="33"/>
      <c r="O625" s="18"/>
    </row>
    <row r="626" ht="14.25" customHeight="1">
      <c r="A626" s="33"/>
      <c r="B626" s="33"/>
      <c r="C626" s="33"/>
      <c r="D626" s="33"/>
      <c r="E626" s="33"/>
      <c r="F626" s="33"/>
      <c r="G626" s="33"/>
      <c r="H626" s="33"/>
      <c r="I626" s="33"/>
      <c r="O626" s="18"/>
    </row>
    <row r="627" ht="14.25" customHeight="1">
      <c r="A627" s="33"/>
      <c r="B627" s="33"/>
      <c r="C627" s="33"/>
      <c r="D627" s="33"/>
      <c r="E627" s="33"/>
      <c r="F627" s="33"/>
      <c r="G627" s="33"/>
      <c r="H627" s="33"/>
      <c r="I627" s="33"/>
      <c r="O627" s="18"/>
    </row>
    <row r="628" ht="14.25" customHeight="1">
      <c r="A628" s="33"/>
      <c r="B628" s="33"/>
      <c r="C628" s="33"/>
      <c r="D628" s="33"/>
      <c r="E628" s="33"/>
      <c r="F628" s="33"/>
      <c r="G628" s="33"/>
      <c r="H628" s="33"/>
      <c r="I628" s="33"/>
      <c r="O628" s="18"/>
    </row>
    <row r="629" ht="14.25" customHeight="1">
      <c r="A629" s="33"/>
      <c r="B629" s="33"/>
      <c r="C629" s="33"/>
      <c r="D629" s="33"/>
      <c r="E629" s="33"/>
      <c r="F629" s="33"/>
      <c r="G629" s="33"/>
      <c r="H629" s="33"/>
      <c r="I629" s="33"/>
      <c r="O629" s="18"/>
    </row>
    <row r="630" ht="14.25" customHeight="1">
      <c r="A630" s="33"/>
      <c r="B630" s="33"/>
      <c r="C630" s="33"/>
      <c r="D630" s="33"/>
      <c r="E630" s="33"/>
      <c r="F630" s="33"/>
      <c r="G630" s="33"/>
      <c r="H630" s="33"/>
      <c r="I630" s="33"/>
      <c r="O630" s="18"/>
    </row>
    <row r="631" ht="14.25" customHeight="1">
      <c r="A631" s="33"/>
      <c r="B631" s="33"/>
      <c r="C631" s="33"/>
      <c r="D631" s="33"/>
      <c r="E631" s="33"/>
      <c r="F631" s="33"/>
      <c r="G631" s="33"/>
      <c r="H631" s="33"/>
      <c r="I631" s="33"/>
      <c r="O631" s="18"/>
    </row>
    <row r="632" ht="14.25" customHeight="1">
      <c r="A632" s="33"/>
      <c r="B632" s="33"/>
      <c r="C632" s="33"/>
      <c r="D632" s="33"/>
      <c r="E632" s="33"/>
      <c r="F632" s="33"/>
      <c r="G632" s="33"/>
      <c r="H632" s="33"/>
      <c r="I632" s="33"/>
      <c r="O632" s="18"/>
    </row>
    <row r="633" ht="14.25" customHeight="1">
      <c r="A633" s="33"/>
      <c r="B633" s="33"/>
      <c r="C633" s="33"/>
      <c r="D633" s="33"/>
      <c r="E633" s="33"/>
      <c r="F633" s="33"/>
      <c r="G633" s="33"/>
      <c r="H633" s="33"/>
      <c r="I633" s="33"/>
      <c r="O633" s="18"/>
    </row>
    <row r="634" ht="14.25" customHeight="1">
      <c r="A634" s="33"/>
      <c r="B634" s="33"/>
      <c r="C634" s="33"/>
      <c r="D634" s="33"/>
      <c r="E634" s="33"/>
      <c r="F634" s="33"/>
      <c r="G634" s="33"/>
      <c r="H634" s="33"/>
      <c r="I634" s="33"/>
      <c r="O634" s="18"/>
    </row>
    <row r="635" ht="14.25" customHeight="1">
      <c r="A635" s="33"/>
      <c r="B635" s="33"/>
      <c r="C635" s="33"/>
      <c r="D635" s="33"/>
      <c r="E635" s="33"/>
      <c r="F635" s="33"/>
      <c r="G635" s="33"/>
      <c r="H635" s="33"/>
      <c r="I635" s="33"/>
      <c r="O635" s="18"/>
    </row>
    <row r="636" ht="14.25" customHeight="1">
      <c r="A636" s="33"/>
      <c r="B636" s="33"/>
      <c r="C636" s="33"/>
      <c r="D636" s="33"/>
      <c r="E636" s="33"/>
      <c r="F636" s="33"/>
      <c r="G636" s="33"/>
      <c r="H636" s="33"/>
      <c r="I636" s="33"/>
      <c r="O636" s="18"/>
    </row>
    <row r="637" ht="14.25" customHeight="1">
      <c r="A637" s="33"/>
      <c r="B637" s="33"/>
      <c r="C637" s="33"/>
      <c r="D637" s="33"/>
      <c r="E637" s="33"/>
      <c r="F637" s="33"/>
      <c r="G637" s="33"/>
      <c r="H637" s="33"/>
      <c r="I637" s="33"/>
      <c r="O637" s="18"/>
    </row>
    <row r="638" ht="14.25" customHeight="1">
      <c r="A638" s="33"/>
      <c r="B638" s="33"/>
      <c r="C638" s="33"/>
      <c r="D638" s="33"/>
      <c r="E638" s="33"/>
      <c r="F638" s="33"/>
      <c r="G638" s="33"/>
      <c r="H638" s="33"/>
      <c r="I638" s="33"/>
      <c r="O638" s="18"/>
    </row>
    <row r="639" ht="14.25" customHeight="1">
      <c r="A639" s="33"/>
      <c r="B639" s="33"/>
      <c r="C639" s="33"/>
      <c r="D639" s="33"/>
      <c r="E639" s="33"/>
      <c r="F639" s="33"/>
      <c r="G639" s="33"/>
      <c r="H639" s="33"/>
      <c r="I639" s="33"/>
      <c r="O639" s="18"/>
    </row>
    <row r="640" ht="14.25" customHeight="1">
      <c r="A640" s="33"/>
      <c r="B640" s="33"/>
      <c r="C640" s="33"/>
      <c r="D640" s="33"/>
      <c r="E640" s="33"/>
      <c r="F640" s="33"/>
      <c r="G640" s="33"/>
      <c r="H640" s="33"/>
      <c r="I640" s="33"/>
      <c r="O640" s="18"/>
    </row>
    <row r="641" ht="14.25" customHeight="1">
      <c r="A641" s="33"/>
      <c r="B641" s="33"/>
      <c r="C641" s="33"/>
      <c r="D641" s="33"/>
      <c r="E641" s="33"/>
      <c r="F641" s="33"/>
      <c r="G641" s="33"/>
      <c r="H641" s="33"/>
      <c r="I641" s="33"/>
      <c r="O641" s="18"/>
    </row>
    <row r="642" ht="14.25" customHeight="1">
      <c r="A642" s="33"/>
      <c r="B642" s="33"/>
      <c r="C642" s="33"/>
      <c r="D642" s="33"/>
      <c r="E642" s="33"/>
      <c r="F642" s="33"/>
      <c r="G642" s="33"/>
      <c r="H642" s="33"/>
      <c r="I642" s="33"/>
      <c r="O642" s="18"/>
    </row>
    <row r="643" ht="14.25" customHeight="1">
      <c r="A643" s="33"/>
      <c r="B643" s="33"/>
      <c r="C643" s="33"/>
      <c r="D643" s="33"/>
      <c r="E643" s="33"/>
      <c r="F643" s="33"/>
      <c r="G643" s="33"/>
      <c r="H643" s="33"/>
      <c r="I643" s="33"/>
      <c r="O643" s="18"/>
    </row>
    <row r="644" ht="14.25" customHeight="1">
      <c r="A644" s="33"/>
      <c r="B644" s="33"/>
      <c r="C644" s="33"/>
      <c r="D644" s="33"/>
      <c r="E644" s="33"/>
      <c r="F644" s="33"/>
      <c r="G644" s="33"/>
      <c r="H644" s="33"/>
      <c r="I644" s="33"/>
      <c r="O644" s="18"/>
    </row>
    <row r="645" ht="14.25" customHeight="1">
      <c r="A645" s="33"/>
      <c r="B645" s="33"/>
      <c r="C645" s="33"/>
      <c r="D645" s="33"/>
      <c r="E645" s="33"/>
      <c r="F645" s="33"/>
      <c r="G645" s="33"/>
      <c r="H645" s="33"/>
      <c r="I645" s="33"/>
      <c r="O645" s="18"/>
    </row>
    <row r="646" ht="14.25" customHeight="1">
      <c r="A646" s="33"/>
      <c r="B646" s="33"/>
      <c r="C646" s="33"/>
      <c r="D646" s="33"/>
      <c r="E646" s="33"/>
      <c r="F646" s="33"/>
      <c r="G646" s="33"/>
      <c r="H646" s="33"/>
      <c r="I646" s="33"/>
      <c r="O646" s="18"/>
    </row>
    <row r="647" ht="14.25" customHeight="1">
      <c r="A647" s="33"/>
      <c r="B647" s="33"/>
      <c r="C647" s="33"/>
      <c r="D647" s="33"/>
      <c r="E647" s="33"/>
      <c r="F647" s="33"/>
      <c r="G647" s="33"/>
      <c r="H647" s="33"/>
      <c r="I647" s="33"/>
      <c r="O647" s="18"/>
    </row>
    <row r="648" ht="14.25" customHeight="1">
      <c r="A648" s="33"/>
      <c r="B648" s="33"/>
      <c r="C648" s="33"/>
      <c r="D648" s="33"/>
      <c r="E648" s="33"/>
      <c r="F648" s="33"/>
      <c r="G648" s="33"/>
      <c r="H648" s="33"/>
      <c r="I648" s="33"/>
      <c r="O648" s="18"/>
    </row>
    <row r="649" ht="14.25" customHeight="1">
      <c r="A649" s="33"/>
      <c r="B649" s="33"/>
      <c r="C649" s="33"/>
      <c r="D649" s="33"/>
      <c r="E649" s="33"/>
      <c r="F649" s="33"/>
      <c r="G649" s="33"/>
      <c r="H649" s="33"/>
      <c r="I649" s="33"/>
      <c r="O649" s="18"/>
    </row>
    <row r="650" ht="14.25" customHeight="1">
      <c r="A650" s="33"/>
      <c r="B650" s="33"/>
      <c r="C650" s="33"/>
      <c r="D650" s="33"/>
      <c r="E650" s="33"/>
      <c r="F650" s="33"/>
      <c r="G650" s="33"/>
      <c r="H650" s="33"/>
      <c r="I650" s="33"/>
      <c r="O650" s="18"/>
    </row>
    <row r="651" ht="14.25" customHeight="1">
      <c r="A651" s="33"/>
      <c r="B651" s="33"/>
      <c r="C651" s="33"/>
      <c r="D651" s="33"/>
      <c r="E651" s="33"/>
      <c r="F651" s="33"/>
      <c r="G651" s="33"/>
      <c r="H651" s="33"/>
      <c r="I651" s="33"/>
      <c r="O651" s="18"/>
    </row>
    <row r="652" ht="14.25" customHeight="1">
      <c r="A652" s="33"/>
      <c r="B652" s="33"/>
      <c r="C652" s="33"/>
      <c r="D652" s="33"/>
      <c r="E652" s="33"/>
      <c r="F652" s="33"/>
      <c r="G652" s="33"/>
      <c r="H652" s="33"/>
      <c r="I652" s="33"/>
      <c r="O652" s="18"/>
    </row>
    <row r="653" ht="14.25" customHeight="1">
      <c r="A653" s="33"/>
      <c r="B653" s="33"/>
      <c r="C653" s="33"/>
      <c r="D653" s="33"/>
      <c r="E653" s="33"/>
      <c r="F653" s="33"/>
      <c r="G653" s="33"/>
      <c r="H653" s="33"/>
      <c r="I653" s="33"/>
      <c r="O653" s="18"/>
    </row>
    <row r="654" ht="14.25" customHeight="1">
      <c r="A654" s="33"/>
      <c r="B654" s="33"/>
      <c r="C654" s="33"/>
      <c r="D654" s="33"/>
      <c r="E654" s="33"/>
      <c r="F654" s="33"/>
      <c r="G654" s="33"/>
      <c r="H654" s="33"/>
      <c r="I654" s="33"/>
      <c r="O654" s="18"/>
    </row>
    <row r="655" ht="14.25" customHeight="1">
      <c r="A655" s="33"/>
      <c r="B655" s="33"/>
      <c r="C655" s="33"/>
      <c r="D655" s="33"/>
      <c r="E655" s="33"/>
      <c r="F655" s="33"/>
      <c r="G655" s="33"/>
      <c r="H655" s="33"/>
      <c r="I655" s="33"/>
      <c r="O655" s="18"/>
    </row>
    <row r="656" ht="14.25" customHeight="1">
      <c r="A656" s="33"/>
      <c r="B656" s="33"/>
      <c r="C656" s="33"/>
      <c r="D656" s="33"/>
      <c r="E656" s="33"/>
      <c r="F656" s="33"/>
      <c r="G656" s="33"/>
      <c r="H656" s="33"/>
      <c r="I656" s="33"/>
      <c r="O656" s="18"/>
    </row>
    <row r="657" ht="14.25" customHeight="1">
      <c r="A657" s="33"/>
      <c r="B657" s="33"/>
      <c r="C657" s="33"/>
      <c r="D657" s="33"/>
      <c r="E657" s="33"/>
      <c r="F657" s="33"/>
      <c r="G657" s="33"/>
      <c r="H657" s="33"/>
      <c r="I657" s="33"/>
      <c r="O657" s="18"/>
    </row>
    <row r="658" ht="14.25" customHeight="1">
      <c r="A658" s="33"/>
      <c r="B658" s="33"/>
      <c r="C658" s="33"/>
      <c r="D658" s="33"/>
      <c r="E658" s="33"/>
      <c r="F658" s="33"/>
      <c r="G658" s="33"/>
      <c r="H658" s="33"/>
      <c r="I658" s="33"/>
      <c r="O658" s="18"/>
    </row>
    <row r="659" ht="14.25" customHeight="1">
      <c r="A659" s="33"/>
      <c r="B659" s="33"/>
      <c r="C659" s="33"/>
      <c r="D659" s="33"/>
      <c r="E659" s="33"/>
      <c r="F659" s="33"/>
      <c r="G659" s="33"/>
      <c r="H659" s="33"/>
      <c r="I659" s="33"/>
      <c r="O659" s="18"/>
    </row>
    <row r="660" ht="14.25" customHeight="1">
      <c r="A660" s="33"/>
      <c r="B660" s="33"/>
      <c r="C660" s="33"/>
      <c r="D660" s="33"/>
      <c r="E660" s="33"/>
      <c r="F660" s="33"/>
      <c r="G660" s="33"/>
      <c r="H660" s="33"/>
      <c r="I660" s="33"/>
      <c r="O660" s="18"/>
    </row>
    <row r="661" ht="14.25" customHeight="1">
      <c r="A661" s="33"/>
      <c r="B661" s="33"/>
      <c r="C661" s="33"/>
      <c r="D661" s="33"/>
      <c r="E661" s="33"/>
      <c r="F661" s="33"/>
      <c r="G661" s="33"/>
      <c r="H661" s="33"/>
      <c r="I661" s="33"/>
      <c r="O661" s="18"/>
    </row>
    <row r="662" ht="14.25" customHeight="1">
      <c r="A662" s="33"/>
      <c r="B662" s="33"/>
      <c r="C662" s="33"/>
      <c r="D662" s="33"/>
      <c r="E662" s="33"/>
      <c r="F662" s="33"/>
      <c r="G662" s="33"/>
      <c r="H662" s="33"/>
      <c r="I662" s="33"/>
      <c r="O662" s="18"/>
    </row>
    <row r="663" ht="14.25" customHeight="1">
      <c r="A663" s="33"/>
      <c r="B663" s="33"/>
      <c r="C663" s="33"/>
      <c r="D663" s="33"/>
      <c r="E663" s="33"/>
      <c r="F663" s="33"/>
      <c r="G663" s="33"/>
      <c r="H663" s="33"/>
      <c r="I663" s="33"/>
      <c r="O663" s="18"/>
    </row>
    <row r="664" ht="14.25" customHeight="1">
      <c r="A664" s="33"/>
      <c r="B664" s="33"/>
      <c r="C664" s="33"/>
      <c r="D664" s="33"/>
      <c r="E664" s="33"/>
      <c r="F664" s="33"/>
      <c r="G664" s="33"/>
      <c r="H664" s="33"/>
      <c r="I664" s="33"/>
      <c r="O664" s="18"/>
    </row>
    <row r="665" ht="14.25" customHeight="1">
      <c r="A665" s="33"/>
      <c r="B665" s="33"/>
      <c r="C665" s="33"/>
      <c r="D665" s="33"/>
      <c r="E665" s="33"/>
      <c r="F665" s="33"/>
      <c r="G665" s="33"/>
      <c r="H665" s="33"/>
      <c r="I665" s="33"/>
      <c r="O665" s="18"/>
    </row>
    <row r="666" ht="14.25" customHeight="1">
      <c r="A666" s="33"/>
      <c r="B666" s="33"/>
      <c r="C666" s="33"/>
      <c r="D666" s="33"/>
      <c r="E666" s="33"/>
      <c r="F666" s="33"/>
      <c r="G666" s="33"/>
      <c r="H666" s="33"/>
      <c r="I666" s="33"/>
      <c r="O666" s="18"/>
    </row>
    <row r="667" ht="14.25" customHeight="1">
      <c r="A667" s="33"/>
      <c r="B667" s="33"/>
      <c r="C667" s="33"/>
      <c r="D667" s="33"/>
      <c r="E667" s="33"/>
      <c r="F667" s="33"/>
      <c r="G667" s="33"/>
      <c r="H667" s="33"/>
      <c r="I667" s="33"/>
      <c r="O667" s="18"/>
    </row>
    <row r="668" ht="14.25" customHeight="1">
      <c r="A668" s="33"/>
      <c r="B668" s="33"/>
      <c r="C668" s="33"/>
      <c r="D668" s="33"/>
      <c r="E668" s="33"/>
      <c r="F668" s="33"/>
      <c r="G668" s="33"/>
      <c r="H668" s="33"/>
      <c r="I668" s="33"/>
      <c r="O668" s="18"/>
    </row>
    <row r="669" ht="14.25" customHeight="1">
      <c r="A669" s="33"/>
      <c r="B669" s="33"/>
      <c r="C669" s="33"/>
      <c r="D669" s="33"/>
      <c r="E669" s="33"/>
      <c r="F669" s="33"/>
      <c r="G669" s="33"/>
      <c r="H669" s="33"/>
      <c r="I669" s="33"/>
      <c r="O669" s="18"/>
    </row>
    <row r="670" ht="14.25" customHeight="1">
      <c r="A670" s="33"/>
      <c r="B670" s="33"/>
      <c r="C670" s="33"/>
      <c r="D670" s="33"/>
      <c r="E670" s="33"/>
      <c r="F670" s="33"/>
      <c r="G670" s="33"/>
      <c r="H670" s="33"/>
      <c r="I670" s="33"/>
      <c r="O670" s="18"/>
    </row>
    <row r="671" ht="14.25" customHeight="1">
      <c r="A671" s="33"/>
      <c r="B671" s="33"/>
      <c r="C671" s="33"/>
      <c r="D671" s="33"/>
      <c r="E671" s="33"/>
      <c r="F671" s="33"/>
      <c r="G671" s="33"/>
      <c r="H671" s="33"/>
      <c r="I671" s="33"/>
      <c r="O671" s="18"/>
    </row>
    <row r="672" ht="14.25" customHeight="1">
      <c r="A672" s="33"/>
      <c r="B672" s="33"/>
      <c r="C672" s="33"/>
      <c r="D672" s="33"/>
      <c r="E672" s="33"/>
      <c r="F672" s="33"/>
      <c r="G672" s="33"/>
      <c r="H672" s="33"/>
      <c r="I672" s="33"/>
      <c r="O672" s="18"/>
    </row>
    <row r="673" ht="14.25" customHeight="1">
      <c r="A673" s="33"/>
      <c r="B673" s="33"/>
      <c r="C673" s="33"/>
      <c r="D673" s="33"/>
      <c r="E673" s="33"/>
      <c r="F673" s="33"/>
      <c r="G673" s="33"/>
      <c r="H673" s="33"/>
      <c r="I673" s="33"/>
      <c r="O673" s="18"/>
    </row>
    <row r="674" ht="14.25" customHeight="1">
      <c r="A674" s="33"/>
      <c r="B674" s="33"/>
      <c r="C674" s="33"/>
      <c r="D674" s="33"/>
      <c r="E674" s="33"/>
      <c r="F674" s="33"/>
      <c r="G674" s="33"/>
      <c r="H674" s="33"/>
      <c r="I674" s="33"/>
      <c r="O674" s="18"/>
    </row>
    <row r="675" ht="14.25" customHeight="1">
      <c r="A675" s="33"/>
      <c r="B675" s="33"/>
      <c r="C675" s="33"/>
      <c r="D675" s="33"/>
      <c r="E675" s="33"/>
      <c r="F675" s="33"/>
      <c r="G675" s="33"/>
      <c r="H675" s="33"/>
      <c r="I675" s="33"/>
      <c r="O675" s="18"/>
    </row>
    <row r="676" ht="14.25" customHeight="1">
      <c r="A676" s="33"/>
      <c r="B676" s="33"/>
      <c r="C676" s="33"/>
      <c r="D676" s="33"/>
      <c r="E676" s="33"/>
      <c r="F676" s="33"/>
      <c r="G676" s="33"/>
      <c r="H676" s="33"/>
      <c r="I676" s="33"/>
      <c r="O676" s="18"/>
    </row>
    <row r="677" ht="14.25" customHeight="1">
      <c r="A677" s="33"/>
      <c r="B677" s="33"/>
      <c r="C677" s="33"/>
      <c r="D677" s="33"/>
      <c r="E677" s="33"/>
      <c r="F677" s="33"/>
      <c r="G677" s="33"/>
      <c r="H677" s="33"/>
      <c r="I677" s="33"/>
      <c r="O677" s="18"/>
    </row>
    <row r="678" ht="14.25" customHeight="1">
      <c r="A678" s="33"/>
      <c r="B678" s="33"/>
      <c r="C678" s="33"/>
      <c r="D678" s="33"/>
      <c r="E678" s="33"/>
      <c r="F678" s="33"/>
      <c r="G678" s="33"/>
      <c r="H678" s="33"/>
      <c r="I678" s="33"/>
      <c r="O678" s="18"/>
    </row>
    <row r="679" ht="14.25" customHeight="1">
      <c r="A679" s="33"/>
      <c r="B679" s="33"/>
      <c r="C679" s="33"/>
      <c r="D679" s="33"/>
      <c r="E679" s="33"/>
      <c r="F679" s="33"/>
      <c r="G679" s="33"/>
      <c r="H679" s="33"/>
      <c r="I679" s="33"/>
      <c r="O679" s="18"/>
    </row>
    <row r="680" ht="14.25" customHeight="1">
      <c r="A680" s="33"/>
      <c r="B680" s="33"/>
      <c r="C680" s="33"/>
      <c r="D680" s="33"/>
      <c r="E680" s="33"/>
      <c r="F680" s="33"/>
      <c r="G680" s="33"/>
      <c r="H680" s="33"/>
      <c r="I680" s="33"/>
      <c r="O680" s="18"/>
    </row>
    <row r="681" ht="14.25" customHeight="1">
      <c r="A681" s="33"/>
      <c r="B681" s="33"/>
      <c r="C681" s="33"/>
      <c r="D681" s="33"/>
      <c r="E681" s="33"/>
      <c r="F681" s="33"/>
      <c r="G681" s="33"/>
      <c r="H681" s="33"/>
      <c r="I681" s="33"/>
      <c r="O681" s="18"/>
    </row>
    <row r="682" ht="14.25" customHeight="1">
      <c r="A682" s="33"/>
      <c r="B682" s="33"/>
      <c r="C682" s="33"/>
      <c r="D682" s="33"/>
      <c r="E682" s="33"/>
      <c r="F682" s="33"/>
      <c r="G682" s="33"/>
      <c r="H682" s="33"/>
      <c r="I682" s="33"/>
      <c r="O682" s="18"/>
    </row>
    <row r="683" ht="14.25" customHeight="1">
      <c r="A683" s="33"/>
      <c r="B683" s="33"/>
      <c r="C683" s="33"/>
      <c r="D683" s="33"/>
      <c r="E683" s="33"/>
      <c r="F683" s="33"/>
      <c r="G683" s="33"/>
      <c r="H683" s="33"/>
      <c r="I683" s="33"/>
      <c r="O683" s="18"/>
    </row>
    <row r="684" ht="14.25" customHeight="1">
      <c r="A684" s="33"/>
      <c r="B684" s="33"/>
      <c r="C684" s="33"/>
      <c r="D684" s="33"/>
      <c r="E684" s="33"/>
      <c r="F684" s="33"/>
      <c r="G684" s="33"/>
      <c r="H684" s="33"/>
      <c r="I684" s="33"/>
      <c r="O684" s="18"/>
    </row>
    <row r="685" ht="14.25" customHeight="1">
      <c r="A685" s="33"/>
      <c r="B685" s="33"/>
      <c r="C685" s="33"/>
      <c r="D685" s="33"/>
      <c r="E685" s="33"/>
      <c r="F685" s="33"/>
      <c r="G685" s="33"/>
      <c r="H685" s="33"/>
      <c r="I685" s="33"/>
      <c r="O685" s="18"/>
    </row>
    <row r="686" ht="14.25" customHeight="1">
      <c r="A686" s="33"/>
      <c r="B686" s="33"/>
      <c r="C686" s="33"/>
      <c r="D686" s="33"/>
      <c r="E686" s="33"/>
      <c r="F686" s="33"/>
      <c r="G686" s="33"/>
      <c r="H686" s="33"/>
      <c r="I686" s="33"/>
      <c r="O686" s="18"/>
    </row>
    <row r="687" ht="14.25" customHeight="1">
      <c r="A687" s="33"/>
      <c r="B687" s="33"/>
      <c r="C687" s="33"/>
      <c r="D687" s="33"/>
      <c r="E687" s="33"/>
      <c r="F687" s="33"/>
      <c r="G687" s="33"/>
      <c r="H687" s="33"/>
      <c r="I687" s="33"/>
      <c r="O687" s="18"/>
    </row>
    <row r="688" ht="14.25" customHeight="1">
      <c r="A688" s="33"/>
      <c r="B688" s="33"/>
      <c r="C688" s="33"/>
      <c r="D688" s="33"/>
      <c r="E688" s="33"/>
      <c r="F688" s="33"/>
      <c r="G688" s="33"/>
      <c r="H688" s="33"/>
      <c r="I688" s="33"/>
      <c r="O688" s="18"/>
    </row>
    <row r="689" ht="14.25" customHeight="1">
      <c r="A689" s="33"/>
      <c r="B689" s="33"/>
      <c r="C689" s="33"/>
      <c r="D689" s="33"/>
      <c r="E689" s="33"/>
      <c r="F689" s="33"/>
      <c r="G689" s="33"/>
      <c r="H689" s="33"/>
      <c r="I689" s="33"/>
      <c r="O689" s="18"/>
    </row>
    <row r="690" ht="14.25" customHeight="1">
      <c r="A690" s="33"/>
      <c r="B690" s="33"/>
      <c r="C690" s="33"/>
      <c r="D690" s="33"/>
      <c r="E690" s="33"/>
      <c r="F690" s="33"/>
      <c r="G690" s="33"/>
      <c r="H690" s="33"/>
      <c r="I690" s="33"/>
      <c r="O690" s="18"/>
    </row>
    <row r="691" ht="14.25" customHeight="1">
      <c r="A691" s="33"/>
      <c r="B691" s="33"/>
      <c r="C691" s="33"/>
      <c r="D691" s="33"/>
      <c r="E691" s="33"/>
      <c r="F691" s="33"/>
      <c r="G691" s="33"/>
      <c r="H691" s="33"/>
      <c r="I691" s="33"/>
      <c r="O691" s="18"/>
    </row>
    <row r="692" ht="14.25" customHeight="1">
      <c r="A692" s="33"/>
      <c r="B692" s="33"/>
      <c r="C692" s="33"/>
      <c r="D692" s="33"/>
      <c r="E692" s="33"/>
      <c r="F692" s="33"/>
      <c r="G692" s="33"/>
      <c r="H692" s="33"/>
      <c r="I692" s="33"/>
      <c r="O692" s="18"/>
    </row>
    <row r="693" ht="14.25" customHeight="1">
      <c r="A693" s="33"/>
      <c r="B693" s="33"/>
      <c r="C693" s="33"/>
      <c r="D693" s="33"/>
      <c r="E693" s="33"/>
      <c r="F693" s="33"/>
      <c r="G693" s="33"/>
      <c r="H693" s="33"/>
      <c r="I693" s="33"/>
      <c r="O693" s="18"/>
    </row>
    <row r="694" ht="14.25" customHeight="1">
      <c r="A694" s="33"/>
      <c r="B694" s="33"/>
      <c r="C694" s="33"/>
      <c r="D694" s="33"/>
      <c r="E694" s="33"/>
      <c r="F694" s="33"/>
      <c r="G694" s="33"/>
      <c r="H694" s="33"/>
      <c r="I694" s="33"/>
      <c r="O694" s="18"/>
    </row>
    <row r="695" ht="14.25" customHeight="1">
      <c r="A695" s="33"/>
      <c r="B695" s="33"/>
      <c r="C695" s="33"/>
      <c r="D695" s="33"/>
      <c r="E695" s="33"/>
      <c r="F695" s="33"/>
      <c r="G695" s="33"/>
      <c r="H695" s="33"/>
      <c r="I695" s="33"/>
      <c r="O695" s="18"/>
    </row>
    <row r="696" ht="14.25" customHeight="1">
      <c r="A696" s="33"/>
      <c r="B696" s="33"/>
      <c r="C696" s="33"/>
      <c r="D696" s="33"/>
      <c r="E696" s="33"/>
      <c r="F696" s="33"/>
      <c r="G696" s="33"/>
      <c r="H696" s="33"/>
      <c r="I696" s="33"/>
      <c r="O696" s="18"/>
    </row>
    <row r="697" ht="14.25" customHeight="1">
      <c r="A697" s="33"/>
      <c r="B697" s="33"/>
      <c r="C697" s="33"/>
      <c r="D697" s="33"/>
      <c r="E697" s="33"/>
      <c r="F697" s="33"/>
      <c r="G697" s="33"/>
      <c r="H697" s="33"/>
      <c r="I697" s="33"/>
      <c r="O697" s="18"/>
    </row>
    <row r="698" ht="14.25" customHeight="1">
      <c r="A698" s="33"/>
      <c r="B698" s="33"/>
      <c r="C698" s="33"/>
      <c r="D698" s="33"/>
      <c r="E698" s="33"/>
      <c r="F698" s="33"/>
      <c r="G698" s="33"/>
      <c r="H698" s="33"/>
      <c r="I698" s="33"/>
      <c r="O698" s="18"/>
    </row>
    <row r="699" ht="14.25" customHeight="1">
      <c r="A699" s="33"/>
      <c r="B699" s="33"/>
      <c r="C699" s="33"/>
      <c r="D699" s="33"/>
      <c r="E699" s="33"/>
      <c r="F699" s="33"/>
      <c r="G699" s="33"/>
      <c r="H699" s="33"/>
      <c r="I699" s="33"/>
      <c r="O699" s="18"/>
    </row>
    <row r="700" ht="14.25" customHeight="1">
      <c r="A700" s="33"/>
      <c r="B700" s="33"/>
      <c r="C700" s="33"/>
      <c r="D700" s="33"/>
      <c r="E700" s="33"/>
      <c r="F700" s="33"/>
      <c r="G700" s="33"/>
      <c r="H700" s="33"/>
      <c r="I700" s="33"/>
      <c r="O700" s="18"/>
    </row>
    <row r="701" ht="14.25" customHeight="1">
      <c r="A701" s="33"/>
      <c r="B701" s="33"/>
      <c r="C701" s="33"/>
      <c r="D701" s="33"/>
      <c r="E701" s="33"/>
      <c r="F701" s="33"/>
      <c r="G701" s="33"/>
      <c r="H701" s="33"/>
      <c r="I701" s="33"/>
      <c r="O701" s="18"/>
    </row>
    <row r="702" ht="14.25" customHeight="1">
      <c r="A702" s="33"/>
      <c r="B702" s="33"/>
      <c r="C702" s="33"/>
      <c r="D702" s="33"/>
      <c r="E702" s="33"/>
      <c r="F702" s="33"/>
      <c r="G702" s="33"/>
      <c r="H702" s="33"/>
      <c r="I702" s="33"/>
      <c r="O702" s="18"/>
    </row>
    <row r="703" ht="14.25" customHeight="1">
      <c r="A703" s="33"/>
      <c r="B703" s="33"/>
      <c r="C703" s="33"/>
      <c r="D703" s="33"/>
      <c r="E703" s="33"/>
      <c r="F703" s="33"/>
      <c r="G703" s="33"/>
      <c r="H703" s="33"/>
      <c r="I703" s="33"/>
      <c r="O703" s="18"/>
    </row>
    <row r="704" ht="14.25" customHeight="1">
      <c r="A704" s="33"/>
      <c r="B704" s="33"/>
      <c r="C704" s="33"/>
      <c r="D704" s="33"/>
      <c r="E704" s="33"/>
      <c r="F704" s="33"/>
      <c r="G704" s="33"/>
      <c r="H704" s="33"/>
      <c r="I704" s="33"/>
      <c r="O704" s="18"/>
    </row>
    <row r="705" ht="14.25" customHeight="1">
      <c r="A705" s="33"/>
      <c r="B705" s="33"/>
      <c r="C705" s="33"/>
      <c r="D705" s="33"/>
      <c r="E705" s="33"/>
      <c r="F705" s="33"/>
      <c r="G705" s="33"/>
      <c r="H705" s="33"/>
      <c r="I705" s="33"/>
      <c r="O705" s="18"/>
    </row>
    <row r="706" ht="14.25" customHeight="1">
      <c r="A706" s="33"/>
      <c r="B706" s="33"/>
      <c r="C706" s="33"/>
      <c r="D706" s="33"/>
      <c r="E706" s="33"/>
      <c r="F706" s="33"/>
      <c r="G706" s="33"/>
      <c r="H706" s="33"/>
      <c r="I706" s="33"/>
      <c r="O706" s="18"/>
    </row>
    <row r="707" ht="14.25" customHeight="1">
      <c r="A707" s="33"/>
      <c r="B707" s="33"/>
      <c r="C707" s="33"/>
      <c r="D707" s="33"/>
      <c r="E707" s="33"/>
      <c r="F707" s="33"/>
      <c r="G707" s="33"/>
      <c r="H707" s="33"/>
      <c r="I707" s="33"/>
      <c r="O707" s="18"/>
    </row>
    <row r="708" ht="14.25" customHeight="1">
      <c r="A708" s="33"/>
      <c r="B708" s="33"/>
      <c r="C708" s="33"/>
      <c r="D708" s="33"/>
      <c r="E708" s="33"/>
      <c r="F708" s="33"/>
      <c r="G708" s="33"/>
      <c r="H708" s="33"/>
      <c r="I708" s="33"/>
      <c r="O708" s="18"/>
    </row>
    <row r="709" ht="14.25" customHeight="1">
      <c r="A709" s="33"/>
      <c r="B709" s="33"/>
      <c r="C709" s="33"/>
      <c r="D709" s="33"/>
      <c r="E709" s="33"/>
      <c r="F709" s="33"/>
      <c r="G709" s="33"/>
      <c r="H709" s="33"/>
      <c r="I709" s="33"/>
      <c r="O709" s="18"/>
    </row>
    <row r="710" ht="14.25" customHeight="1">
      <c r="A710" s="33"/>
      <c r="B710" s="33"/>
      <c r="C710" s="33"/>
      <c r="D710" s="33"/>
      <c r="E710" s="33"/>
      <c r="F710" s="33"/>
      <c r="G710" s="33"/>
      <c r="H710" s="33"/>
      <c r="I710" s="33"/>
      <c r="O710" s="18"/>
    </row>
    <row r="711" ht="14.25" customHeight="1">
      <c r="A711" s="33"/>
      <c r="B711" s="33"/>
      <c r="C711" s="33"/>
      <c r="D711" s="33"/>
      <c r="E711" s="33"/>
      <c r="F711" s="33"/>
      <c r="G711" s="33"/>
      <c r="H711" s="33"/>
      <c r="I711" s="33"/>
      <c r="O711" s="18"/>
    </row>
    <row r="712" ht="14.25" customHeight="1">
      <c r="A712" s="33"/>
      <c r="B712" s="33"/>
      <c r="C712" s="33"/>
      <c r="D712" s="33"/>
      <c r="E712" s="33"/>
      <c r="F712" s="33"/>
      <c r="G712" s="33"/>
      <c r="H712" s="33"/>
      <c r="I712" s="33"/>
      <c r="O712" s="18"/>
    </row>
    <row r="713" ht="14.25" customHeight="1">
      <c r="A713" s="33"/>
      <c r="B713" s="33"/>
      <c r="C713" s="33"/>
      <c r="D713" s="33"/>
      <c r="E713" s="33"/>
      <c r="F713" s="33"/>
      <c r="G713" s="33"/>
      <c r="H713" s="33"/>
      <c r="I713" s="33"/>
      <c r="O713" s="18"/>
    </row>
    <row r="714" ht="14.25" customHeight="1">
      <c r="A714" s="33"/>
      <c r="B714" s="33"/>
      <c r="C714" s="33"/>
      <c r="D714" s="33"/>
      <c r="E714" s="33"/>
      <c r="F714" s="33"/>
      <c r="G714" s="33"/>
      <c r="H714" s="33"/>
      <c r="I714" s="33"/>
      <c r="O714" s="18"/>
    </row>
    <row r="715" ht="14.25" customHeight="1">
      <c r="A715" s="33"/>
      <c r="B715" s="33"/>
      <c r="C715" s="33"/>
      <c r="D715" s="33"/>
      <c r="E715" s="33"/>
      <c r="F715" s="33"/>
      <c r="G715" s="33"/>
      <c r="H715" s="33"/>
      <c r="I715" s="33"/>
      <c r="O715" s="18"/>
    </row>
    <row r="716" ht="14.25" customHeight="1">
      <c r="A716" s="33"/>
      <c r="B716" s="33"/>
      <c r="C716" s="33"/>
      <c r="D716" s="33"/>
      <c r="E716" s="33"/>
      <c r="F716" s="33"/>
      <c r="G716" s="33"/>
      <c r="H716" s="33"/>
      <c r="I716" s="33"/>
      <c r="O716" s="18"/>
    </row>
    <row r="717" ht="14.25" customHeight="1">
      <c r="A717" s="33"/>
      <c r="B717" s="33"/>
      <c r="C717" s="33"/>
      <c r="D717" s="33"/>
      <c r="E717" s="33"/>
      <c r="F717" s="33"/>
      <c r="G717" s="33"/>
      <c r="H717" s="33"/>
      <c r="I717" s="33"/>
      <c r="O717" s="18"/>
    </row>
    <row r="718" ht="14.25" customHeight="1">
      <c r="A718" s="33"/>
      <c r="B718" s="33"/>
      <c r="C718" s="33"/>
      <c r="D718" s="33"/>
      <c r="E718" s="33"/>
      <c r="F718" s="33"/>
      <c r="G718" s="33"/>
      <c r="H718" s="33"/>
      <c r="I718" s="33"/>
      <c r="O718" s="18"/>
    </row>
    <row r="719" ht="14.25" customHeight="1">
      <c r="A719" s="33"/>
      <c r="B719" s="33"/>
      <c r="C719" s="33"/>
      <c r="D719" s="33"/>
      <c r="E719" s="33"/>
      <c r="F719" s="33"/>
      <c r="G719" s="33"/>
      <c r="H719" s="33"/>
      <c r="I719" s="33"/>
      <c r="O719" s="18"/>
    </row>
    <row r="720" ht="14.25" customHeight="1">
      <c r="A720" s="33"/>
      <c r="B720" s="33"/>
      <c r="C720" s="33"/>
      <c r="D720" s="33"/>
      <c r="E720" s="33"/>
      <c r="F720" s="33"/>
      <c r="G720" s="33"/>
      <c r="H720" s="33"/>
      <c r="I720" s="33"/>
      <c r="O720" s="18"/>
    </row>
    <row r="721" ht="14.25" customHeight="1">
      <c r="A721" s="33"/>
      <c r="B721" s="33"/>
      <c r="C721" s="33"/>
      <c r="D721" s="33"/>
      <c r="E721" s="33"/>
      <c r="F721" s="33"/>
      <c r="G721" s="33"/>
      <c r="H721" s="33"/>
      <c r="I721" s="33"/>
      <c r="O721" s="18"/>
    </row>
    <row r="722" ht="14.25" customHeight="1">
      <c r="A722" s="33"/>
      <c r="B722" s="33"/>
      <c r="C722" s="33"/>
      <c r="D722" s="33"/>
      <c r="E722" s="33"/>
      <c r="F722" s="33"/>
      <c r="G722" s="33"/>
      <c r="H722" s="33"/>
      <c r="I722" s="33"/>
      <c r="O722" s="18"/>
    </row>
    <row r="723" ht="14.25" customHeight="1">
      <c r="A723" s="33"/>
      <c r="B723" s="33"/>
      <c r="C723" s="33"/>
      <c r="D723" s="33"/>
      <c r="E723" s="33"/>
      <c r="F723" s="33"/>
      <c r="G723" s="33"/>
      <c r="H723" s="33"/>
      <c r="I723" s="33"/>
      <c r="O723" s="18"/>
    </row>
    <row r="724" ht="14.25" customHeight="1">
      <c r="A724" s="33"/>
      <c r="B724" s="33"/>
      <c r="C724" s="33"/>
      <c r="D724" s="33"/>
      <c r="E724" s="33"/>
      <c r="F724" s="33"/>
      <c r="G724" s="33"/>
      <c r="H724" s="33"/>
      <c r="I724" s="33"/>
      <c r="O724" s="18"/>
    </row>
    <row r="725" ht="14.25" customHeight="1">
      <c r="A725" s="33"/>
      <c r="B725" s="33"/>
      <c r="C725" s="33"/>
      <c r="D725" s="33"/>
      <c r="E725" s="33"/>
      <c r="F725" s="33"/>
      <c r="G725" s="33"/>
      <c r="H725" s="33"/>
      <c r="I725" s="33"/>
      <c r="O725" s="18"/>
    </row>
    <row r="726" ht="14.25" customHeight="1">
      <c r="A726" s="33"/>
      <c r="B726" s="33"/>
      <c r="C726" s="33"/>
      <c r="D726" s="33"/>
      <c r="E726" s="33"/>
      <c r="F726" s="33"/>
      <c r="G726" s="33"/>
      <c r="H726" s="33"/>
      <c r="I726" s="33"/>
      <c r="O726" s="18"/>
    </row>
    <row r="727" ht="14.25" customHeight="1">
      <c r="A727" s="33"/>
      <c r="B727" s="33"/>
      <c r="C727" s="33"/>
      <c r="D727" s="33"/>
      <c r="E727" s="33"/>
      <c r="F727" s="33"/>
      <c r="G727" s="33"/>
      <c r="H727" s="33"/>
      <c r="I727" s="33"/>
      <c r="O727" s="18"/>
    </row>
    <row r="728" ht="14.25" customHeight="1">
      <c r="A728" s="33"/>
      <c r="B728" s="33"/>
      <c r="C728" s="33"/>
      <c r="D728" s="33"/>
      <c r="E728" s="33"/>
      <c r="F728" s="33"/>
      <c r="G728" s="33"/>
      <c r="H728" s="33"/>
      <c r="I728" s="33"/>
      <c r="O728" s="18"/>
    </row>
    <row r="729" ht="14.25" customHeight="1">
      <c r="A729" s="33"/>
      <c r="B729" s="33"/>
      <c r="C729" s="33"/>
      <c r="D729" s="33"/>
      <c r="E729" s="33"/>
      <c r="F729" s="33"/>
      <c r="G729" s="33"/>
      <c r="H729" s="33"/>
      <c r="I729" s="33"/>
      <c r="O729" s="18"/>
    </row>
    <row r="730" ht="14.25" customHeight="1">
      <c r="A730" s="33"/>
      <c r="B730" s="33"/>
      <c r="C730" s="33"/>
      <c r="D730" s="33"/>
      <c r="E730" s="33"/>
      <c r="F730" s="33"/>
      <c r="G730" s="33"/>
      <c r="H730" s="33"/>
      <c r="I730" s="33"/>
      <c r="O730" s="18"/>
    </row>
    <row r="731" ht="14.25" customHeight="1">
      <c r="A731" s="33"/>
      <c r="B731" s="33"/>
      <c r="C731" s="33"/>
      <c r="D731" s="33"/>
      <c r="E731" s="33"/>
      <c r="F731" s="33"/>
      <c r="G731" s="33"/>
      <c r="H731" s="33"/>
      <c r="I731" s="33"/>
      <c r="O731" s="18"/>
    </row>
    <row r="732" ht="14.25" customHeight="1">
      <c r="A732" s="33"/>
      <c r="B732" s="33"/>
      <c r="C732" s="33"/>
      <c r="D732" s="33"/>
      <c r="E732" s="33"/>
      <c r="F732" s="33"/>
      <c r="G732" s="33"/>
      <c r="H732" s="33"/>
      <c r="I732" s="33"/>
      <c r="O732" s="18"/>
    </row>
    <row r="733" ht="14.25" customHeight="1">
      <c r="A733" s="33"/>
      <c r="B733" s="33"/>
      <c r="C733" s="33"/>
      <c r="D733" s="33"/>
      <c r="E733" s="33"/>
      <c r="F733" s="33"/>
      <c r="G733" s="33"/>
      <c r="H733" s="33"/>
      <c r="I733" s="33"/>
      <c r="O733" s="18"/>
    </row>
    <row r="734" ht="14.25" customHeight="1">
      <c r="A734" s="33"/>
      <c r="B734" s="33"/>
      <c r="C734" s="33"/>
      <c r="D734" s="33"/>
      <c r="E734" s="33"/>
      <c r="F734" s="33"/>
      <c r="G734" s="33"/>
      <c r="H734" s="33"/>
      <c r="I734" s="33"/>
      <c r="O734" s="18"/>
    </row>
    <row r="735" ht="14.25" customHeight="1">
      <c r="A735" s="33"/>
      <c r="B735" s="33"/>
      <c r="C735" s="33"/>
      <c r="D735" s="33"/>
      <c r="E735" s="33"/>
      <c r="F735" s="33"/>
      <c r="G735" s="33"/>
      <c r="H735" s="33"/>
      <c r="I735" s="33"/>
      <c r="O735" s="18"/>
    </row>
    <row r="736" ht="14.25" customHeight="1">
      <c r="A736" s="33"/>
      <c r="B736" s="33"/>
      <c r="C736" s="33"/>
      <c r="D736" s="33"/>
      <c r="E736" s="33"/>
      <c r="F736" s="33"/>
      <c r="G736" s="33"/>
      <c r="H736" s="33"/>
      <c r="I736" s="33"/>
      <c r="O736" s="18"/>
    </row>
    <row r="737" ht="14.25" customHeight="1">
      <c r="A737" s="33"/>
      <c r="B737" s="33"/>
      <c r="C737" s="33"/>
      <c r="D737" s="33"/>
      <c r="E737" s="33"/>
      <c r="F737" s="33"/>
      <c r="G737" s="33"/>
      <c r="H737" s="33"/>
      <c r="I737" s="33"/>
      <c r="O737" s="18"/>
    </row>
    <row r="738" ht="14.25" customHeight="1">
      <c r="A738" s="33"/>
      <c r="B738" s="33"/>
      <c r="C738" s="33"/>
      <c r="D738" s="33"/>
      <c r="E738" s="33"/>
      <c r="F738" s="33"/>
      <c r="G738" s="33"/>
      <c r="H738" s="33"/>
      <c r="I738" s="33"/>
      <c r="O738" s="18"/>
    </row>
    <row r="739" ht="14.25" customHeight="1">
      <c r="A739" s="33"/>
      <c r="B739" s="33"/>
      <c r="C739" s="33"/>
      <c r="D739" s="33"/>
      <c r="E739" s="33"/>
      <c r="F739" s="33"/>
      <c r="G739" s="33"/>
      <c r="H739" s="33"/>
      <c r="I739" s="33"/>
      <c r="O739" s="18"/>
    </row>
    <row r="740" ht="14.25" customHeight="1">
      <c r="A740" s="33"/>
      <c r="B740" s="33"/>
      <c r="C740" s="33"/>
      <c r="D740" s="33"/>
      <c r="E740" s="33"/>
      <c r="F740" s="33"/>
      <c r="G740" s="33"/>
      <c r="H740" s="33"/>
      <c r="I740" s="33"/>
      <c r="O740" s="18"/>
    </row>
    <row r="741" ht="14.25" customHeight="1">
      <c r="A741" s="33"/>
      <c r="B741" s="33"/>
      <c r="C741" s="33"/>
      <c r="D741" s="33"/>
      <c r="E741" s="33"/>
      <c r="F741" s="33"/>
      <c r="G741" s="33"/>
      <c r="H741" s="33"/>
      <c r="I741" s="33"/>
      <c r="O741" s="18"/>
    </row>
    <row r="742" ht="14.25" customHeight="1">
      <c r="A742" s="33"/>
      <c r="B742" s="33"/>
      <c r="C742" s="33"/>
      <c r="D742" s="33"/>
      <c r="E742" s="33"/>
      <c r="F742" s="33"/>
      <c r="G742" s="33"/>
      <c r="H742" s="33"/>
      <c r="I742" s="33"/>
      <c r="O742" s="18"/>
    </row>
    <row r="743" ht="14.25" customHeight="1">
      <c r="A743" s="33"/>
      <c r="B743" s="33"/>
      <c r="C743" s="33"/>
      <c r="D743" s="33"/>
      <c r="E743" s="33"/>
      <c r="F743" s="33"/>
      <c r="G743" s="33"/>
      <c r="H743" s="33"/>
      <c r="I743" s="33"/>
      <c r="O743" s="18"/>
    </row>
    <row r="744" ht="14.25" customHeight="1">
      <c r="A744" s="33"/>
      <c r="B744" s="33"/>
      <c r="C744" s="33"/>
      <c r="D744" s="33"/>
      <c r="E744" s="33"/>
      <c r="F744" s="33"/>
      <c r="G744" s="33"/>
      <c r="H744" s="33"/>
      <c r="I744" s="33"/>
      <c r="O744" s="18"/>
    </row>
    <row r="745" ht="14.25" customHeight="1">
      <c r="A745" s="33"/>
      <c r="B745" s="33"/>
      <c r="C745" s="33"/>
      <c r="D745" s="33"/>
      <c r="E745" s="33"/>
      <c r="F745" s="33"/>
      <c r="G745" s="33"/>
      <c r="H745" s="33"/>
      <c r="I745" s="33"/>
      <c r="O745" s="18"/>
    </row>
    <row r="746" ht="14.25" customHeight="1">
      <c r="A746" s="33"/>
      <c r="B746" s="33"/>
      <c r="C746" s="33"/>
      <c r="D746" s="33"/>
      <c r="E746" s="33"/>
      <c r="F746" s="33"/>
      <c r="G746" s="33"/>
      <c r="H746" s="33"/>
      <c r="I746" s="33"/>
      <c r="O746" s="18"/>
    </row>
    <row r="747" ht="14.25" customHeight="1">
      <c r="A747" s="33"/>
      <c r="B747" s="33"/>
      <c r="C747" s="33"/>
      <c r="D747" s="33"/>
      <c r="E747" s="33"/>
      <c r="F747" s="33"/>
      <c r="G747" s="33"/>
      <c r="H747" s="33"/>
      <c r="I747" s="33"/>
      <c r="O747" s="18"/>
    </row>
    <row r="748" ht="14.25" customHeight="1">
      <c r="A748" s="33"/>
      <c r="B748" s="33"/>
      <c r="C748" s="33"/>
      <c r="D748" s="33"/>
      <c r="E748" s="33"/>
      <c r="F748" s="33"/>
      <c r="G748" s="33"/>
      <c r="H748" s="33"/>
      <c r="I748" s="33"/>
      <c r="O748" s="18"/>
    </row>
    <row r="749" ht="14.25" customHeight="1">
      <c r="A749" s="33"/>
      <c r="B749" s="33"/>
      <c r="C749" s="33"/>
      <c r="D749" s="33"/>
      <c r="E749" s="33"/>
      <c r="F749" s="33"/>
      <c r="G749" s="33"/>
      <c r="H749" s="33"/>
      <c r="I749" s="33"/>
      <c r="O749" s="18"/>
    </row>
    <row r="750" ht="14.25" customHeight="1">
      <c r="A750" s="33"/>
      <c r="B750" s="33"/>
      <c r="C750" s="33"/>
      <c r="D750" s="33"/>
      <c r="E750" s="33"/>
      <c r="F750" s="33"/>
      <c r="G750" s="33"/>
      <c r="H750" s="33"/>
      <c r="I750" s="33"/>
      <c r="O750" s="18"/>
    </row>
    <row r="751" ht="14.25" customHeight="1">
      <c r="A751" s="33"/>
      <c r="B751" s="33"/>
      <c r="C751" s="33"/>
      <c r="D751" s="33"/>
      <c r="E751" s="33"/>
      <c r="F751" s="33"/>
      <c r="G751" s="33"/>
      <c r="H751" s="33"/>
      <c r="I751" s="33"/>
      <c r="O751" s="18"/>
    </row>
    <row r="752" ht="14.25" customHeight="1">
      <c r="A752" s="33"/>
      <c r="B752" s="33"/>
      <c r="C752" s="33"/>
      <c r="D752" s="33"/>
      <c r="E752" s="33"/>
      <c r="F752" s="33"/>
      <c r="G752" s="33"/>
      <c r="H752" s="33"/>
      <c r="I752" s="33"/>
      <c r="O752" s="18"/>
    </row>
    <row r="753" ht="14.25" customHeight="1">
      <c r="A753" s="33"/>
      <c r="B753" s="33"/>
      <c r="C753" s="33"/>
      <c r="D753" s="33"/>
      <c r="E753" s="33"/>
      <c r="F753" s="33"/>
      <c r="G753" s="33"/>
      <c r="H753" s="33"/>
      <c r="I753" s="33"/>
      <c r="O753" s="18"/>
    </row>
    <row r="754" ht="14.25" customHeight="1">
      <c r="A754" s="33"/>
      <c r="B754" s="33"/>
      <c r="C754" s="33"/>
      <c r="D754" s="33"/>
      <c r="E754" s="33"/>
      <c r="F754" s="33"/>
      <c r="G754" s="33"/>
      <c r="H754" s="33"/>
      <c r="I754" s="33"/>
      <c r="O754" s="18"/>
    </row>
    <row r="755" ht="14.25" customHeight="1">
      <c r="A755" s="33"/>
      <c r="B755" s="33"/>
      <c r="C755" s="33"/>
      <c r="D755" s="33"/>
      <c r="E755" s="33"/>
      <c r="F755" s="33"/>
      <c r="G755" s="33"/>
      <c r="H755" s="33"/>
      <c r="I755" s="33"/>
      <c r="O755" s="18"/>
    </row>
    <row r="756" ht="14.25" customHeight="1">
      <c r="A756" s="33"/>
      <c r="B756" s="33"/>
      <c r="C756" s="33"/>
      <c r="D756" s="33"/>
      <c r="E756" s="33"/>
      <c r="F756" s="33"/>
      <c r="G756" s="33"/>
      <c r="H756" s="33"/>
      <c r="I756" s="33"/>
      <c r="O756" s="18"/>
    </row>
    <row r="757" ht="14.25" customHeight="1">
      <c r="A757" s="33"/>
      <c r="B757" s="33"/>
      <c r="C757" s="33"/>
      <c r="D757" s="33"/>
      <c r="E757" s="33"/>
      <c r="F757" s="33"/>
      <c r="G757" s="33"/>
      <c r="H757" s="33"/>
      <c r="I757" s="33"/>
      <c r="O757" s="18"/>
    </row>
    <row r="758" ht="14.25" customHeight="1">
      <c r="A758" s="33"/>
      <c r="B758" s="33"/>
      <c r="C758" s="33"/>
      <c r="D758" s="33"/>
      <c r="E758" s="33"/>
      <c r="F758" s="33"/>
      <c r="G758" s="33"/>
      <c r="H758" s="33"/>
      <c r="I758" s="33"/>
      <c r="O758" s="18"/>
    </row>
    <row r="759" ht="14.25" customHeight="1">
      <c r="A759" s="33"/>
      <c r="B759" s="33"/>
      <c r="C759" s="33"/>
      <c r="D759" s="33"/>
      <c r="E759" s="33"/>
      <c r="F759" s="33"/>
      <c r="G759" s="33"/>
      <c r="H759" s="33"/>
      <c r="I759" s="33"/>
      <c r="O759" s="18"/>
    </row>
    <row r="760" ht="14.25" customHeight="1">
      <c r="A760" s="33"/>
      <c r="B760" s="33"/>
      <c r="C760" s="33"/>
      <c r="D760" s="33"/>
      <c r="E760" s="33"/>
      <c r="F760" s="33"/>
      <c r="G760" s="33"/>
      <c r="H760" s="33"/>
      <c r="I760" s="33"/>
      <c r="O760" s="18"/>
    </row>
    <row r="761" ht="14.25" customHeight="1">
      <c r="A761" s="33"/>
      <c r="B761" s="33"/>
      <c r="C761" s="33"/>
      <c r="D761" s="33"/>
      <c r="E761" s="33"/>
      <c r="F761" s="33"/>
      <c r="G761" s="33"/>
      <c r="H761" s="33"/>
      <c r="I761" s="33"/>
      <c r="O761" s="18"/>
    </row>
    <row r="762" ht="14.25" customHeight="1">
      <c r="A762" s="33"/>
      <c r="B762" s="33"/>
      <c r="C762" s="33"/>
      <c r="D762" s="33"/>
      <c r="E762" s="33"/>
      <c r="F762" s="33"/>
      <c r="G762" s="33"/>
      <c r="H762" s="33"/>
      <c r="I762" s="33"/>
      <c r="O762" s="18"/>
    </row>
    <row r="763" ht="14.25" customHeight="1">
      <c r="A763" s="33"/>
      <c r="B763" s="33"/>
      <c r="C763" s="33"/>
      <c r="D763" s="33"/>
      <c r="E763" s="33"/>
      <c r="F763" s="33"/>
      <c r="G763" s="33"/>
      <c r="H763" s="33"/>
      <c r="I763" s="33"/>
      <c r="O763" s="18"/>
    </row>
    <row r="764" ht="14.25" customHeight="1">
      <c r="A764" s="33"/>
      <c r="B764" s="33"/>
      <c r="C764" s="33"/>
      <c r="D764" s="33"/>
      <c r="E764" s="33"/>
      <c r="F764" s="33"/>
      <c r="G764" s="33"/>
      <c r="H764" s="33"/>
      <c r="I764" s="33"/>
      <c r="O764" s="18"/>
    </row>
    <row r="765" ht="14.25" customHeight="1">
      <c r="A765" s="33"/>
      <c r="B765" s="33"/>
      <c r="C765" s="33"/>
      <c r="D765" s="33"/>
      <c r="E765" s="33"/>
      <c r="F765" s="33"/>
      <c r="G765" s="33"/>
      <c r="H765" s="33"/>
      <c r="I765" s="33"/>
      <c r="O765" s="18"/>
    </row>
    <row r="766" ht="14.25" customHeight="1">
      <c r="A766" s="33"/>
      <c r="B766" s="33"/>
      <c r="C766" s="33"/>
      <c r="D766" s="33"/>
      <c r="E766" s="33"/>
      <c r="F766" s="33"/>
      <c r="G766" s="33"/>
      <c r="H766" s="33"/>
      <c r="I766" s="33"/>
      <c r="O766" s="18"/>
    </row>
    <row r="767" ht="14.25" customHeight="1">
      <c r="A767" s="33"/>
      <c r="B767" s="33"/>
      <c r="C767" s="33"/>
      <c r="D767" s="33"/>
      <c r="E767" s="33"/>
      <c r="F767" s="33"/>
      <c r="G767" s="33"/>
      <c r="H767" s="33"/>
      <c r="I767" s="33"/>
      <c r="O767" s="18"/>
    </row>
    <row r="768" ht="14.25" customHeight="1">
      <c r="A768" s="33"/>
      <c r="B768" s="33"/>
      <c r="C768" s="33"/>
      <c r="D768" s="33"/>
      <c r="E768" s="33"/>
      <c r="F768" s="33"/>
      <c r="G768" s="33"/>
      <c r="H768" s="33"/>
      <c r="I768" s="33"/>
      <c r="O768" s="18"/>
    </row>
    <row r="769" ht="14.25" customHeight="1">
      <c r="A769" s="33"/>
      <c r="B769" s="33"/>
      <c r="C769" s="33"/>
      <c r="D769" s="33"/>
      <c r="E769" s="33"/>
      <c r="F769" s="33"/>
      <c r="G769" s="33"/>
      <c r="H769" s="33"/>
      <c r="I769" s="33"/>
      <c r="O769" s="18"/>
    </row>
    <row r="770" ht="14.25" customHeight="1">
      <c r="A770" s="33"/>
      <c r="B770" s="33"/>
      <c r="C770" s="33"/>
      <c r="D770" s="33"/>
      <c r="E770" s="33"/>
      <c r="F770" s="33"/>
      <c r="G770" s="33"/>
      <c r="H770" s="33"/>
      <c r="I770" s="33"/>
      <c r="O770" s="18"/>
    </row>
    <row r="771" ht="14.25" customHeight="1">
      <c r="A771" s="33"/>
      <c r="B771" s="33"/>
      <c r="C771" s="33"/>
      <c r="D771" s="33"/>
      <c r="E771" s="33"/>
      <c r="F771" s="33"/>
      <c r="G771" s="33"/>
      <c r="H771" s="33"/>
      <c r="I771" s="33"/>
      <c r="O771" s="18"/>
    </row>
    <row r="772" ht="14.25" customHeight="1">
      <c r="A772" s="33"/>
      <c r="B772" s="33"/>
      <c r="C772" s="33"/>
      <c r="D772" s="33"/>
      <c r="E772" s="33"/>
      <c r="F772" s="33"/>
      <c r="G772" s="33"/>
      <c r="H772" s="33"/>
      <c r="I772" s="33"/>
      <c r="O772" s="18"/>
    </row>
    <row r="773" ht="14.25" customHeight="1">
      <c r="A773" s="33"/>
      <c r="B773" s="33"/>
      <c r="C773" s="33"/>
      <c r="D773" s="33"/>
      <c r="E773" s="33"/>
      <c r="F773" s="33"/>
      <c r="G773" s="33"/>
      <c r="H773" s="33"/>
      <c r="I773" s="33"/>
      <c r="O773" s="18"/>
    </row>
    <row r="774" ht="14.25" customHeight="1">
      <c r="A774" s="33"/>
      <c r="B774" s="33"/>
      <c r="C774" s="33"/>
      <c r="D774" s="33"/>
      <c r="E774" s="33"/>
      <c r="F774" s="33"/>
      <c r="G774" s="33"/>
      <c r="H774" s="33"/>
      <c r="I774" s="33"/>
      <c r="O774" s="18"/>
    </row>
    <row r="775" ht="14.25" customHeight="1">
      <c r="A775" s="33"/>
      <c r="B775" s="33"/>
      <c r="C775" s="33"/>
      <c r="D775" s="33"/>
      <c r="E775" s="33"/>
      <c r="F775" s="33"/>
      <c r="G775" s="33"/>
      <c r="H775" s="33"/>
      <c r="I775" s="33"/>
      <c r="O775" s="18"/>
    </row>
    <row r="776" ht="14.25" customHeight="1">
      <c r="A776" s="33"/>
      <c r="B776" s="33"/>
      <c r="C776" s="33"/>
      <c r="D776" s="33"/>
      <c r="E776" s="33"/>
      <c r="F776" s="33"/>
      <c r="G776" s="33"/>
      <c r="H776" s="33"/>
      <c r="I776" s="33"/>
      <c r="O776" s="18"/>
    </row>
    <row r="777" ht="14.25" customHeight="1">
      <c r="A777" s="33"/>
      <c r="B777" s="33"/>
      <c r="C777" s="33"/>
      <c r="D777" s="33"/>
      <c r="E777" s="33"/>
      <c r="F777" s="33"/>
      <c r="G777" s="33"/>
      <c r="H777" s="33"/>
      <c r="I777" s="33"/>
      <c r="O777" s="18"/>
    </row>
    <row r="778" ht="14.25" customHeight="1">
      <c r="A778" s="33"/>
      <c r="B778" s="33"/>
      <c r="C778" s="33"/>
      <c r="D778" s="33"/>
      <c r="E778" s="33"/>
      <c r="F778" s="33"/>
      <c r="G778" s="33"/>
      <c r="H778" s="33"/>
      <c r="I778" s="33"/>
      <c r="O778" s="18"/>
    </row>
    <row r="779" ht="14.25" customHeight="1">
      <c r="A779" s="33"/>
      <c r="B779" s="33"/>
      <c r="C779" s="33"/>
      <c r="D779" s="33"/>
      <c r="E779" s="33"/>
      <c r="F779" s="33"/>
      <c r="G779" s="33"/>
      <c r="H779" s="33"/>
      <c r="I779" s="33"/>
      <c r="O779" s="18"/>
    </row>
    <row r="780" ht="14.25" customHeight="1">
      <c r="A780" s="33"/>
      <c r="B780" s="33"/>
      <c r="C780" s="33"/>
      <c r="D780" s="33"/>
      <c r="E780" s="33"/>
      <c r="F780" s="33"/>
      <c r="G780" s="33"/>
      <c r="H780" s="33"/>
      <c r="I780" s="33"/>
      <c r="O780" s="18"/>
    </row>
    <row r="781" ht="14.25" customHeight="1">
      <c r="A781" s="33"/>
      <c r="B781" s="33"/>
      <c r="C781" s="33"/>
      <c r="D781" s="33"/>
      <c r="E781" s="33"/>
      <c r="F781" s="33"/>
      <c r="G781" s="33"/>
      <c r="H781" s="33"/>
      <c r="I781" s="33"/>
      <c r="O781" s="18"/>
    </row>
    <row r="782" ht="14.25" customHeight="1">
      <c r="A782" s="33"/>
      <c r="B782" s="33"/>
      <c r="C782" s="33"/>
      <c r="D782" s="33"/>
      <c r="E782" s="33"/>
      <c r="F782" s="33"/>
      <c r="G782" s="33"/>
      <c r="H782" s="33"/>
      <c r="I782" s="33"/>
      <c r="O782" s="18"/>
    </row>
    <row r="783" ht="14.25" customHeight="1">
      <c r="A783" s="33"/>
      <c r="B783" s="33"/>
      <c r="C783" s="33"/>
      <c r="D783" s="33"/>
      <c r="E783" s="33"/>
      <c r="F783" s="33"/>
      <c r="G783" s="33"/>
      <c r="H783" s="33"/>
      <c r="I783" s="33"/>
      <c r="O783" s="18"/>
    </row>
    <row r="784" ht="14.25" customHeight="1">
      <c r="A784" s="33"/>
      <c r="B784" s="33"/>
      <c r="C784" s="33"/>
      <c r="D784" s="33"/>
      <c r="E784" s="33"/>
      <c r="F784" s="33"/>
      <c r="G784" s="33"/>
      <c r="H784" s="33"/>
      <c r="I784" s="33"/>
      <c r="O784" s="18"/>
    </row>
    <row r="785" ht="14.25" customHeight="1">
      <c r="A785" s="33"/>
      <c r="B785" s="33"/>
      <c r="C785" s="33"/>
      <c r="D785" s="33"/>
      <c r="E785" s="33"/>
      <c r="F785" s="33"/>
      <c r="G785" s="33"/>
      <c r="H785" s="33"/>
      <c r="I785" s="33"/>
      <c r="O785" s="18"/>
    </row>
    <row r="786" ht="14.25" customHeight="1">
      <c r="A786" s="33"/>
      <c r="B786" s="33"/>
      <c r="C786" s="33"/>
      <c r="D786" s="33"/>
      <c r="E786" s="33"/>
      <c r="F786" s="33"/>
      <c r="G786" s="33"/>
      <c r="H786" s="33"/>
      <c r="I786" s="33"/>
      <c r="O786" s="18"/>
    </row>
    <row r="787" ht="14.25" customHeight="1">
      <c r="A787" s="33"/>
      <c r="B787" s="33"/>
      <c r="C787" s="33"/>
      <c r="D787" s="33"/>
      <c r="E787" s="33"/>
      <c r="F787" s="33"/>
      <c r="G787" s="33"/>
      <c r="H787" s="33"/>
      <c r="I787" s="33"/>
      <c r="O787" s="18"/>
    </row>
    <row r="788" ht="14.25" customHeight="1">
      <c r="A788" s="33"/>
      <c r="B788" s="33"/>
      <c r="C788" s="33"/>
      <c r="D788" s="33"/>
      <c r="E788" s="33"/>
      <c r="F788" s="33"/>
      <c r="G788" s="33"/>
      <c r="H788" s="33"/>
      <c r="I788" s="33"/>
      <c r="O788" s="18"/>
    </row>
    <row r="789" ht="14.25" customHeight="1">
      <c r="A789" s="33"/>
      <c r="B789" s="33"/>
      <c r="C789" s="33"/>
      <c r="D789" s="33"/>
      <c r="E789" s="33"/>
      <c r="F789" s="33"/>
      <c r="G789" s="33"/>
      <c r="H789" s="33"/>
      <c r="I789" s="33"/>
      <c r="O789" s="18"/>
    </row>
    <row r="790" ht="14.25" customHeight="1">
      <c r="A790" s="33"/>
      <c r="B790" s="33"/>
      <c r="C790" s="33"/>
      <c r="D790" s="33"/>
      <c r="E790" s="33"/>
      <c r="F790" s="33"/>
      <c r="G790" s="33"/>
      <c r="H790" s="33"/>
      <c r="I790" s="33"/>
      <c r="O790" s="18"/>
    </row>
    <row r="791" ht="14.25" customHeight="1">
      <c r="A791" s="33"/>
      <c r="B791" s="33"/>
      <c r="C791" s="33"/>
      <c r="D791" s="33"/>
      <c r="E791" s="33"/>
      <c r="F791" s="33"/>
      <c r="G791" s="33"/>
      <c r="H791" s="33"/>
      <c r="I791" s="33"/>
      <c r="O791" s="18"/>
    </row>
    <row r="792" ht="14.25" customHeight="1">
      <c r="A792" s="33"/>
      <c r="B792" s="33"/>
      <c r="C792" s="33"/>
      <c r="D792" s="33"/>
      <c r="E792" s="33"/>
      <c r="F792" s="33"/>
      <c r="G792" s="33"/>
      <c r="H792" s="33"/>
      <c r="I792" s="33"/>
      <c r="O792" s="18"/>
    </row>
    <row r="793" ht="14.25" customHeight="1">
      <c r="A793" s="33"/>
      <c r="B793" s="33"/>
      <c r="C793" s="33"/>
      <c r="D793" s="33"/>
      <c r="E793" s="33"/>
      <c r="F793" s="33"/>
      <c r="G793" s="33"/>
      <c r="H793" s="33"/>
      <c r="I793" s="33"/>
      <c r="O793" s="18"/>
    </row>
    <row r="794" ht="14.25" customHeight="1">
      <c r="A794" s="33"/>
      <c r="B794" s="33"/>
      <c r="C794" s="33"/>
      <c r="D794" s="33"/>
      <c r="E794" s="33"/>
      <c r="F794" s="33"/>
      <c r="G794" s="33"/>
      <c r="H794" s="33"/>
      <c r="I794" s="33"/>
      <c r="O794" s="18"/>
    </row>
    <row r="795" ht="14.25" customHeight="1">
      <c r="A795" s="33"/>
      <c r="B795" s="33"/>
      <c r="C795" s="33"/>
      <c r="D795" s="33"/>
      <c r="E795" s="33"/>
      <c r="F795" s="33"/>
      <c r="G795" s="33"/>
      <c r="H795" s="33"/>
      <c r="I795" s="33"/>
      <c r="O795" s="18"/>
    </row>
    <row r="796" ht="14.25" customHeight="1">
      <c r="A796" s="33"/>
      <c r="B796" s="33"/>
      <c r="C796" s="33"/>
      <c r="D796" s="33"/>
      <c r="E796" s="33"/>
      <c r="F796" s="33"/>
      <c r="G796" s="33"/>
      <c r="H796" s="33"/>
      <c r="I796" s="33"/>
      <c r="O796" s="18"/>
    </row>
    <row r="797" ht="14.25" customHeight="1">
      <c r="A797" s="33"/>
      <c r="B797" s="33"/>
      <c r="C797" s="33"/>
      <c r="D797" s="33"/>
      <c r="E797" s="33"/>
      <c r="F797" s="33"/>
      <c r="G797" s="33"/>
      <c r="H797" s="33"/>
      <c r="I797" s="33"/>
      <c r="O797" s="18"/>
    </row>
    <row r="798" ht="14.25" customHeight="1">
      <c r="A798" s="33"/>
      <c r="B798" s="33"/>
      <c r="C798" s="33"/>
      <c r="D798" s="33"/>
      <c r="E798" s="33"/>
      <c r="F798" s="33"/>
      <c r="G798" s="33"/>
      <c r="H798" s="33"/>
      <c r="I798" s="33"/>
      <c r="O798" s="18"/>
    </row>
    <row r="799" ht="14.25" customHeight="1">
      <c r="A799" s="33"/>
      <c r="B799" s="33"/>
      <c r="C799" s="33"/>
      <c r="D799" s="33"/>
      <c r="E799" s="33"/>
      <c r="F799" s="33"/>
      <c r="G799" s="33"/>
      <c r="H799" s="33"/>
      <c r="I799" s="33"/>
      <c r="O799" s="18"/>
    </row>
    <row r="800" ht="14.25" customHeight="1">
      <c r="A800" s="33"/>
      <c r="B800" s="33"/>
      <c r="C800" s="33"/>
      <c r="D800" s="33"/>
      <c r="E800" s="33"/>
      <c r="F800" s="33"/>
      <c r="G800" s="33"/>
      <c r="H800" s="33"/>
      <c r="I800" s="33"/>
      <c r="O800" s="18"/>
    </row>
    <row r="801" ht="14.25" customHeight="1">
      <c r="A801" s="33"/>
      <c r="B801" s="33"/>
      <c r="C801" s="33"/>
      <c r="D801" s="33"/>
      <c r="E801" s="33"/>
      <c r="F801" s="33"/>
      <c r="G801" s="33"/>
      <c r="H801" s="33"/>
      <c r="I801" s="33"/>
      <c r="O801" s="18"/>
    </row>
    <row r="802" ht="14.25" customHeight="1">
      <c r="A802" s="33"/>
      <c r="B802" s="33"/>
      <c r="C802" s="33"/>
      <c r="D802" s="33"/>
      <c r="E802" s="33"/>
      <c r="F802" s="33"/>
      <c r="G802" s="33"/>
      <c r="H802" s="33"/>
      <c r="I802" s="33"/>
      <c r="O802" s="18"/>
    </row>
    <row r="803" ht="14.25" customHeight="1">
      <c r="A803" s="33"/>
      <c r="B803" s="33"/>
      <c r="C803" s="33"/>
      <c r="D803" s="33"/>
      <c r="E803" s="33"/>
      <c r="F803" s="33"/>
      <c r="G803" s="33"/>
      <c r="H803" s="33"/>
      <c r="I803" s="33"/>
      <c r="O803" s="18"/>
    </row>
    <row r="804" ht="14.25" customHeight="1">
      <c r="A804" s="33"/>
      <c r="B804" s="33"/>
      <c r="C804" s="33"/>
      <c r="D804" s="33"/>
      <c r="E804" s="33"/>
      <c r="F804" s="33"/>
      <c r="G804" s="33"/>
      <c r="H804" s="33"/>
      <c r="I804" s="33"/>
      <c r="O804" s="18"/>
    </row>
    <row r="805" ht="14.25" customHeight="1">
      <c r="A805" s="33"/>
      <c r="B805" s="33"/>
      <c r="C805" s="33"/>
      <c r="D805" s="33"/>
      <c r="E805" s="33"/>
      <c r="F805" s="33"/>
      <c r="G805" s="33"/>
      <c r="H805" s="33"/>
      <c r="I805" s="33"/>
      <c r="O805" s="18"/>
    </row>
    <row r="806" ht="14.25" customHeight="1">
      <c r="A806" s="33"/>
      <c r="B806" s="33"/>
      <c r="C806" s="33"/>
      <c r="D806" s="33"/>
      <c r="E806" s="33"/>
      <c r="F806" s="33"/>
      <c r="G806" s="33"/>
      <c r="H806" s="33"/>
      <c r="I806" s="33"/>
      <c r="O806" s="18"/>
    </row>
    <row r="807" ht="14.25" customHeight="1">
      <c r="A807" s="33"/>
      <c r="B807" s="33"/>
      <c r="C807" s="33"/>
      <c r="D807" s="33"/>
      <c r="E807" s="33"/>
      <c r="F807" s="33"/>
      <c r="G807" s="33"/>
      <c r="H807" s="33"/>
      <c r="I807" s="33"/>
      <c r="O807" s="18"/>
    </row>
    <row r="808" ht="14.25" customHeight="1">
      <c r="A808" s="33"/>
      <c r="B808" s="33"/>
      <c r="C808" s="33"/>
      <c r="D808" s="33"/>
      <c r="E808" s="33"/>
      <c r="F808" s="33"/>
      <c r="G808" s="33"/>
      <c r="H808" s="33"/>
      <c r="I808" s="33"/>
      <c r="O808" s="18"/>
    </row>
    <row r="809" ht="14.25" customHeight="1">
      <c r="A809" s="33"/>
      <c r="B809" s="33"/>
      <c r="C809" s="33"/>
      <c r="D809" s="33"/>
      <c r="E809" s="33"/>
      <c r="F809" s="33"/>
      <c r="G809" s="33"/>
      <c r="H809" s="33"/>
      <c r="I809" s="33"/>
      <c r="O809" s="18"/>
    </row>
    <row r="810" ht="14.25" customHeight="1">
      <c r="A810" s="33"/>
      <c r="B810" s="33"/>
      <c r="C810" s="33"/>
      <c r="D810" s="33"/>
      <c r="E810" s="33"/>
      <c r="F810" s="33"/>
      <c r="G810" s="33"/>
      <c r="H810" s="33"/>
      <c r="I810" s="33"/>
      <c r="O810" s="18"/>
    </row>
    <row r="811" ht="14.25" customHeight="1">
      <c r="A811" s="33"/>
      <c r="B811" s="33"/>
      <c r="C811" s="33"/>
      <c r="D811" s="33"/>
      <c r="E811" s="33"/>
      <c r="F811" s="33"/>
      <c r="G811" s="33"/>
      <c r="H811" s="33"/>
      <c r="I811" s="33"/>
      <c r="O811" s="18"/>
    </row>
    <row r="812" ht="14.25" customHeight="1">
      <c r="A812" s="33"/>
      <c r="B812" s="33"/>
      <c r="C812" s="33"/>
      <c r="D812" s="33"/>
      <c r="E812" s="33"/>
      <c r="F812" s="33"/>
      <c r="G812" s="33"/>
      <c r="H812" s="33"/>
      <c r="I812" s="33"/>
      <c r="O812" s="18"/>
    </row>
    <row r="813" ht="14.25" customHeight="1">
      <c r="A813" s="33"/>
      <c r="B813" s="33"/>
      <c r="C813" s="33"/>
      <c r="D813" s="33"/>
      <c r="E813" s="33"/>
      <c r="F813" s="33"/>
      <c r="G813" s="33"/>
      <c r="H813" s="33"/>
      <c r="I813" s="33"/>
      <c r="O813" s="18"/>
    </row>
    <row r="814" ht="14.25" customHeight="1">
      <c r="A814" s="33"/>
      <c r="B814" s="33"/>
      <c r="C814" s="33"/>
      <c r="D814" s="33"/>
      <c r="E814" s="33"/>
      <c r="F814" s="33"/>
      <c r="G814" s="33"/>
      <c r="H814" s="33"/>
      <c r="I814" s="33"/>
      <c r="O814" s="18"/>
    </row>
    <row r="815" ht="14.25" customHeight="1">
      <c r="A815" s="33"/>
      <c r="B815" s="33"/>
      <c r="C815" s="33"/>
      <c r="D815" s="33"/>
      <c r="E815" s="33"/>
      <c r="F815" s="33"/>
      <c r="G815" s="33"/>
      <c r="H815" s="33"/>
      <c r="I815" s="33"/>
      <c r="O815" s="18"/>
    </row>
    <row r="816" ht="14.25" customHeight="1">
      <c r="A816" s="33"/>
      <c r="B816" s="33"/>
      <c r="C816" s="33"/>
      <c r="D816" s="33"/>
      <c r="E816" s="33"/>
      <c r="F816" s="33"/>
      <c r="G816" s="33"/>
      <c r="H816" s="33"/>
      <c r="I816" s="33"/>
      <c r="O816" s="18"/>
    </row>
    <row r="817" ht="14.25" customHeight="1">
      <c r="A817" s="33"/>
      <c r="B817" s="33"/>
      <c r="C817" s="33"/>
      <c r="D817" s="33"/>
      <c r="E817" s="33"/>
      <c r="F817" s="33"/>
      <c r="G817" s="33"/>
      <c r="H817" s="33"/>
      <c r="I817" s="33"/>
      <c r="O817" s="18"/>
    </row>
    <row r="818" ht="14.25" customHeight="1">
      <c r="A818" s="33"/>
      <c r="B818" s="33"/>
      <c r="C818" s="33"/>
      <c r="D818" s="33"/>
      <c r="E818" s="33"/>
      <c r="F818" s="33"/>
      <c r="G818" s="33"/>
      <c r="H818" s="33"/>
      <c r="I818" s="33"/>
      <c r="O818" s="18"/>
    </row>
    <row r="819" ht="14.25" customHeight="1">
      <c r="A819" s="33"/>
      <c r="B819" s="33"/>
      <c r="C819" s="33"/>
      <c r="D819" s="33"/>
      <c r="E819" s="33"/>
      <c r="F819" s="33"/>
      <c r="G819" s="33"/>
      <c r="H819" s="33"/>
      <c r="I819" s="33"/>
      <c r="O819" s="18"/>
    </row>
    <row r="820" ht="14.25" customHeight="1">
      <c r="A820" s="33"/>
      <c r="B820" s="33"/>
      <c r="C820" s="33"/>
      <c r="D820" s="33"/>
      <c r="E820" s="33"/>
      <c r="F820" s="33"/>
      <c r="G820" s="33"/>
      <c r="H820" s="33"/>
      <c r="I820" s="33"/>
      <c r="O820" s="18"/>
    </row>
    <row r="821" ht="14.25" customHeight="1">
      <c r="A821" s="33"/>
      <c r="B821" s="33"/>
      <c r="C821" s="33"/>
      <c r="D821" s="33"/>
      <c r="E821" s="33"/>
      <c r="F821" s="33"/>
      <c r="G821" s="33"/>
      <c r="H821" s="33"/>
      <c r="I821" s="33"/>
      <c r="O821" s="18"/>
    </row>
    <row r="822" ht="14.25" customHeight="1">
      <c r="A822" s="33"/>
      <c r="B822" s="33"/>
      <c r="C822" s="33"/>
      <c r="D822" s="33"/>
      <c r="E822" s="33"/>
      <c r="F822" s="33"/>
      <c r="G822" s="33"/>
      <c r="H822" s="33"/>
      <c r="I822" s="33"/>
      <c r="O822" s="18"/>
    </row>
    <row r="823" ht="14.25" customHeight="1">
      <c r="A823" s="33"/>
      <c r="B823" s="33"/>
      <c r="C823" s="33"/>
      <c r="D823" s="33"/>
      <c r="E823" s="33"/>
      <c r="F823" s="33"/>
      <c r="G823" s="33"/>
      <c r="H823" s="33"/>
      <c r="I823" s="33"/>
      <c r="O823" s="18"/>
    </row>
    <row r="824" ht="14.25" customHeight="1">
      <c r="A824" s="33"/>
      <c r="B824" s="33"/>
      <c r="C824" s="33"/>
      <c r="D824" s="33"/>
      <c r="E824" s="33"/>
      <c r="F824" s="33"/>
      <c r="G824" s="33"/>
      <c r="H824" s="33"/>
      <c r="I824" s="33"/>
      <c r="O824" s="18"/>
    </row>
    <row r="825" ht="14.25" customHeight="1">
      <c r="A825" s="33"/>
      <c r="B825" s="33"/>
      <c r="C825" s="33"/>
      <c r="D825" s="33"/>
      <c r="E825" s="33"/>
      <c r="F825" s="33"/>
      <c r="G825" s="33"/>
      <c r="H825" s="33"/>
      <c r="I825" s="33"/>
      <c r="O825" s="18"/>
    </row>
    <row r="826" ht="14.25" customHeight="1">
      <c r="A826" s="33"/>
      <c r="B826" s="33"/>
      <c r="C826" s="33"/>
      <c r="D826" s="33"/>
      <c r="E826" s="33"/>
      <c r="F826" s="33"/>
      <c r="G826" s="33"/>
      <c r="H826" s="33"/>
      <c r="I826" s="33"/>
      <c r="O826" s="18"/>
    </row>
    <row r="827" ht="14.25" customHeight="1">
      <c r="A827" s="33"/>
      <c r="B827" s="33"/>
      <c r="C827" s="33"/>
      <c r="D827" s="33"/>
      <c r="E827" s="33"/>
      <c r="F827" s="33"/>
      <c r="G827" s="33"/>
      <c r="H827" s="33"/>
      <c r="I827" s="33"/>
      <c r="O827" s="18"/>
    </row>
    <row r="828" ht="14.25" customHeight="1">
      <c r="A828" s="33"/>
      <c r="B828" s="33"/>
      <c r="C828" s="33"/>
      <c r="D828" s="33"/>
      <c r="E828" s="33"/>
      <c r="F828" s="33"/>
      <c r="G828" s="33"/>
      <c r="H828" s="33"/>
      <c r="I828" s="33"/>
      <c r="O828" s="18"/>
    </row>
    <row r="829" ht="14.25" customHeight="1">
      <c r="A829" s="33"/>
      <c r="B829" s="33"/>
      <c r="C829" s="33"/>
      <c r="D829" s="33"/>
      <c r="E829" s="33"/>
      <c r="F829" s="33"/>
      <c r="G829" s="33"/>
      <c r="H829" s="33"/>
      <c r="I829" s="33"/>
      <c r="O829" s="18"/>
    </row>
    <row r="830" ht="14.25" customHeight="1">
      <c r="A830" s="33"/>
      <c r="B830" s="33"/>
      <c r="C830" s="33"/>
      <c r="D830" s="33"/>
      <c r="E830" s="33"/>
      <c r="F830" s="33"/>
      <c r="G830" s="33"/>
      <c r="H830" s="33"/>
      <c r="I830" s="33"/>
      <c r="O830" s="18"/>
    </row>
    <row r="831" ht="14.25" customHeight="1">
      <c r="A831" s="33"/>
      <c r="B831" s="33"/>
      <c r="C831" s="33"/>
      <c r="D831" s="33"/>
      <c r="E831" s="33"/>
      <c r="F831" s="33"/>
      <c r="G831" s="33"/>
      <c r="H831" s="33"/>
      <c r="I831" s="33"/>
      <c r="O831" s="18"/>
    </row>
    <row r="832" ht="14.25" customHeight="1">
      <c r="A832" s="33"/>
      <c r="B832" s="33"/>
      <c r="C832" s="33"/>
      <c r="D832" s="33"/>
      <c r="E832" s="33"/>
      <c r="F832" s="33"/>
      <c r="G832" s="33"/>
      <c r="H832" s="33"/>
      <c r="I832" s="33"/>
      <c r="O832" s="18"/>
    </row>
    <row r="833" ht="14.25" customHeight="1">
      <c r="A833" s="33"/>
      <c r="B833" s="33"/>
      <c r="C833" s="33"/>
      <c r="D833" s="33"/>
      <c r="E833" s="33"/>
      <c r="F833" s="33"/>
      <c r="G833" s="33"/>
      <c r="H833" s="33"/>
      <c r="I833" s="33"/>
      <c r="O833" s="18"/>
    </row>
    <row r="834" ht="14.25" customHeight="1">
      <c r="A834" s="33"/>
      <c r="B834" s="33"/>
      <c r="C834" s="33"/>
      <c r="D834" s="33"/>
      <c r="E834" s="33"/>
      <c r="F834" s="33"/>
      <c r="G834" s="33"/>
      <c r="H834" s="33"/>
      <c r="I834" s="33"/>
      <c r="O834" s="18"/>
    </row>
    <row r="835" ht="14.25" customHeight="1">
      <c r="A835" s="33"/>
      <c r="B835" s="33"/>
      <c r="C835" s="33"/>
      <c r="D835" s="33"/>
      <c r="E835" s="33"/>
      <c r="F835" s="33"/>
      <c r="G835" s="33"/>
      <c r="H835" s="33"/>
      <c r="I835" s="33"/>
      <c r="O835" s="18"/>
    </row>
    <row r="836" ht="14.25" customHeight="1">
      <c r="A836" s="33"/>
      <c r="B836" s="33"/>
      <c r="C836" s="33"/>
      <c r="D836" s="33"/>
      <c r="E836" s="33"/>
      <c r="F836" s="33"/>
      <c r="G836" s="33"/>
      <c r="H836" s="33"/>
      <c r="I836" s="33"/>
      <c r="O836" s="18"/>
    </row>
    <row r="837" ht="14.25" customHeight="1">
      <c r="A837" s="33"/>
      <c r="B837" s="33"/>
      <c r="C837" s="33"/>
      <c r="D837" s="33"/>
      <c r="E837" s="33"/>
      <c r="F837" s="33"/>
      <c r="G837" s="33"/>
      <c r="H837" s="33"/>
      <c r="I837" s="33"/>
      <c r="O837" s="18"/>
    </row>
    <row r="838" ht="14.25" customHeight="1">
      <c r="A838" s="33"/>
      <c r="B838" s="33"/>
      <c r="C838" s="33"/>
      <c r="D838" s="33"/>
      <c r="E838" s="33"/>
      <c r="F838" s="33"/>
      <c r="G838" s="33"/>
      <c r="H838" s="33"/>
      <c r="I838" s="33"/>
      <c r="O838" s="18"/>
    </row>
    <row r="839" ht="14.25" customHeight="1">
      <c r="A839" s="33"/>
      <c r="B839" s="33"/>
      <c r="C839" s="33"/>
      <c r="D839" s="33"/>
      <c r="E839" s="33"/>
      <c r="F839" s="33"/>
      <c r="G839" s="33"/>
      <c r="H839" s="33"/>
      <c r="I839" s="33"/>
      <c r="O839" s="18"/>
    </row>
    <row r="840" ht="14.25" customHeight="1">
      <c r="A840" s="33"/>
      <c r="B840" s="33"/>
      <c r="C840" s="33"/>
      <c r="D840" s="33"/>
      <c r="E840" s="33"/>
      <c r="F840" s="33"/>
      <c r="G840" s="33"/>
      <c r="H840" s="33"/>
      <c r="I840" s="33"/>
      <c r="O840" s="18"/>
    </row>
    <row r="841" ht="14.25" customHeight="1">
      <c r="A841" s="33"/>
      <c r="B841" s="33"/>
      <c r="C841" s="33"/>
      <c r="D841" s="33"/>
      <c r="E841" s="33"/>
      <c r="F841" s="33"/>
      <c r="G841" s="33"/>
      <c r="H841" s="33"/>
      <c r="I841" s="33"/>
      <c r="O841" s="18"/>
    </row>
    <row r="842" ht="14.25" customHeight="1">
      <c r="A842" s="33"/>
      <c r="B842" s="33"/>
      <c r="C842" s="33"/>
      <c r="D842" s="33"/>
      <c r="E842" s="33"/>
      <c r="F842" s="33"/>
      <c r="G842" s="33"/>
      <c r="H842" s="33"/>
      <c r="I842" s="33"/>
      <c r="O842" s="18"/>
    </row>
    <row r="843" ht="14.25" customHeight="1">
      <c r="A843" s="33"/>
      <c r="B843" s="33"/>
      <c r="C843" s="33"/>
      <c r="D843" s="33"/>
      <c r="E843" s="33"/>
      <c r="F843" s="33"/>
      <c r="G843" s="33"/>
      <c r="H843" s="33"/>
      <c r="I843" s="33"/>
      <c r="O843" s="18"/>
    </row>
    <row r="844" ht="14.25" customHeight="1">
      <c r="A844" s="33"/>
      <c r="B844" s="33"/>
      <c r="C844" s="33"/>
      <c r="D844" s="33"/>
      <c r="E844" s="33"/>
      <c r="F844" s="33"/>
      <c r="G844" s="33"/>
      <c r="H844" s="33"/>
      <c r="I844" s="33"/>
      <c r="O844" s="18"/>
    </row>
    <row r="845" ht="14.25" customHeight="1">
      <c r="A845" s="33"/>
      <c r="B845" s="33"/>
      <c r="C845" s="33"/>
      <c r="D845" s="33"/>
      <c r="E845" s="33"/>
      <c r="F845" s="33"/>
      <c r="G845" s="33"/>
      <c r="H845" s="33"/>
      <c r="I845" s="33"/>
      <c r="O845" s="18"/>
    </row>
    <row r="846" ht="14.25" customHeight="1">
      <c r="A846" s="33"/>
      <c r="B846" s="33"/>
      <c r="C846" s="33"/>
      <c r="D846" s="33"/>
      <c r="E846" s="33"/>
      <c r="F846" s="33"/>
      <c r="G846" s="33"/>
      <c r="H846" s="33"/>
      <c r="I846" s="33"/>
      <c r="O846" s="18"/>
    </row>
    <row r="847" ht="14.25" customHeight="1">
      <c r="A847" s="33"/>
      <c r="B847" s="33"/>
      <c r="C847" s="33"/>
      <c r="D847" s="33"/>
      <c r="E847" s="33"/>
      <c r="F847" s="33"/>
      <c r="G847" s="33"/>
      <c r="H847" s="33"/>
      <c r="I847" s="33"/>
      <c r="O847" s="18"/>
    </row>
    <row r="848" ht="14.25" customHeight="1">
      <c r="A848" s="33"/>
      <c r="B848" s="33"/>
      <c r="C848" s="33"/>
      <c r="D848" s="33"/>
      <c r="E848" s="33"/>
      <c r="F848" s="33"/>
      <c r="G848" s="33"/>
      <c r="H848" s="33"/>
      <c r="I848" s="33"/>
      <c r="O848" s="18"/>
    </row>
    <row r="849" ht="14.25" customHeight="1">
      <c r="A849" s="33"/>
      <c r="B849" s="33"/>
      <c r="C849" s="33"/>
      <c r="D849" s="33"/>
      <c r="E849" s="33"/>
      <c r="F849" s="33"/>
      <c r="G849" s="33"/>
      <c r="H849" s="33"/>
      <c r="I849" s="33"/>
      <c r="O849" s="18"/>
    </row>
    <row r="850" ht="14.25" customHeight="1">
      <c r="A850" s="33"/>
      <c r="B850" s="33"/>
      <c r="C850" s="33"/>
      <c r="D850" s="33"/>
      <c r="E850" s="33"/>
      <c r="F850" s="33"/>
      <c r="G850" s="33"/>
      <c r="H850" s="33"/>
      <c r="I850" s="33"/>
      <c r="O850" s="18"/>
    </row>
    <row r="851" ht="14.25" customHeight="1">
      <c r="A851" s="33"/>
      <c r="B851" s="33"/>
      <c r="C851" s="33"/>
      <c r="D851" s="33"/>
      <c r="E851" s="33"/>
      <c r="F851" s="33"/>
      <c r="G851" s="33"/>
      <c r="H851" s="33"/>
      <c r="I851" s="33"/>
      <c r="O851" s="18"/>
    </row>
    <row r="852" ht="14.25" customHeight="1">
      <c r="A852" s="33"/>
      <c r="B852" s="33"/>
      <c r="C852" s="33"/>
      <c r="D852" s="33"/>
      <c r="E852" s="33"/>
      <c r="F852" s="33"/>
      <c r="G852" s="33"/>
      <c r="H852" s="33"/>
      <c r="I852" s="33"/>
      <c r="O852" s="18"/>
    </row>
    <row r="853" ht="14.25" customHeight="1">
      <c r="A853" s="33"/>
      <c r="B853" s="33"/>
      <c r="C853" s="33"/>
      <c r="D853" s="33"/>
      <c r="E853" s="33"/>
      <c r="F853" s="33"/>
      <c r="G853" s="33"/>
      <c r="H853" s="33"/>
      <c r="I853" s="33"/>
      <c r="O853" s="18"/>
    </row>
    <row r="854" ht="14.25" customHeight="1">
      <c r="A854" s="33"/>
      <c r="B854" s="33"/>
      <c r="C854" s="33"/>
      <c r="D854" s="33"/>
      <c r="E854" s="33"/>
      <c r="F854" s="33"/>
      <c r="G854" s="33"/>
      <c r="H854" s="33"/>
      <c r="I854" s="33"/>
      <c r="O854" s="18"/>
    </row>
    <row r="855" ht="14.25" customHeight="1">
      <c r="A855" s="33"/>
      <c r="B855" s="33"/>
      <c r="C855" s="33"/>
      <c r="D855" s="33"/>
      <c r="E855" s="33"/>
      <c r="F855" s="33"/>
      <c r="G855" s="33"/>
      <c r="H855" s="33"/>
      <c r="I855" s="33"/>
      <c r="O855" s="18"/>
    </row>
    <row r="856" ht="14.25" customHeight="1">
      <c r="A856" s="33"/>
      <c r="B856" s="33"/>
      <c r="C856" s="33"/>
      <c r="D856" s="33"/>
      <c r="E856" s="33"/>
      <c r="F856" s="33"/>
      <c r="G856" s="33"/>
      <c r="H856" s="33"/>
      <c r="I856" s="33"/>
      <c r="O856" s="18"/>
    </row>
    <row r="857" ht="14.25" customHeight="1">
      <c r="A857" s="33"/>
      <c r="B857" s="33"/>
      <c r="C857" s="33"/>
      <c r="D857" s="33"/>
      <c r="E857" s="33"/>
      <c r="F857" s="33"/>
      <c r="G857" s="33"/>
      <c r="H857" s="33"/>
      <c r="I857" s="33"/>
      <c r="O857" s="18"/>
    </row>
    <row r="858" ht="14.25" customHeight="1">
      <c r="A858" s="33"/>
      <c r="B858" s="33"/>
      <c r="C858" s="33"/>
      <c r="D858" s="33"/>
      <c r="E858" s="33"/>
      <c r="F858" s="33"/>
      <c r="G858" s="33"/>
      <c r="H858" s="33"/>
      <c r="I858" s="33"/>
      <c r="O858" s="18"/>
    </row>
    <row r="859" ht="14.25" customHeight="1">
      <c r="A859" s="33"/>
      <c r="B859" s="33"/>
      <c r="C859" s="33"/>
      <c r="D859" s="33"/>
      <c r="E859" s="33"/>
      <c r="F859" s="33"/>
      <c r="G859" s="33"/>
      <c r="H859" s="33"/>
      <c r="I859" s="33"/>
      <c r="O859" s="18"/>
    </row>
    <row r="860" ht="14.25" customHeight="1">
      <c r="A860" s="33"/>
      <c r="B860" s="33"/>
      <c r="C860" s="33"/>
      <c r="D860" s="33"/>
      <c r="E860" s="33"/>
      <c r="F860" s="33"/>
      <c r="G860" s="33"/>
      <c r="H860" s="33"/>
      <c r="I860" s="33"/>
      <c r="O860" s="18"/>
    </row>
    <row r="861" ht="14.25" customHeight="1">
      <c r="A861" s="33"/>
      <c r="B861" s="33"/>
      <c r="C861" s="33"/>
      <c r="D861" s="33"/>
      <c r="E861" s="33"/>
      <c r="F861" s="33"/>
      <c r="G861" s="33"/>
      <c r="H861" s="33"/>
      <c r="I861" s="33"/>
      <c r="O861" s="18"/>
    </row>
    <row r="862" ht="14.25" customHeight="1">
      <c r="A862" s="33"/>
      <c r="B862" s="33"/>
      <c r="C862" s="33"/>
      <c r="D862" s="33"/>
      <c r="E862" s="33"/>
      <c r="F862" s="33"/>
      <c r="G862" s="33"/>
      <c r="H862" s="33"/>
      <c r="I862" s="33"/>
      <c r="O862" s="18"/>
    </row>
    <row r="863" ht="14.25" customHeight="1">
      <c r="A863" s="33"/>
      <c r="B863" s="33"/>
      <c r="C863" s="33"/>
      <c r="D863" s="33"/>
      <c r="E863" s="33"/>
      <c r="F863" s="33"/>
      <c r="G863" s="33"/>
      <c r="H863" s="33"/>
      <c r="I863" s="33"/>
      <c r="O863" s="18"/>
    </row>
    <row r="864" ht="14.25" customHeight="1">
      <c r="A864" s="33"/>
      <c r="B864" s="33"/>
      <c r="C864" s="33"/>
      <c r="D864" s="33"/>
      <c r="E864" s="33"/>
      <c r="F864" s="33"/>
      <c r="G864" s="33"/>
      <c r="H864" s="33"/>
      <c r="I864" s="33"/>
      <c r="O864" s="18"/>
    </row>
    <row r="865" ht="14.25" customHeight="1">
      <c r="A865" s="33"/>
      <c r="B865" s="33"/>
      <c r="C865" s="33"/>
      <c r="D865" s="33"/>
      <c r="E865" s="33"/>
      <c r="F865" s="33"/>
      <c r="G865" s="33"/>
      <c r="H865" s="33"/>
      <c r="I865" s="33"/>
      <c r="O865" s="18"/>
    </row>
    <row r="866" ht="14.25" customHeight="1">
      <c r="A866" s="33"/>
      <c r="B866" s="33"/>
      <c r="C866" s="33"/>
      <c r="D866" s="33"/>
      <c r="E866" s="33"/>
      <c r="F866" s="33"/>
      <c r="G866" s="33"/>
      <c r="H866" s="33"/>
      <c r="I866" s="33"/>
      <c r="O866" s="18"/>
    </row>
    <row r="867" ht="14.25" customHeight="1">
      <c r="A867" s="33"/>
      <c r="B867" s="33"/>
      <c r="C867" s="33"/>
      <c r="D867" s="33"/>
      <c r="E867" s="33"/>
      <c r="F867" s="33"/>
      <c r="G867" s="33"/>
      <c r="H867" s="33"/>
      <c r="I867" s="33"/>
      <c r="O867" s="18"/>
    </row>
    <row r="868" ht="14.25" customHeight="1">
      <c r="A868" s="33"/>
      <c r="B868" s="33"/>
      <c r="C868" s="33"/>
      <c r="D868" s="33"/>
      <c r="E868" s="33"/>
      <c r="F868" s="33"/>
      <c r="G868" s="33"/>
      <c r="H868" s="33"/>
      <c r="I868" s="33"/>
      <c r="O868" s="18"/>
    </row>
    <row r="869" ht="14.25" customHeight="1">
      <c r="A869" s="33"/>
      <c r="B869" s="33"/>
      <c r="C869" s="33"/>
      <c r="D869" s="33"/>
      <c r="E869" s="33"/>
      <c r="F869" s="33"/>
      <c r="G869" s="33"/>
      <c r="H869" s="33"/>
      <c r="I869" s="33"/>
      <c r="O869" s="18"/>
    </row>
    <row r="870" ht="14.25" customHeight="1">
      <c r="A870" s="33"/>
      <c r="B870" s="33"/>
      <c r="C870" s="33"/>
      <c r="D870" s="33"/>
      <c r="E870" s="33"/>
      <c r="F870" s="33"/>
      <c r="G870" s="33"/>
      <c r="H870" s="33"/>
      <c r="I870" s="33"/>
      <c r="O870" s="18"/>
    </row>
    <row r="871" ht="14.25" customHeight="1">
      <c r="A871" s="33"/>
      <c r="B871" s="33"/>
      <c r="C871" s="33"/>
      <c r="D871" s="33"/>
      <c r="E871" s="33"/>
      <c r="F871" s="33"/>
      <c r="G871" s="33"/>
      <c r="H871" s="33"/>
      <c r="I871" s="33"/>
      <c r="O871" s="18"/>
    </row>
    <row r="872" ht="14.25" customHeight="1">
      <c r="A872" s="33"/>
      <c r="B872" s="33"/>
      <c r="C872" s="33"/>
      <c r="D872" s="33"/>
      <c r="E872" s="33"/>
      <c r="F872" s="33"/>
      <c r="G872" s="33"/>
      <c r="H872" s="33"/>
      <c r="I872" s="33"/>
      <c r="O872" s="18"/>
    </row>
    <row r="873" ht="14.25" customHeight="1">
      <c r="A873" s="33"/>
      <c r="B873" s="33"/>
      <c r="C873" s="33"/>
      <c r="D873" s="33"/>
      <c r="E873" s="33"/>
      <c r="F873" s="33"/>
      <c r="G873" s="33"/>
      <c r="H873" s="33"/>
      <c r="I873" s="33"/>
      <c r="O873" s="18"/>
    </row>
    <row r="874" ht="14.25" customHeight="1">
      <c r="A874" s="33"/>
      <c r="B874" s="33"/>
      <c r="C874" s="33"/>
      <c r="D874" s="33"/>
      <c r="E874" s="33"/>
      <c r="F874" s="33"/>
      <c r="G874" s="33"/>
      <c r="H874" s="33"/>
      <c r="I874" s="33"/>
      <c r="O874" s="18"/>
    </row>
    <row r="875" ht="14.25" customHeight="1">
      <c r="A875" s="33"/>
      <c r="B875" s="33"/>
      <c r="C875" s="33"/>
      <c r="D875" s="33"/>
      <c r="E875" s="33"/>
      <c r="F875" s="33"/>
      <c r="G875" s="33"/>
      <c r="H875" s="33"/>
      <c r="I875" s="33"/>
      <c r="O875" s="18"/>
    </row>
    <row r="876" ht="14.25" customHeight="1">
      <c r="A876" s="33"/>
      <c r="B876" s="33"/>
      <c r="C876" s="33"/>
      <c r="D876" s="33"/>
      <c r="E876" s="33"/>
      <c r="F876" s="33"/>
      <c r="G876" s="33"/>
      <c r="H876" s="33"/>
      <c r="I876" s="33"/>
      <c r="O876" s="18"/>
    </row>
    <row r="877" ht="14.25" customHeight="1">
      <c r="A877" s="33"/>
      <c r="B877" s="33"/>
      <c r="C877" s="33"/>
      <c r="D877" s="33"/>
      <c r="E877" s="33"/>
      <c r="F877" s="33"/>
      <c r="G877" s="33"/>
      <c r="H877" s="33"/>
      <c r="I877" s="33"/>
      <c r="O877" s="18"/>
    </row>
    <row r="878" ht="14.25" customHeight="1">
      <c r="A878" s="33"/>
      <c r="B878" s="33"/>
      <c r="C878" s="33"/>
      <c r="D878" s="33"/>
      <c r="E878" s="33"/>
      <c r="F878" s="33"/>
      <c r="G878" s="33"/>
      <c r="H878" s="33"/>
      <c r="I878" s="33"/>
      <c r="O878" s="18"/>
    </row>
    <row r="879" ht="14.25" customHeight="1">
      <c r="A879" s="33"/>
      <c r="B879" s="33"/>
      <c r="C879" s="33"/>
      <c r="D879" s="33"/>
      <c r="E879" s="33"/>
      <c r="F879" s="33"/>
      <c r="G879" s="33"/>
      <c r="H879" s="33"/>
      <c r="I879" s="33"/>
      <c r="O879" s="18"/>
    </row>
    <row r="880" ht="14.25" customHeight="1">
      <c r="A880" s="33"/>
      <c r="B880" s="33"/>
      <c r="C880" s="33"/>
      <c r="D880" s="33"/>
      <c r="E880" s="33"/>
      <c r="F880" s="33"/>
      <c r="G880" s="33"/>
      <c r="H880" s="33"/>
      <c r="I880" s="33"/>
      <c r="O880" s="18"/>
    </row>
    <row r="881" ht="14.25" customHeight="1">
      <c r="A881" s="33"/>
      <c r="B881" s="33"/>
      <c r="C881" s="33"/>
      <c r="D881" s="33"/>
      <c r="E881" s="33"/>
      <c r="F881" s="33"/>
      <c r="G881" s="33"/>
      <c r="H881" s="33"/>
      <c r="I881" s="33"/>
      <c r="O881" s="18"/>
    </row>
    <row r="882" ht="14.25" customHeight="1">
      <c r="A882" s="33"/>
      <c r="B882" s="33"/>
      <c r="C882" s="33"/>
      <c r="D882" s="33"/>
      <c r="E882" s="33"/>
      <c r="F882" s="33"/>
      <c r="G882" s="33"/>
      <c r="H882" s="33"/>
      <c r="I882" s="33"/>
      <c r="O882" s="18"/>
    </row>
    <row r="883" ht="14.25" customHeight="1">
      <c r="A883" s="33"/>
      <c r="B883" s="33"/>
      <c r="C883" s="33"/>
      <c r="D883" s="33"/>
      <c r="E883" s="33"/>
      <c r="F883" s="33"/>
      <c r="G883" s="33"/>
      <c r="H883" s="33"/>
      <c r="I883" s="33"/>
      <c r="O883" s="18"/>
    </row>
    <row r="884" ht="14.25" customHeight="1">
      <c r="A884" s="33"/>
      <c r="B884" s="33"/>
      <c r="C884" s="33"/>
      <c r="D884" s="33"/>
      <c r="E884" s="33"/>
      <c r="F884" s="33"/>
      <c r="G884" s="33"/>
      <c r="H884" s="33"/>
      <c r="I884" s="33"/>
      <c r="O884" s="18"/>
    </row>
    <row r="885" ht="14.25" customHeight="1">
      <c r="A885" s="33"/>
      <c r="B885" s="33"/>
      <c r="C885" s="33"/>
      <c r="D885" s="33"/>
      <c r="E885" s="33"/>
      <c r="F885" s="33"/>
      <c r="G885" s="33"/>
      <c r="H885" s="33"/>
      <c r="I885" s="33"/>
      <c r="O885" s="18"/>
    </row>
    <row r="886" ht="14.25" customHeight="1">
      <c r="A886" s="33"/>
      <c r="B886" s="33"/>
      <c r="C886" s="33"/>
      <c r="D886" s="33"/>
      <c r="E886" s="33"/>
      <c r="F886" s="33"/>
      <c r="G886" s="33"/>
      <c r="H886" s="33"/>
      <c r="I886" s="33"/>
      <c r="O886" s="18"/>
    </row>
    <row r="887" ht="14.25" customHeight="1">
      <c r="A887" s="33"/>
      <c r="B887" s="33"/>
      <c r="C887" s="33"/>
      <c r="D887" s="33"/>
      <c r="E887" s="33"/>
      <c r="F887" s="33"/>
      <c r="G887" s="33"/>
      <c r="H887" s="33"/>
      <c r="I887" s="33"/>
      <c r="O887" s="18"/>
    </row>
    <row r="888" ht="14.25" customHeight="1">
      <c r="A888" s="33"/>
      <c r="B888" s="33"/>
      <c r="C888" s="33"/>
      <c r="D888" s="33"/>
      <c r="E888" s="33"/>
      <c r="F888" s="33"/>
      <c r="G888" s="33"/>
      <c r="H888" s="33"/>
      <c r="I888" s="33"/>
      <c r="O888" s="18"/>
    </row>
    <row r="889" ht="14.25" customHeight="1">
      <c r="A889" s="33"/>
      <c r="B889" s="33"/>
      <c r="C889" s="33"/>
      <c r="D889" s="33"/>
      <c r="E889" s="33"/>
      <c r="F889" s="33"/>
      <c r="G889" s="33"/>
      <c r="H889" s="33"/>
      <c r="I889" s="33"/>
      <c r="O889" s="18"/>
    </row>
    <row r="890" ht="14.25" customHeight="1">
      <c r="A890" s="33"/>
      <c r="B890" s="33"/>
      <c r="C890" s="33"/>
      <c r="D890" s="33"/>
      <c r="E890" s="33"/>
      <c r="F890" s="33"/>
      <c r="G890" s="33"/>
      <c r="H890" s="33"/>
      <c r="I890" s="33"/>
      <c r="O890" s="18"/>
    </row>
    <row r="891" ht="14.25" customHeight="1">
      <c r="A891" s="33"/>
      <c r="B891" s="33"/>
      <c r="C891" s="33"/>
      <c r="D891" s="33"/>
      <c r="E891" s="33"/>
      <c r="F891" s="33"/>
      <c r="G891" s="33"/>
      <c r="H891" s="33"/>
      <c r="I891" s="33"/>
      <c r="O891" s="18"/>
    </row>
    <row r="892" ht="14.25" customHeight="1">
      <c r="A892" s="33"/>
      <c r="B892" s="33"/>
      <c r="C892" s="33"/>
      <c r="D892" s="33"/>
      <c r="E892" s="33"/>
      <c r="F892" s="33"/>
      <c r="G892" s="33"/>
      <c r="H892" s="33"/>
      <c r="I892" s="33"/>
      <c r="O892" s="18"/>
    </row>
    <row r="893" ht="14.25" customHeight="1">
      <c r="A893" s="33"/>
      <c r="B893" s="33"/>
      <c r="C893" s="33"/>
      <c r="D893" s="33"/>
      <c r="E893" s="33"/>
      <c r="F893" s="33"/>
      <c r="G893" s="33"/>
      <c r="H893" s="33"/>
      <c r="I893" s="33"/>
      <c r="O893" s="18"/>
    </row>
    <row r="894" ht="14.25" customHeight="1">
      <c r="A894" s="33"/>
      <c r="B894" s="33"/>
      <c r="C894" s="33"/>
      <c r="D894" s="33"/>
      <c r="E894" s="33"/>
      <c r="F894" s="33"/>
      <c r="G894" s="33"/>
      <c r="H894" s="33"/>
      <c r="I894" s="33"/>
      <c r="O894" s="18"/>
    </row>
    <row r="895" ht="14.25" customHeight="1">
      <c r="A895" s="33"/>
      <c r="B895" s="33"/>
      <c r="C895" s="33"/>
      <c r="D895" s="33"/>
      <c r="E895" s="33"/>
      <c r="F895" s="33"/>
      <c r="G895" s="33"/>
      <c r="H895" s="33"/>
      <c r="I895" s="33"/>
      <c r="O895" s="18"/>
    </row>
    <row r="896" ht="14.25" customHeight="1">
      <c r="A896" s="33"/>
      <c r="B896" s="33"/>
      <c r="C896" s="33"/>
      <c r="D896" s="33"/>
      <c r="E896" s="33"/>
      <c r="F896" s="33"/>
      <c r="G896" s="33"/>
      <c r="H896" s="33"/>
      <c r="I896" s="33"/>
      <c r="O896" s="18"/>
    </row>
    <row r="897" ht="14.25" customHeight="1">
      <c r="A897" s="33"/>
      <c r="B897" s="33"/>
      <c r="C897" s="33"/>
      <c r="D897" s="33"/>
      <c r="E897" s="33"/>
      <c r="F897" s="33"/>
      <c r="G897" s="33"/>
      <c r="H897" s="33"/>
      <c r="I897" s="33"/>
      <c r="O897" s="18"/>
    </row>
    <row r="898" ht="14.25" customHeight="1">
      <c r="A898" s="33"/>
      <c r="B898" s="33"/>
      <c r="C898" s="33"/>
      <c r="D898" s="33"/>
      <c r="E898" s="33"/>
      <c r="F898" s="33"/>
      <c r="G898" s="33"/>
      <c r="H898" s="33"/>
      <c r="I898" s="33"/>
      <c r="O898" s="18"/>
    </row>
    <row r="899" ht="14.25" customHeight="1">
      <c r="A899" s="33"/>
      <c r="B899" s="33"/>
      <c r="C899" s="33"/>
      <c r="D899" s="33"/>
      <c r="E899" s="33"/>
      <c r="F899" s="33"/>
      <c r="G899" s="33"/>
      <c r="H899" s="33"/>
      <c r="I899" s="33"/>
      <c r="O899" s="18"/>
    </row>
    <row r="900" ht="14.25" customHeight="1">
      <c r="A900" s="33"/>
      <c r="B900" s="33"/>
      <c r="C900" s="33"/>
      <c r="D900" s="33"/>
      <c r="E900" s="33"/>
      <c r="F900" s="33"/>
      <c r="G900" s="33"/>
      <c r="H900" s="33"/>
      <c r="I900" s="33"/>
      <c r="O900" s="18"/>
    </row>
    <row r="901" ht="14.25" customHeight="1">
      <c r="A901" s="33"/>
      <c r="B901" s="33"/>
      <c r="C901" s="33"/>
      <c r="D901" s="33"/>
      <c r="E901" s="33"/>
      <c r="F901" s="33"/>
      <c r="G901" s="33"/>
      <c r="H901" s="33"/>
      <c r="I901" s="33"/>
      <c r="O901" s="18"/>
    </row>
    <row r="902" ht="14.25" customHeight="1">
      <c r="A902" s="33"/>
      <c r="B902" s="33"/>
      <c r="C902" s="33"/>
      <c r="D902" s="33"/>
      <c r="E902" s="33"/>
      <c r="F902" s="33"/>
      <c r="G902" s="33"/>
      <c r="H902" s="33"/>
      <c r="I902" s="33"/>
      <c r="O902" s="18"/>
    </row>
    <row r="903" ht="14.25" customHeight="1">
      <c r="A903" s="33"/>
      <c r="B903" s="33"/>
      <c r="C903" s="33"/>
      <c r="D903" s="33"/>
      <c r="E903" s="33"/>
      <c r="F903" s="33"/>
      <c r="G903" s="33"/>
      <c r="H903" s="33"/>
      <c r="I903" s="33"/>
      <c r="O903" s="18"/>
    </row>
    <row r="904" ht="14.25" customHeight="1">
      <c r="A904" s="33"/>
      <c r="B904" s="33"/>
      <c r="C904" s="33"/>
      <c r="D904" s="33"/>
      <c r="E904" s="33"/>
      <c r="F904" s="33"/>
      <c r="G904" s="33"/>
      <c r="H904" s="33"/>
      <c r="I904" s="33"/>
      <c r="O904" s="18"/>
    </row>
    <row r="905" ht="14.25" customHeight="1">
      <c r="A905" s="33"/>
      <c r="B905" s="33"/>
      <c r="C905" s="33"/>
      <c r="D905" s="33"/>
      <c r="E905" s="33"/>
      <c r="F905" s="33"/>
      <c r="G905" s="33"/>
      <c r="H905" s="33"/>
      <c r="I905" s="33"/>
      <c r="O905" s="18"/>
    </row>
    <row r="906" ht="14.25" customHeight="1">
      <c r="A906" s="33"/>
      <c r="B906" s="33"/>
      <c r="C906" s="33"/>
      <c r="D906" s="33"/>
      <c r="E906" s="33"/>
      <c r="F906" s="33"/>
      <c r="G906" s="33"/>
      <c r="H906" s="33"/>
      <c r="I906" s="33"/>
      <c r="O906" s="18"/>
    </row>
    <row r="907" ht="14.25" customHeight="1">
      <c r="A907" s="33"/>
      <c r="B907" s="33"/>
      <c r="C907" s="33"/>
      <c r="D907" s="33"/>
      <c r="E907" s="33"/>
      <c r="F907" s="33"/>
      <c r="G907" s="33"/>
      <c r="H907" s="33"/>
      <c r="I907" s="33"/>
      <c r="O907" s="18"/>
    </row>
    <row r="908" ht="14.25" customHeight="1">
      <c r="A908" s="33"/>
      <c r="B908" s="33"/>
      <c r="C908" s="33"/>
      <c r="D908" s="33"/>
      <c r="E908" s="33"/>
      <c r="F908" s="33"/>
      <c r="G908" s="33"/>
      <c r="H908" s="33"/>
      <c r="I908" s="33"/>
      <c r="O908" s="18"/>
    </row>
    <row r="909" ht="14.25" customHeight="1">
      <c r="A909" s="33"/>
      <c r="B909" s="33"/>
      <c r="C909" s="33"/>
      <c r="D909" s="33"/>
      <c r="E909" s="33"/>
      <c r="F909" s="33"/>
      <c r="G909" s="33"/>
      <c r="H909" s="33"/>
      <c r="I909" s="33"/>
      <c r="O909" s="18"/>
    </row>
    <row r="910" ht="14.25" customHeight="1">
      <c r="A910" s="33"/>
      <c r="B910" s="33"/>
      <c r="C910" s="33"/>
      <c r="D910" s="33"/>
      <c r="E910" s="33"/>
      <c r="F910" s="33"/>
      <c r="G910" s="33"/>
      <c r="H910" s="33"/>
      <c r="I910" s="33"/>
      <c r="O910" s="18"/>
    </row>
    <row r="911" ht="14.25" customHeight="1">
      <c r="A911" s="33"/>
      <c r="B911" s="33"/>
      <c r="C911" s="33"/>
      <c r="D911" s="33"/>
      <c r="E911" s="33"/>
      <c r="F911" s="33"/>
      <c r="G911" s="33"/>
      <c r="H911" s="33"/>
      <c r="I911" s="33"/>
      <c r="O911" s="18"/>
    </row>
    <row r="912" ht="14.25" customHeight="1">
      <c r="A912" s="33"/>
      <c r="B912" s="33"/>
      <c r="C912" s="33"/>
      <c r="D912" s="33"/>
      <c r="E912" s="33"/>
      <c r="F912" s="33"/>
      <c r="G912" s="33"/>
      <c r="H912" s="33"/>
      <c r="I912" s="33"/>
      <c r="O912" s="18"/>
    </row>
    <row r="913" ht="14.25" customHeight="1">
      <c r="A913" s="33"/>
      <c r="B913" s="33"/>
      <c r="C913" s="33"/>
      <c r="D913" s="33"/>
      <c r="E913" s="33"/>
      <c r="F913" s="33"/>
      <c r="G913" s="33"/>
      <c r="H913" s="33"/>
      <c r="I913" s="33"/>
      <c r="O913" s="18"/>
    </row>
    <row r="914" ht="14.25" customHeight="1">
      <c r="A914" s="33"/>
      <c r="B914" s="33"/>
      <c r="C914" s="33"/>
      <c r="D914" s="33"/>
      <c r="E914" s="33"/>
      <c r="F914" s="33"/>
      <c r="G914" s="33"/>
      <c r="H914" s="33"/>
      <c r="I914" s="33"/>
      <c r="O914" s="18"/>
    </row>
    <row r="915" ht="14.25" customHeight="1">
      <c r="A915" s="33"/>
      <c r="B915" s="33"/>
      <c r="C915" s="33"/>
      <c r="D915" s="33"/>
      <c r="E915" s="33"/>
      <c r="F915" s="33"/>
      <c r="G915" s="33"/>
      <c r="H915" s="33"/>
      <c r="I915" s="33"/>
      <c r="O915" s="18"/>
    </row>
    <row r="916" ht="14.25" customHeight="1">
      <c r="A916" s="33"/>
      <c r="B916" s="33"/>
      <c r="C916" s="33"/>
      <c r="D916" s="33"/>
      <c r="E916" s="33"/>
      <c r="F916" s="33"/>
      <c r="G916" s="33"/>
      <c r="H916" s="33"/>
      <c r="I916" s="33"/>
      <c r="O916" s="18"/>
    </row>
    <row r="917" ht="14.25" customHeight="1">
      <c r="A917" s="33"/>
      <c r="B917" s="33"/>
      <c r="C917" s="33"/>
      <c r="D917" s="33"/>
      <c r="E917" s="33"/>
      <c r="F917" s="33"/>
      <c r="G917" s="33"/>
      <c r="H917" s="33"/>
      <c r="I917" s="33"/>
      <c r="O917" s="18"/>
    </row>
    <row r="918" ht="14.25" customHeight="1">
      <c r="A918" s="33"/>
      <c r="B918" s="33"/>
      <c r="C918" s="33"/>
      <c r="D918" s="33"/>
      <c r="E918" s="33"/>
      <c r="F918" s="33"/>
      <c r="G918" s="33"/>
      <c r="H918" s="33"/>
      <c r="I918" s="33"/>
      <c r="O918" s="18"/>
    </row>
    <row r="919" ht="14.25" customHeight="1">
      <c r="A919" s="33"/>
      <c r="B919" s="33"/>
      <c r="C919" s="33"/>
      <c r="D919" s="33"/>
      <c r="E919" s="33"/>
      <c r="F919" s="33"/>
      <c r="G919" s="33"/>
      <c r="H919" s="33"/>
      <c r="I919" s="33"/>
      <c r="O919" s="18"/>
    </row>
    <row r="920" ht="14.25" customHeight="1">
      <c r="A920" s="33"/>
      <c r="B920" s="33"/>
      <c r="C920" s="33"/>
      <c r="D920" s="33"/>
      <c r="E920" s="33"/>
      <c r="F920" s="33"/>
      <c r="G920" s="33"/>
      <c r="H920" s="33"/>
      <c r="I920" s="33"/>
      <c r="O920" s="18"/>
    </row>
    <row r="921" ht="14.25" customHeight="1">
      <c r="A921" s="33"/>
      <c r="B921" s="33"/>
      <c r="C921" s="33"/>
      <c r="D921" s="33"/>
      <c r="E921" s="33"/>
      <c r="F921" s="33"/>
      <c r="G921" s="33"/>
      <c r="H921" s="33"/>
      <c r="I921" s="33"/>
      <c r="O921" s="18"/>
    </row>
    <row r="922" ht="14.25" customHeight="1">
      <c r="A922" s="33"/>
      <c r="B922" s="33"/>
      <c r="C922" s="33"/>
      <c r="D922" s="33"/>
      <c r="E922" s="33"/>
      <c r="F922" s="33"/>
      <c r="G922" s="33"/>
      <c r="H922" s="33"/>
      <c r="I922" s="33"/>
      <c r="O922" s="18"/>
    </row>
    <row r="923" ht="14.25" customHeight="1">
      <c r="A923" s="33"/>
      <c r="B923" s="33"/>
      <c r="C923" s="33"/>
      <c r="D923" s="33"/>
      <c r="E923" s="33"/>
      <c r="F923" s="33"/>
      <c r="G923" s="33"/>
      <c r="H923" s="33"/>
      <c r="I923" s="33"/>
      <c r="O923" s="18"/>
    </row>
    <row r="924" ht="14.25" customHeight="1">
      <c r="A924" s="33"/>
      <c r="B924" s="33"/>
      <c r="C924" s="33"/>
      <c r="D924" s="33"/>
      <c r="E924" s="33"/>
      <c r="F924" s="33"/>
      <c r="G924" s="33"/>
      <c r="H924" s="33"/>
      <c r="I924" s="33"/>
      <c r="O924" s="18"/>
    </row>
    <row r="925" ht="14.25" customHeight="1">
      <c r="A925" s="33"/>
      <c r="B925" s="33"/>
      <c r="C925" s="33"/>
      <c r="D925" s="33"/>
      <c r="E925" s="33"/>
      <c r="F925" s="33"/>
      <c r="G925" s="33"/>
      <c r="H925" s="33"/>
      <c r="I925" s="33"/>
      <c r="O925" s="18"/>
    </row>
    <row r="926" ht="14.25" customHeight="1">
      <c r="A926" s="33"/>
      <c r="B926" s="33"/>
      <c r="C926" s="33"/>
      <c r="D926" s="33"/>
      <c r="E926" s="33"/>
      <c r="F926" s="33"/>
      <c r="G926" s="33"/>
      <c r="H926" s="33"/>
      <c r="I926" s="33"/>
      <c r="O926" s="18"/>
    </row>
    <row r="927" ht="14.25" customHeight="1">
      <c r="A927" s="33"/>
      <c r="B927" s="33"/>
      <c r="C927" s="33"/>
      <c r="D927" s="33"/>
      <c r="E927" s="33"/>
      <c r="F927" s="33"/>
      <c r="G927" s="33"/>
      <c r="H927" s="33"/>
      <c r="I927" s="33"/>
      <c r="O927" s="18"/>
    </row>
    <row r="928" ht="14.25" customHeight="1">
      <c r="A928" s="33"/>
      <c r="B928" s="33"/>
      <c r="C928" s="33"/>
      <c r="D928" s="33"/>
      <c r="E928" s="33"/>
      <c r="F928" s="33"/>
      <c r="G928" s="33"/>
      <c r="H928" s="33"/>
      <c r="I928" s="33"/>
      <c r="O928" s="18"/>
    </row>
    <row r="929" ht="14.25" customHeight="1">
      <c r="A929" s="33"/>
      <c r="B929" s="33"/>
      <c r="C929" s="33"/>
      <c r="D929" s="33"/>
      <c r="E929" s="33"/>
      <c r="F929" s="33"/>
      <c r="G929" s="33"/>
      <c r="H929" s="33"/>
      <c r="I929" s="33"/>
      <c r="O929" s="18"/>
    </row>
    <row r="930" ht="14.25" customHeight="1">
      <c r="A930" s="33"/>
      <c r="B930" s="33"/>
      <c r="C930" s="33"/>
      <c r="D930" s="33"/>
      <c r="E930" s="33"/>
      <c r="F930" s="33"/>
      <c r="G930" s="33"/>
      <c r="H930" s="33"/>
      <c r="I930" s="33"/>
      <c r="O930" s="18"/>
    </row>
    <row r="931" ht="14.25" customHeight="1">
      <c r="A931" s="33"/>
      <c r="B931" s="33"/>
      <c r="C931" s="33"/>
      <c r="D931" s="33"/>
      <c r="E931" s="33"/>
      <c r="F931" s="33"/>
      <c r="G931" s="33"/>
      <c r="H931" s="33"/>
      <c r="I931" s="33"/>
      <c r="O931" s="18"/>
    </row>
    <row r="932" ht="14.25" customHeight="1">
      <c r="A932" s="33"/>
      <c r="B932" s="33"/>
      <c r="C932" s="33"/>
      <c r="D932" s="33"/>
      <c r="E932" s="33"/>
      <c r="F932" s="33"/>
      <c r="G932" s="33"/>
      <c r="H932" s="33"/>
      <c r="I932" s="33"/>
      <c r="O932" s="18"/>
    </row>
    <row r="933" ht="14.25" customHeight="1">
      <c r="A933" s="33"/>
      <c r="B933" s="33"/>
      <c r="C933" s="33"/>
      <c r="D933" s="33"/>
      <c r="E933" s="33"/>
      <c r="F933" s="33"/>
      <c r="G933" s="33"/>
      <c r="H933" s="33"/>
      <c r="I933" s="33"/>
      <c r="O933" s="18"/>
    </row>
    <row r="934" ht="14.25" customHeight="1">
      <c r="A934" s="33"/>
      <c r="B934" s="33"/>
      <c r="C934" s="33"/>
      <c r="D934" s="33"/>
      <c r="E934" s="33"/>
      <c r="F934" s="33"/>
      <c r="G934" s="33"/>
      <c r="H934" s="33"/>
      <c r="I934" s="33"/>
      <c r="O934" s="18"/>
    </row>
    <row r="935" ht="14.25" customHeight="1">
      <c r="A935" s="33"/>
      <c r="B935" s="33"/>
      <c r="C935" s="33"/>
      <c r="D935" s="33"/>
      <c r="E935" s="33"/>
      <c r="F935" s="33"/>
      <c r="G935" s="33"/>
      <c r="H935" s="33"/>
      <c r="I935" s="33"/>
      <c r="O935" s="18"/>
    </row>
    <row r="936" ht="14.25" customHeight="1">
      <c r="A936" s="33"/>
      <c r="B936" s="33"/>
      <c r="C936" s="33"/>
      <c r="D936" s="33"/>
      <c r="E936" s="33"/>
      <c r="F936" s="33"/>
      <c r="G936" s="33"/>
      <c r="H936" s="33"/>
      <c r="I936" s="33"/>
      <c r="O936" s="18"/>
    </row>
    <row r="937" ht="14.25" customHeight="1">
      <c r="A937" s="33"/>
      <c r="B937" s="33"/>
      <c r="C937" s="33"/>
      <c r="D937" s="33"/>
      <c r="E937" s="33"/>
      <c r="F937" s="33"/>
      <c r="G937" s="33"/>
      <c r="H937" s="33"/>
      <c r="I937" s="33"/>
      <c r="O937" s="18"/>
    </row>
    <row r="938" ht="14.25" customHeight="1">
      <c r="A938" s="33"/>
      <c r="B938" s="33"/>
      <c r="C938" s="33"/>
      <c r="D938" s="33"/>
      <c r="E938" s="33"/>
      <c r="F938" s="33"/>
      <c r="G938" s="33"/>
      <c r="H938" s="33"/>
      <c r="I938" s="33"/>
      <c r="O938" s="18"/>
    </row>
    <row r="939" ht="14.25" customHeight="1">
      <c r="A939" s="33"/>
      <c r="B939" s="33"/>
      <c r="C939" s="33"/>
      <c r="D939" s="33"/>
      <c r="E939" s="33"/>
      <c r="F939" s="33"/>
      <c r="G939" s="33"/>
      <c r="H939" s="33"/>
      <c r="I939" s="33"/>
      <c r="O939" s="18"/>
    </row>
    <row r="940" ht="14.25" customHeight="1">
      <c r="A940" s="33"/>
      <c r="B940" s="33"/>
      <c r="C940" s="33"/>
      <c r="D940" s="33"/>
      <c r="E940" s="33"/>
      <c r="F940" s="33"/>
      <c r="G940" s="33"/>
      <c r="H940" s="33"/>
      <c r="I940" s="33"/>
      <c r="O940" s="18"/>
    </row>
    <row r="941" ht="14.25" customHeight="1">
      <c r="A941" s="33"/>
      <c r="B941" s="33"/>
      <c r="C941" s="33"/>
      <c r="D941" s="33"/>
      <c r="E941" s="33"/>
      <c r="F941" s="33"/>
      <c r="G941" s="33"/>
      <c r="H941" s="33"/>
      <c r="I941" s="33"/>
      <c r="O941" s="18"/>
    </row>
    <row r="942" ht="14.25" customHeight="1">
      <c r="A942" s="33"/>
      <c r="B942" s="33"/>
      <c r="C942" s="33"/>
      <c r="D942" s="33"/>
      <c r="E942" s="33"/>
      <c r="F942" s="33"/>
      <c r="G942" s="33"/>
      <c r="H942" s="33"/>
      <c r="I942" s="33"/>
      <c r="O942" s="18"/>
    </row>
    <row r="943" ht="14.25" customHeight="1">
      <c r="A943" s="33"/>
      <c r="B943" s="33"/>
      <c r="C943" s="33"/>
      <c r="D943" s="33"/>
      <c r="E943" s="33"/>
      <c r="F943" s="33"/>
      <c r="G943" s="33"/>
      <c r="H943" s="33"/>
      <c r="I943" s="33"/>
      <c r="O943" s="18"/>
    </row>
    <row r="944" ht="14.25" customHeight="1">
      <c r="A944" s="33"/>
      <c r="B944" s="33"/>
      <c r="C944" s="33"/>
      <c r="D944" s="33"/>
      <c r="E944" s="33"/>
      <c r="F944" s="33"/>
      <c r="G944" s="33"/>
      <c r="H944" s="33"/>
      <c r="I944" s="33"/>
      <c r="O944" s="18"/>
    </row>
    <row r="945" ht="14.25" customHeight="1">
      <c r="A945" s="33"/>
      <c r="B945" s="33"/>
      <c r="C945" s="33"/>
      <c r="D945" s="33"/>
      <c r="E945" s="33"/>
      <c r="F945" s="33"/>
      <c r="G945" s="33"/>
      <c r="H945" s="33"/>
      <c r="I945" s="33"/>
      <c r="O945" s="18"/>
    </row>
    <row r="946" ht="14.25" customHeight="1">
      <c r="A946" s="33"/>
      <c r="B946" s="33"/>
      <c r="C946" s="33"/>
      <c r="D946" s="33"/>
      <c r="E946" s="33"/>
      <c r="F946" s="33"/>
      <c r="G946" s="33"/>
      <c r="H946" s="33"/>
      <c r="I946" s="33"/>
      <c r="O946" s="18"/>
    </row>
    <row r="947" ht="14.25" customHeight="1">
      <c r="A947" s="33"/>
      <c r="B947" s="33"/>
      <c r="C947" s="33"/>
      <c r="D947" s="33"/>
      <c r="E947" s="33"/>
      <c r="F947" s="33"/>
      <c r="G947" s="33"/>
      <c r="H947" s="33"/>
      <c r="I947" s="33"/>
      <c r="O947" s="18"/>
    </row>
    <row r="948" ht="14.25" customHeight="1">
      <c r="A948" s="33"/>
      <c r="B948" s="33"/>
      <c r="C948" s="33"/>
      <c r="D948" s="33"/>
      <c r="E948" s="33"/>
      <c r="F948" s="33"/>
      <c r="G948" s="33"/>
      <c r="H948" s="33"/>
      <c r="I948" s="33"/>
      <c r="O948" s="18"/>
    </row>
    <row r="949" ht="14.25" customHeight="1">
      <c r="A949" s="33"/>
      <c r="B949" s="33"/>
      <c r="C949" s="33"/>
      <c r="D949" s="33"/>
      <c r="E949" s="33"/>
      <c r="F949" s="33"/>
      <c r="G949" s="33"/>
      <c r="H949" s="33"/>
      <c r="I949" s="33"/>
      <c r="O949" s="18"/>
    </row>
    <row r="950" ht="14.25" customHeight="1">
      <c r="A950" s="33"/>
      <c r="B950" s="33"/>
      <c r="C950" s="33"/>
      <c r="D950" s="33"/>
      <c r="E950" s="33"/>
      <c r="F950" s="33"/>
      <c r="G950" s="33"/>
      <c r="H950" s="33"/>
      <c r="I950" s="33"/>
      <c r="O950" s="18"/>
    </row>
    <row r="951" ht="14.25" customHeight="1">
      <c r="A951" s="33"/>
      <c r="B951" s="33"/>
      <c r="C951" s="33"/>
      <c r="D951" s="33"/>
      <c r="E951" s="33"/>
      <c r="F951" s="33"/>
      <c r="G951" s="33"/>
      <c r="H951" s="33"/>
      <c r="I951" s="33"/>
      <c r="O951" s="18"/>
    </row>
    <row r="952" ht="14.25" customHeight="1">
      <c r="A952" s="33"/>
      <c r="B952" s="33"/>
      <c r="C952" s="33"/>
      <c r="D952" s="33"/>
      <c r="E952" s="33"/>
      <c r="F952" s="33"/>
      <c r="G952" s="33"/>
      <c r="H952" s="33"/>
      <c r="I952" s="33"/>
      <c r="O952" s="18"/>
    </row>
    <row r="953" ht="14.25" customHeight="1">
      <c r="A953" s="33"/>
      <c r="B953" s="33"/>
      <c r="C953" s="33"/>
      <c r="D953" s="33"/>
      <c r="E953" s="33"/>
      <c r="F953" s="33"/>
      <c r="G953" s="33"/>
      <c r="H953" s="33"/>
      <c r="I953" s="33"/>
      <c r="O953" s="18"/>
    </row>
    <row r="954" ht="14.25" customHeight="1">
      <c r="A954" s="33"/>
      <c r="B954" s="33"/>
      <c r="C954" s="33"/>
      <c r="D954" s="33"/>
      <c r="E954" s="33"/>
      <c r="F954" s="33"/>
      <c r="G954" s="33"/>
      <c r="H954" s="33"/>
      <c r="I954" s="33"/>
      <c r="O954" s="18"/>
    </row>
    <row r="955" ht="14.25" customHeight="1">
      <c r="A955" s="33"/>
      <c r="B955" s="33"/>
      <c r="C955" s="33"/>
      <c r="D955" s="33"/>
      <c r="E955" s="33"/>
      <c r="F955" s="33"/>
      <c r="G955" s="33"/>
      <c r="H955" s="33"/>
      <c r="I955" s="33"/>
      <c r="O955" s="18"/>
    </row>
    <row r="956" ht="14.25" customHeight="1">
      <c r="A956" s="33"/>
      <c r="B956" s="33"/>
      <c r="C956" s="33"/>
      <c r="D956" s="33"/>
      <c r="E956" s="33"/>
      <c r="F956" s="33"/>
      <c r="G956" s="33"/>
      <c r="H956" s="33"/>
      <c r="I956" s="33"/>
      <c r="O956" s="18"/>
    </row>
    <row r="957" ht="14.25" customHeight="1">
      <c r="A957" s="33"/>
      <c r="B957" s="33"/>
      <c r="C957" s="33"/>
      <c r="D957" s="33"/>
      <c r="E957" s="33"/>
      <c r="F957" s="33"/>
      <c r="G957" s="33"/>
      <c r="H957" s="33"/>
      <c r="I957" s="33"/>
      <c r="O957" s="18"/>
    </row>
    <row r="958" ht="14.25" customHeight="1">
      <c r="A958" s="33"/>
      <c r="B958" s="33"/>
      <c r="C958" s="33"/>
      <c r="D958" s="33"/>
      <c r="E958" s="33"/>
      <c r="F958" s="33"/>
      <c r="G958" s="33"/>
      <c r="H958" s="33"/>
      <c r="I958" s="33"/>
      <c r="O958" s="18"/>
    </row>
    <row r="959" ht="14.25" customHeight="1">
      <c r="A959" s="33"/>
      <c r="B959" s="33"/>
      <c r="C959" s="33"/>
      <c r="D959" s="33"/>
      <c r="E959" s="33"/>
      <c r="F959" s="33"/>
      <c r="G959" s="33"/>
      <c r="H959" s="33"/>
      <c r="I959" s="33"/>
      <c r="O959" s="18"/>
    </row>
    <row r="960" ht="14.25" customHeight="1">
      <c r="A960" s="33"/>
      <c r="B960" s="33"/>
      <c r="C960" s="33"/>
      <c r="D960" s="33"/>
      <c r="E960" s="33"/>
      <c r="F960" s="33"/>
      <c r="G960" s="33"/>
      <c r="H960" s="33"/>
      <c r="I960" s="33"/>
      <c r="O960" s="18"/>
    </row>
    <row r="961" ht="14.25" customHeight="1">
      <c r="A961" s="33"/>
      <c r="B961" s="33"/>
      <c r="C961" s="33"/>
      <c r="D961" s="33"/>
      <c r="E961" s="33"/>
      <c r="F961" s="33"/>
      <c r="G961" s="33"/>
      <c r="H961" s="33"/>
      <c r="I961" s="33"/>
      <c r="O961" s="18"/>
    </row>
    <row r="962" ht="14.25" customHeight="1">
      <c r="A962" s="33"/>
      <c r="B962" s="33"/>
      <c r="C962" s="33"/>
      <c r="D962" s="33"/>
      <c r="E962" s="33"/>
      <c r="F962" s="33"/>
      <c r="G962" s="33"/>
      <c r="H962" s="33"/>
      <c r="I962" s="33"/>
      <c r="O962" s="18"/>
    </row>
    <row r="963" ht="14.25" customHeight="1">
      <c r="A963" s="33"/>
      <c r="B963" s="33"/>
      <c r="C963" s="33"/>
      <c r="D963" s="33"/>
      <c r="E963" s="33"/>
      <c r="F963" s="33"/>
      <c r="G963" s="33"/>
      <c r="H963" s="33"/>
      <c r="I963" s="33"/>
      <c r="O963" s="18"/>
    </row>
    <row r="964" ht="14.25" customHeight="1">
      <c r="A964" s="33"/>
      <c r="B964" s="33"/>
      <c r="C964" s="33"/>
      <c r="D964" s="33"/>
      <c r="E964" s="33"/>
      <c r="F964" s="33"/>
      <c r="G964" s="33"/>
      <c r="H964" s="33"/>
      <c r="I964" s="33"/>
      <c r="O964" s="18"/>
    </row>
    <row r="965" ht="14.25" customHeight="1">
      <c r="A965" s="33"/>
      <c r="B965" s="33"/>
      <c r="C965" s="33"/>
      <c r="D965" s="33"/>
      <c r="E965" s="33"/>
      <c r="F965" s="33"/>
      <c r="G965" s="33"/>
      <c r="H965" s="33"/>
      <c r="I965" s="33"/>
      <c r="O965" s="18"/>
    </row>
    <row r="966" ht="14.25" customHeight="1">
      <c r="A966" s="33"/>
      <c r="B966" s="33"/>
      <c r="C966" s="33"/>
      <c r="D966" s="33"/>
      <c r="E966" s="33"/>
      <c r="F966" s="33"/>
      <c r="G966" s="33"/>
      <c r="H966" s="33"/>
      <c r="I966" s="33"/>
      <c r="O966" s="18"/>
    </row>
    <row r="967" ht="14.25" customHeight="1">
      <c r="A967" s="33"/>
      <c r="B967" s="33"/>
      <c r="C967" s="33"/>
      <c r="D967" s="33"/>
      <c r="E967" s="33"/>
      <c r="F967" s="33"/>
      <c r="G967" s="33"/>
      <c r="H967" s="33"/>
      <c r="I967" s="33"/>
      <c r="O967" s="18"/>
    </row>
    <row r="968" ht="14.25" customHeight="1">
      <c r="A968" s="33"/>
      <c r="B968" s="33"/>
      <c r="C968" s="33"/>
      <c r="D968" s="33"/>
      <c r="E968" s="33"/>
      <c r="F968" s="33"/>
      <c r="G968" s="33"/>
      <c r="H968" s="33"/>
      <c r="I968" s="33"/>
      <c r="O968" s="18"/>
    </row>
    <row r="969" ht="14.25" customHeight="1">
      <c r="A969" s="33"/>
      <c r="B969" s="33"/>
      <c r="C969" s="33"/>
      <c r="D969" s="33"/>
      <c r="E969" s="33"/>
      <c r="F969" s="33"/>
      <c r="G969" s="33"/>
      <c r="H969" s="33"/>
      <c r="I969" s="33"/>
      <c r="O969" s="18"/>
    </row>
    <row r="970" ht="14.25" customHeight="1">
      <c r="A970" s="33"/>
      <c r="B970" s="33"/>
      <c r="C970" s="33"/>
      <c r="D970" s="33"/>
      <c r="E970" s="33"/>
      <c r="F970" s="33"/>
      <c r="G970" s="33"/>
      <c r="H970" s="33"/>
      <c r="I970" s="33"/>
      <c r="O970" s="18"/>
    </row>
    <row r="971" ht="14.25" customHeight="1">
      <c r="A971" s="33"/>
      <c r="B971" s="33"/>
      <c r="C971" s="33"/>
      <c r="D971" s="33"/>
      <c r="E971" s="33"/>
      <c r="F971" s="33"/>
      <c r="G971" s="33"/>
      <c r="H971" s="33"/>
      <c r="I971" s="33"/>
      <c r="O971" s="18"/>
    </row>
    <row r="972" ht="14.25" customHeight="1">
      <c r="A972" s="33"/>
      <c r="B972" s="33"/>
      <c r="C972" s="33"/>
      <c r="D972" s="33"/>
      <c r="E972" s="33"/>
      <c r="F972" s="33"/>
      <c r="G972" s="33"/>
      <c r="H972" s="33"/>
      <c r="I972" s="33"/>
      <c r="O972" s="18"/>
    </row>
    <row r="973" ht="14.25" customHeight="1">
      <c r="A973" s="33"/>
      <c r="B973" s="33"/>
      <c r="C973" s="33"/>
      <c r="D973" s="33"/>
      <c r="E973" s="33"/>
      <c r="F973" s="33"/>
      <c r="G973" s="33"/>
      <c r="H973" s="33"/>
      <c r="I973" s="33"/>
      <c r="O973" s="18"/>
    </row>
    <row r="974" ht="14.25" customHeight="1">
      <c r="A974" s="33"/>
      <c r="B974" s="33"/>
      <c r="C974" s="33"/>
      <c r="D974" s="33"/>
      <c r="E974" s="33"/>
      <c r="F974" s="33"/>
      <c r="G974" s="33"/>
      <c r="H974" s="33"/>
      <c r="I974" s="33"/>
      <c r="O974" s="18"/>
    </row>
    <row r="975" ht="14.25" customHeight="1">
      <c r="A975" s="33"/>
      <c r="B975" s="33"/>
      <c r="C975" s="33"/>
      <c r="D975" s="33"/>
      <c r="E975" s="33"/>
      <c r="F975" s="33"/>
      <c r="G975" s="33"/>
      <c r="H975" s="33"/>
      <c r="I975" s="33"/>
      <c r="O975" s="18"/>
    </row>
    <row r="976" ht="14.25" customHeight="1">
      <c r="A976" s="33"/>
      <c r="B976" s="33"/>
      <c r="C976" s="33"/>
      <c r="D976" s="33"/>
      <c r="E976" s="33"/>
      <c r="F976" s="33"/>
      <c r="G976" s="33"/>
      <c r="H976" s="33"/>
      <c r="I976" s="33"/>
      <c r="O976" s="18"/>
    </row>
    <row r="977" ht="14.25" customHeight="1">
      <c r="A977" s="33"/>
      <c r="B977" s="33"/>
      <c r="C977" s="33"/>
      <c r="D977" s="33"/>
      <c r="E977" s="33"/>
      <c r="F977" s="33"/>
      <c r="G977" s="33"/>
      <c r="H977" s="33"/>
      <c r="I977" s="33"/>
      <c r="O977" s="18"/>
    </row>
    <row r="978" ht="14.25" customHeight="1">
      <c r="A978" s="33"/>
      <c r="B978" s="33"/>
      <c r="C978" s="33"/>
      <c r="D978" s="33"/>
      <c r="E978" s="33"/>
      <c r="F978" s="33"/>
      <c r="G978" s="33"/>
      <c r="H978" s="33"/>
      <c r="I978" s="33"/>
      <c r="O978" s="18"/>
    </row>
    <row r="979" ht="14.25" customHeight="1">
      <c r="A979" s="33"/>
      <c r="B979" s="33"/>
      <c r="C979" s="33"/>
      <c r="D979" s="33"/>
      <c r="E979" s="33"/>
      <c r="F979" s="33"/>
      <c r="G979" s="33"/>
      <c r="H979" s="33"/>
      <c r="I979" s="33"/>
      <c r="O979" s="18"/>
    </row>
    <row r="980" ht="14.25" customHeight="1">
      <c r="A980" s="33"/>
      <c r="B980" s="33"/>
      <c r="C980" s="33"/>
      <c r="D980" s="33"/>
      <c r="E980" s="33"/>
      <c r="F980" s="33"/>
      <c r="G980" s="33"/>
      <c r="H980" s="33"/>
      <c r="I980" s="33"/>
      <c r="O980" s="18"/>
    </row>
    <row r="981" ht="14.25" customHeight="1">
      <c r="A981" s="33"/>
      <c r="B981" s="33"/>
      <c r="C981" s="33"/>
      <c r="D981" s="33"/>
      <c r="E981" s="33"/>
      <c r="F981" s="33"/>
      <c r="G981" s="33"/>
      <c r="H981" s="33"/>
      <c r="I981" s="33"/>
      <c r="O981" s="18"/>
    </row>
    <row r="982" ht="14.25" customHeight="1">
      <c r="A982" s="33"/>
      <c r="B982" s="33"/>
      <c r="C982" s="33"/>
      <c r="D982" s="33"/>
      <c r="E982" s="33"/>
      <c r="F982" s="33"/>
      <c r="G982" s="33"/>
      <c r="H982" s="33"/>
      <c r="I982" s="33"/>
      <c r="O982" s="18"/>
    </row>
    <row r="983" ht="14.25" customHeight="1">
      <c r="A983" s="33"/>
      <c r="B983" s="33"/>
      <c r="C983" s="33"/>
      <c r="D983" s="33"/>
      <c r="E983" s="33"/>
      <c r="F983" s="33"/>
      <c r="G983" s="33"/>
      <c r="H983" s="33"/>
      <c r="I983" s="33"/>
      <c r="O983" s="18"/>
    </row>
    <row r="984" ht="14.25" customHeight="1">
      <c r="A984" s="33"/>
      <c r="B984" s="33"/>
      <c r="C984" s="33"/>
      <c r="D984" s="33"/>
      <c r="E984" s="33"/>
      <c r="F984" s="33"/>
      <c r="G984" s="33"/>
      <c r="H984" s="33"/>
      <c r="I984" s="33"/>
      <c r="O984" s="18"/>
    </row>
    <row r="985" ht="14.25" customHeight="1">
      <c r="A985" s="33"/>
      <c r="B985" s="33"/>
      <c r="C985" s="33"/>
      <c r="D985" s="33"/>
      <c r="E985" s="33"/>
      <c r="F985" s="33"/>
      <c r="G985" s="33"/>
      <c r="H985" s="33"/>
      <c r="I985" s="33"/>
      <c r="O985" s="18"/>
    </row>
    <row r="986" ht="14.25" customHeight="1">
      <c r="A986" s="33"/>
      <c r="B986" s="33"/>
      <c r="C986" s="33"/>
      <c r="D986" s="33"/>
      <c r="E986" s="33"/>
      <c r="F986" s="33"/>
      <c r="G986" s="33"/>
      <c r="H986" s="33"/>
      <c r="I986" s="33"/>
      <c r="O986" s="18"/>
    </row>
    <row r="987" ht="14.25" customHeight="1">
      <c r="A987" s="33"/>
      <c r="B987" s="33"/>
      <c r="C987" s="33"/>
      <c r="D987" s="33"/>
      <c r="E987" s="33"/>
      <c r="F987" s="33"/>
      <c r="G987" s="33"/>
      <c r="H987" s="33"/>
      <c r="I987" s="33"/>
      <c r="O987" s="18"/>
    </row>
    <row r="988" ht="14.25" customHeight="1">
      <c r="A988" s="33"/>
      <c r="B988" s="33"/>
      <c r="C988" s="33"/>
      <c r="D988" s="33"/>
      <c r="E988" s="33"/>
      <c r="F988" s="33"/>
      <c r="G988" s="33"/>
      <c r="H988" s="33"/>
      <c r="I988" s="33"/>
      <c r="O988" s="18"/>
    </row>
    <row r="989" ht="14.25" customHeight="1">
      <c r="A989" s="33"/>
      <c r="B989" s="33"/>
      <c r="C989" s="33"/>
      <c r="D989" s="33"/>
      <c r="E989" s="33"/>
      <c r="F989" s="33"/>
      <c r="G989" s="33"/>
      <c r="H989" s="33"/>
      <c r="I989" s="33"/>
      <c r="O989" s="18"/>
    </row>
    <row r="990" ht="14.25" customHeight="1">
      <c r="A990" s="33"/>
      <c r="B990" s="33"/>
      <c r="C990" s="33"/>
      <c r="D990" s="33"/>
      <c r="E990" s="33"/>
      <c r="F990" s="33"/>
      <c r="G990" s="33"/>
      <c r="H990" s="33"/>
      <c r="I990" s="33"/>
      <c r="O990" s="18"/>
    </row>
    <row r="991" ht="14.25" customHeight="1">
      <c r="A991" s="33"/>
      <c r="B991" s="33"/>
      <c r="C991" s="33"/>
      <c r="D991" s="33"/>
      <c r="E991" s="33"/>
      <c r="F991" s="33"/>
      <c r="G991" s="33"/>
      <c r="H991" s="33"/>
      <c r="I991" s="33"/>
      <c r="O991" s="18"/>
    </row>
    <row r="992" ht="14.25" customHeight="1">
      <c r="A992" s="33"/>
      <c r="B992" s="33"/>
      <c r="C992" s="33"/>
      <c r="D992" s="33"/>
      <c r="E992" s="33"/>
      <c r="F992" s="33"/>
      <c r="G992" s="33"/>
      <c r="H992" s="33"/>
      <c r="I992" s="33"/>
      <c r="O992" s="18"/>
    </row>
    <row r="993" ht="14.25" customHeight="1">
      <c r="A993" s="33"/>
      <c r="B993" s="33"/>
      <c r="C993" s="33"/>
      <c r="D993" s="33"/>
      <c r="E993" s="33"/>
      <c r="F993" s="33"/>
      <c r="G993" s="33"/>
      <c r="H993" s="33"/>
      <c r="I993" s="33"/>
      <c r="O993" s="18"/>
    </row>
    <row r="994" ht="14.25" customHeight="1">
      <c r="A994" s="33"/>
      <c r="B994" s="33"/>
      <c r="C994" s="33"/>
      <c r="D994" s="33"/>
      <c r="E994" s="33"/>
      <c r="F994" s="33"/>
      <c r="G994" s="33"/>
      <c r="H994" s="33"/>
      <c r="I994" s="33"/>
      <c r="O994" s="18"/>
    </row>
    <row r="995" ht="14.25" customHeight="1">
      <c r="A995" s="33"/>
      <c r="B995" s="33"/>
      <c r="C995" s="33"/>
      <c r="D995" s="33"/>
      <c r="E995" s="33"/>
      <c r="F995" s="33"/>
      <c r="G995" s="33"/>
      <c r="H995" s="33"/>
      <c r="I995" s="33"/>
      <c r="O995" s="18"/>
    </row>
    <row r="996" ht="14.25" customHeight="1">
      <c r="A996" s="33"/>
      <c r="B996" s="33"/>
      <c r="C996" s="33"/>
      <c r="D996" s="33"/>
      <c r="E996" s="33"/>
      <c r="F996" s="33"/>
      <c r="G996" s="33"/>
      <c r="H996" s="33"/>
      <c r="I996" s="33"/>
      <c r="O996" s="18"/>
    </row>
    <row r="997" ht="14.25" customHeight="1">
      <c r="A997" s="33"/>
      <c r="B997" s="33"/>
      <c r="C997" s="33"/>
      <c r="D997" s="33"/>
      <c r="E997" s="33"/>
      <c r="F997" s="33"/>
      <c r="G997" s="33"/>
      <c r="H997" s="33"/>
      <c r="I997" s="33"/>
      <c r="O997" s="18"/>
    </row>
    <row r="998" ht="14.25" customHeight="1">
      <c r="A998" s="33"/>
      <c r="B998" s="33"/>
      <c r="C998" s="33"/>
      <c r="D998" s="33"/>
      <c r="E998" s="33"/>
      <c r="F998" s="33"/>
      <c r="G998" s="33"/>
      <c r="H998" s="33"/>
      <c r="I998" s="33"/>
      <c r="O998" s="18"/>
    </row>
    <row r="999" ht="14.25" customHeight="1">
      <c r="A999" s="33"/>
      <c r="B999" s="33"/>
      <c r="C999" s="33"/>
      <c r="D999" s="33"/>
      <c r="E999" s="33"/>
      <c r="F999" s="33"/>
      <c r="G999" s="33"/>
      <c r="H999" s="33"/>
      <c r="I999" s="33"/>
      <c r="O999" s="18"/>
    </row>
    <row r="1000" ht="14.25" customHeight="1">
      <c r="A1000" s="33"/>
      <c r="B1000" s="33"/>
      <c r="C1000" s="33"/>
      <c r="D1000" s="33"/>
      <c r="E1000" s="33"/>
      <c r="F1000" s="33"/>
      <c r="G1000" s="33"/>
      <c r="H1000" s="33"/>
      <c r="I1000" s="33"/>
      <c r="O1000" s="18"/>
    </row>
  </sheetData>
  <mergeCells count="2">
    <mergeCell ref="K2:O2"/>
    <mergeCell ref="K4:O4"/>
  </mergeCells>
  <printOptions/>
  <pageMargins bottom="0.75" footer="0.0" header="0.0" left="0.7" right="0.7" top="0.75"/>
  <pageSetup paperSize="9" orientation="portrait"/>
  <drawing r:id="rId1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21.71"/>
    <col customWidth="1" min="2" max="2" width="52.29"/>
    <col customWidth="1" min="3" max="3" width="69.43"/>
    <col customWidth="1" min="4" max="4" width="50.57"/>
  </cols>
  <sheetData>
    <row r="1">
      <c r="C1" s="24"/>
      <c r="D1" s="24"/>
    </row>
    <row r="2">
      <c r="B2" s="24"/>
      <c r="C2" s="38" t="s">
        <v>4106</v>
      </c>
      <c r="D2" s="39" t="s">
        <v>4107</v>
      </c>
    </row>
    <row r="3">
      <c r="A3" s="24">
        <v>1.0</v>
      </c>
      <c r="B3" s="38" t="s">
        <v>4108</v>
      </c>
      <c r="C3" s="38" t="s">
        <v>4109</v>
      </c>
      <c r="D3" s="40" t="s">
        <v>4110</v>
      </c>
    </row>
    <row r="4">
      <c r="A4" s="24">
        <v>2.0</v>
      </c>
      <c r="B4" s="38" t="s">
        <v>4111</v>
      </c>
      <c r="C4" s="38" t="s">
        <v>4109</v>
      </c>
      <c r="D4" s="40" t="s">
        <v>4110</v>
      </c>
    </row>
    <row r="5">
      <c r="A5" s="24">
        <v>3.0</v>
      </c>
      <c r="B5" s="38" t="s">
        <v>4112</v>
      </c>
      <c r="C5" s="38" t="s">
        <v>4109</v>
      </c>
      <c r="D5" s="40" t="s">
        <v>4110</v>
      </c>
    </row>
    <row r="6">
      <c r="A6" s="24">
        <v>4.0</v>
      </c>
      <c r="B6" s="38" t="s">
        <v>4113</v>
      </c>
      <c r="C6" s="38" t="s">
        <v>1107</v>
      </c>
      <c r="D6" s="40"/>
    </row>
    <row r="7">
      <c r="A7" s="24">
        <v>5.0</v>
      </c>
      <c r="B7" s="38" t="s">
        <v>4114</v>
      </c>
      <c r="C7" s="38" t="s">
        <v>4115</v>
      </c>
      <c r="D7" s="40"/>
    </row>
    <row r="8">
      <c r="A8" s="24">
        <v>6.0</v>
      </c>
      <c r="B8" s="38" t="s">
        <v>4116</v>
      </c>
      <c r="C8" s="38" t="s">
        <v>4117</v>
      </c>
      <c r="D8" s="40"/>
    </row>
    <row r="9">
      <c r="A9" s="24">
        <v>7.0</v>
      </c>
      <c r="B9" s="38" t="s">
        <v>4118</v>
      </c>
      <c r="C9" s="38" t="s">
        <v>4117</v>
      </c>
      <c r="D9" s="40" t="s">
        <v>4119</v>
      </c>
    </row>
    <row r="10">
      <c r="A10" s="24">
        <v>8.0</v>
      </c>
      <c r="B10" s="38" t="s">
        <v>4120</v>
      </c>
      <c r="C10" s="38" t="s">
        <v>4121</v>
      </c>
      <c r="D10" s="40" t="s">
        <v>4122</v>
      </c>
    </row>
    <row r="11">
      <c r="A11" s="24">
        <v>9.0</v>
      </c>
      <c r="B11" s="38" t="s">
        <v>4123</v>
      </c>
      <c r="C11" s="38" t="s">
        <v>4124</v>
      </c>
      <c r="D11" s="40" t="s">
        <v>4125</v>
      </c>
    </row>
    <row r="12">
      <c r="A12" s="24">
        <v>10.0</v>
      </c>
      <c r="B12" s="38" t="s">
        <v>4126</v>
      </c>
      <c r="C12" s="38" t="s">
        <v>4127</v>
      </c>
      <c r="D12" s="40"/>
    </row>
    <row r="13">
      <c r="A13" s="24">
        <v>11.0</v>
      </c>
      <c r="B13" s="38" t="s">
        <v>4128</v>
      </c>
      <c r="C13" s="38" t="s">
        <v>4109</v>
      </c>
      <c r="D13" s="40"/>
    </row>
    <row r="14">
      <c r="A14" s="24">
        <v>12.0</v>
      </c>
      <c r="B14" s="38" t="s">
        <v>4129</v>
      </c>
      <c r="C14" s="38" t="s">
        <v>4130</v>
      </c>
      <c r="D14" s="40" t="s">
        <v>4131</v>
      </c>
    </row>
    <row r="15">
      <c r="A15" s="24">
        <v>13.0</v>
      </c>
      <c r="B15" s="38" t="s">
        <v>4132</v>
      </c>
      <c r="C15" s="38" t="s">
        <v>4133</v>
      </c>
      <c r="D15" s="40" t="s">
        <v>4131</v>
      </c>
    </row>
    <row r="16">
      <c r="A16" s="24">
        <v>14.0</v>
      </c>
      <c r="B16" s="38" t="s">
        <v>4134</v>
      </c>
      <c r="C16" s="38" t="s">
        <v>4117</v>
      </c>
      <c r="D16" s="40" t="s">
        <v>4135</v>
      </c>
    </row>
    <row r="17">
      <c r="A17" s="24">
        <v>15.0</v>
      </c>
      <c r="B17" s="38" t="s">
        <v>4136</v>
      </c>
      <c r="C17" s="38" t="s">
        <v>4137</v>
      </c>
      <c r="D17" s="40" t="s">
        <v>4138</v>
      </c>
    </row>
    <row r="18">
      <c r="A18" s="24">
        <v>16.0</v>
      </c>
      <c r="B18" s="38" t="s">
        <v>4139</v>
      </c>
      <c r="C18" s="38" t="s">
        <v>4140</v>
      </c>
      <c r="D18" s="40" t="s">
        <v>4141</v>
      </c>
    </row>
    <row r="19">
      <c r="A19" s="24">
        <v>17.0</v>
      </c>
      <c r="B19" s="38" t="s">
        <v>4142</v>
      </c>
      <c r="C19" s="38" t="s">
        <v>4143</v>
      </c>
      <c r="D19" s="40" t="s">
        <v>4144</v>
      </c>
    </row>
    <row r="20">
      <c r="A20" s="24">
        <v>18.0</v>
      </c>
      <c r="B20" s="38" t="s">
        <v>10</v>
      </c>
      <c r="C20" s="38" t="s">
        <v>4145</v>
      </c>
      <c r="D20" s="40" t="s">
        <v>4146</v>
      </c>
    </row>
    <row r="21">
      <c r="A21" s="24">
        <v>19.0</v>
      </c>
      <c r="B21" s="38" t="s">
        <v>4147</v>
      </c>
      <c r="C21" s="38" t="s">
        <v>4148</v>
      </c>
      <c r="D21" s="40" t="s">
        <v>4149</v>
      </c>
    </row>
    <row r="22">
      <c r="A22" s="24">
        <v>20.0</v>
      </c>
      <c r="B22" s="38" t="s">
        <v>4150</v>
      </c>
      <c r="C22" s="38" t="s">
        <v>4151</v>
      </c>
      <c r="D22" s="40" t="s">
        <v>4152</v>
      </c>
    </row>
    <row r="23">
      <c r="A23" s="24">
        <v>21.0</v>
      </c>
      <c r="B23" s="38" t="s">
        <v>4153</v>
      </c>
      <c r="C23" s="38" t="s">
        <v>1107</v>
      </c>
      <c r="D23" s="40"/>
    </row>
    <row r="24">
      <c r="A24" s="24">
        <v>22.0</v>
      </c>
      <c r="B24" s="38" t="s">
        <v>4154</v>
      </c>
      <c r="C24" s="38" t="s">
        <v>4117</v>
      </c>
      <c r="D24" s="40" t="s">
        <v>4155</v>
      </c>
    </row>
    <row r="25">
      <c r="A25" s="24">
        <v>23.0</v>
      </c>
      <c r="B25" s="38" t="s">
        <v>4156</v>
      </c>
      <c r="C25" s="38" t="s">
        <v>4157</v>
      </c>
      <c r="D25" s="40" t="s">
        <v>4158</v>
      </c>
    </row>
    <row r="26">
      <c r="A26" s="24">
        <v>24.0</v>
      </c>
      <c r="B26" s="38" t="s">
        <v>4159</v>
      </c>
      <c r="C26" s="38" t="s">
        <v>1107</v>
      </c>
      <c r="D26" s="40"/>
    </row>
    <row r="27">
      <c r="A27" s="24">
        <v>25.0</v>
      </c>
      <c r="B27" s="38" t="s">
        <v>4160</v>
      </c>
      <c r="C27" s="38" t="s">
        <v>1107</v>
      </c>
      <c r="D27" s="40"/>
    </row>
    <row r="28">
      <c r="A28" s="24">
        <v>26.0</v>
      </c>
      <c r="B28" s="38" t="s">
        <v>4161</v>
      </c>
      <c r="C28" s="38" t="s">
        <v>1107</v>
      </c>
      <c r="D28" s="40"/>
    </row>
    <row r="29">
      <c r="A29" s="24">
        <v>27.0</v>
      </c>
      <c r="B29" s="38" t="s">
        <v>14</v>
      </c>
      <c r="C29" s="38" t="s">
        <v>4162</v>
      </c>
      <c r="D29" s="40" t="s">
        <v>4163</v>
      </c>
    </row>
    <row r="30">
      <c r="A30" s="24">
        <v>28.0</v>
      </c>
      <c r="B30" s="38" t="s">
        <v>18</v>
      </c>
      <c r="C30" s="38" t="s">
        <v>4164</v>
      </c>
      <c r="D30" s="40" t="s">
        <v>4165</v>
      </c>
    </row>
    <row r="31">
      <c r="A31" s="24">
        <v>29.0</v>
      </c>
      <c r="B31" s="38" t="s">
        <v>4166</v>
      </c>
      <c r="C31" s="38" t="s">
        <v>4167</v>
      </c>
      <c r="D31" s="40" t="s">
        <v>4168</v>
      </c>
    </row>
    <row r="32">
      <c r="A32" s="24">
        <v>30.0</v>
      </c>
      <c r="B32" s="38" t="s">
        <v>4169</v>
      </c>
      <c r="C32" s="38" t="s">
        <v>1107</v>
      </c>
      <c r="D32" s="40"/>
    </row>
    <row r="33">
      <c r="A33" s="24">
        <v>31.0</v>
      </c>
      <c r="B33" s="38" t="s">
        <v>4170</v>
      </c>
      <c r="C33" s="38" t="s">
        <v>4171</v>
      </c>
      <c r="D33" s="40" t="s">
        <v>4172</v>
      </c>
    </row>
    <row r="34">
      <c r="A34" s="24">
        <v>32.0</v>
      </c>
      <c r="B34" s="38" t="s">
        <v>4173</v>
      </c>
      <c r="C34" s="38" t="s">
        <v>1107</v>
      </c>
      <c r="D34" s="40"/>
    </row>
    <row r="35">
      <c r="A35" s="24">
        <v>33.0</v>
      </c>
      <c r="B35" s="38" t="s">
        <v>4174</v>
      </c>
      <c r="C35" s="38" t="s">
        <v>4175</v>
      </c>
      <c r="D35" s="40" t="s">
        <v>4176</v>
      </c>
    </row>
    <row r="36">
      <c r="A36" s="24">
        <v>34.0</v>
      </c>
      <c r="B36" s="38" t="s">
        <v>4177</v>
      </c>
      <c r="C36" s="38" t="s">
        <v>1107</v>
      </c>
      <c r="D36" s="40"/>
    </row>
    <row r="37">
      <c r="A37" s="24">
        <v>35.0</v>
      </c>
      <c r="B37" s="38" t="s">
        <v>22</v>
      </c>
      <c r="C37" s="38" t="s">
        <v>4178</v>
      </c>
      <c r="D37" s="40" t="s">
        <v>4179</v>
      </c>
    </row>
    <row r="38">
      <c r="A38" s="24">
        <v>36.0</v>
      </c>
      <c r="B38" s="38" t="s">
        <v>28</v>
      </c>
      <c r="C38" s="38" t="s">
        <v>4180</v>
      </c>
      <c r="D38" s="40" t="s">
        <v>4181</v>
      </c>
    </row>
    <row r="39">
      <c r="A39" s="24">
        <v>37.0</v>
      </c>
      <c r="B39" s="38" t="s">
        <v>4182</v>
      </c>
      <c r="C39" s="38" t="s">
        <v>4183</v>
      </c>
      <c r="D39" s="40" t="s">
        <v>4184</v>
      </c>
    </row>
    <row r="40">
      <c r="A40" s="24">
        <v>38.0</v>
      </c>
      <c r="B40" s="38" t="s">
        <v>4185</v>
      </c>
      <c r="C40" s="38" t="s">
        <v>1107</v>
      </c>
      <c r="D40" s="40"/>
    </row>
    <row r="41">
      <c r="A41" s="24">
        <v>39.0</v>
      </c>
      <c r="B41" s="38" t="s">
        <v>4186</v>
      </c>
      <c r="C41" s="38" t="s">
        <v>4117</v>
      </c>
      <c r="D41" s="40" t="s">
        <v>4187</v>
      </c>
    </row>
    <row r="42">
      <c r="A42" s="24">
        <v>40.0</v>
      </c>
      <c r="B42" s="38" t="s">
        <v>4188</v>
      </c>
      <c r="C42" s="38" t="s">
        <v>4117</v>
      </c>
      <c r="D42" s="40" t="s">
        <v>4189</v>
      </c>
    </row>
    <row r="43">
      <c r="A43" s="24">
        <v>41.0</v>
      </c>
      <c r="B43" s="38" t="s">
        <v>4190</v>
      </c>
      <c r="C43" s="38" t="s">
        <v>4191</v>
      </c>
      <c r="D43" s="40" t="s">
        <v>4192</v>
      </c>
    </row>
    <row r="44">
      <c r="A44" s="24">
        <v>42.0</v>
      </c>
      <c r="B44" s="38" t="s">
        <v>4193</v>
      </c>
      <c r="C44" s="38" t="s">
        <v>1107</v>
      </c>
      <c r="D44" s="40"/>
    </row>
    <row r="45">
      <c r="A45" s="24">
        <v>43.0</v>
      </c>
      <c r="B45" s="38" t="s">
        <v>4194</v>
      </c>
      <c r="C45" s="38" t="s">
        <v>1107</v>
      </c>
      <c r="D45" s="40"/>
    </row>
    <row r="46">
      <c r="A46" s="24">
        <v>44.0</v>
      </c>
      <c r="B46" s="38" t="s">
        <v>4195</v>
      </c>
      <c r="C46" s="38" t="s">
        <v>1107</v>
      </c>
      <c r="D46" s="40"/>
    </row>
    <row r="47">
      <c r="A47" s="24">
        <v>45.0</v>
      </c>
      <c r="B47" s="38" t="s">
        <v>4196</v>
      </c>
      <c r="C47" s="38" t="s">
        <v>4197</v>
      </c>
      <c r="D47" s="40" t="s">
        <v>4198</v>
      </c>
    </row>
    <row r="48">
      <c r="A48" s="24">
        <v>46.0</v>
      </c>
      <c r="B48" s="38" t="s">
        <v>4199</v>
      </c>
      <c r="C48" s="38" t="s">
        <v>4200</v>
      </c>
      <c r="D48" s="40"/>
    </row>
    <row r="49">
      <c r="A49" s="24">
        <v>47.0</v>
      </c>
      <c r="B49" s="38" t="s">
        <v>4201</v>
      </c>
      <c r="C49" s="38" t="s">
        <v>4202</v>
      </c>
      <c r="D49" s="40" t="s">
        <v>4203</v>
      </c>
    </row>
    <row r="50">
      <c r="A50" s="24">
        <v>48.0</v>
      </c>
      <c r="B50" s="38" t="s">
        <v>4204</v>
      </c>
      <c r="C50" s="38" t="s">
        <v>4205</v>
      </c>
      <c r="D50" s="40"/>
    </row>
    <row r="51">
      <c r="A51" s="24">
        <v>49.0</v>
      </c>
      <c r="B51" s="38" t="s">
        <v>4206</v>
      </c>
      <c r="C51" s="38" t="s">
        <v>4117</v>
      </c>
      <c r="D51" s="40"/>
    </row>
    <row r="52">
      <c r="A52" s="24">
        <v>50.0</v>
      </c>
      <c r="B52" s="38" t="s">
        <v>4207</v>
      </c>
      <c r="C52" s="38" t="s">
        <v>4117</v>
      </c>
      <c r="D52" s="40" t="s">
        <v>4208</v>
      </c>
    </row>
    <row r="53">
      <c r="A53" s="24">
        <v>51.0</v>
      </c>
      <c r="B53" s="38" t="s">
        <v>32</v>
      </c>
      <c r="C53" s="38" t="s">
        <v>4209</v>
      </c>
      <c r="D53" s="40" t="s">
        <v>4210</v>
      </c>
    </row>
    <row r="54">
      <c r="A54" s="24">
        <v>52.0</v>
      </c>
      <c r="B54" s="38" t="s">
        <v>4211</v>
      </c>
      <c r="C54" s="38" t="s">
        <v>4212</v>
      </c>
      <c r="D54" s="40" t="s">
        <v>4213</v>
      </c>
    </row>
    <row r="55">
      <c r="A55" s="24">
        <v>53.0</v>
      </c>
      <c r="B55" s="38" t="s">
        <v>36</v>
      </c>
      <c r="C55" s="38" t="s">
        <v>4214</v>
      </c>
      <c r="D55" s="40"/>
    </row>
    <row r="56">
      <c r="A56" s="24">
        <v>54.0</v>
      </c>
      <c r="B56" s="38" t="s">
        <v>4215</v>
      </c>
      <c r="C56" s="38" t="s">
        <v>4205</v>
      </c>
      <c r="D56" s="40" t="s">
        <v>4216</v>
      </c>
    </row>
    <row r="57">
      <c r="A57" s="24">
        <v>55.0</v>
      </c>
      <c r="B57" s="38" t="s">
        <v>4217</v>
      </c>
      <c r="C57" s="38" t="s">
        <v>4205</v>
      </c>
      <c r="D57" s="40" t="s">
        <v>4218</v>
      </c>
    </row>
    <row r="58">
      <c r="A58" s="24">
        <v>56.0</v>
      </c>
      <c r="B58" s="38" t="s">
        <v>4219</v>
      </c>
      <c r="C58" s="38" t="s">
        <v>4109</v>
      </c>
      <c r="D58" s="40" t="s">
        <v>4220</v>
      </c>
    </row>
    <row r="59">
      <c r="A59" s="24">
        <v>57.0</v>
      </c>
      <c r="B59" s="38" t="s">
        <v>4221</v>
      </c>
      <c r="C59" s="38" t="s">
        <v>4109</v>
      </c>
      <c r="D59" s="40" t="s">
        <v>4222</v>
      </c>
    </row>
    <row r="60">
      <c r="A60" s="24">
        <v>58.0</v>
      </c>
      <c r="B60" s="38" t="s">
        <v>4223</v>
      </c>
      <c r="C60" s="38" t="s">
        <v>1107</v>
      </c>
      <c r="D60" s="40"/>
    </row>
    <row r="61">
      <c r="A61" s="24">
        <v>59.0</v>
      </c>
      <c r="B61" s="38" t="s">
        <v>4224</v>
      </c>
      <c r="C61" s="38" t="s">
        <v>1107</v>
      </c>
      <c r="D61" s="40"/>
    </row>
    <row r="62">
      <c r="A62" s="24">
        <v>60.0</v>
      </c>
      <c r="B62" s="38" t="s">
        <v>4225</v>
      </c>
      <c r="C62" s="38" t="s">
        <v>4117</v>
      </c>
      <c r="D62" s="40" t="s">
        <v>4226</v>
      </c>
    </row>
    <row r="63">
      <c r="A63" s="24">
        <v>61.0</v>
      </c>
      <c r="B63" s="38" t="s">
        <v>4227</v>
      </c>
      <c r="C63" s="38" t="s">
        <v>4117</v>
      </c>
      <c r="D63" s="40" t="s">
        <v>4228</v>
      </c>
    </row>
    <row r="64">
      <c r="A64" s="24">
        <v>62.0</v>
      </c>
      <c r="B64" s="38" t="s">
        <v>4229</v>
      </c>
      <c r="C64" s="38" t="s">
        <v>4109</v>
      </c>
      <c r="D64" s="40" t="s">
        <v>4230</v>
      </c>
    </row>
    <row r="65">
      <c r="A65" s="24">
        <v>63.0</v>
      </c>
      <c r="B65" s="38" t="s">
        <v>4231</v>
      </c>
      <c r="C65" s="38" t="s">
        <v>4232</v>
      </c>
      <c r="D65" s="40" t="s">
        <v>4233</v>
      </c>
    </row>
    <row r="66">
      <c r="A66" s="24">
        <v>64.0</v>
      </c>
      <c r="B66" s="38" t="s">
        <v>4234</v>
      </c>
      <c r="C66" s="38" t="s">
        <v>4109</v>
      </c>
      <c r="D66" s="40" t="s">
        <v>4235</v>
      </c>
    </row>
    <row r="67">
      <c r="A67" s="24">
        <v>65.0</v>
      </c>
      <c r="B67" s="38" t="s">
        <v>40</v>
      </c>
      <c r="C67" s="38" t="s">
        <v>4236</v>
      </c>
      <c r="D67" s="40" t="s">
        <v>4237</v>
      </c>
    </row>
    <row r="68">
      <c r="A68" s="24">
        <v>66.0</v>
      </c>
      <c r="B68" s="38" t="s">
        <v>4238</v>
      </c>
      <c r="C68" s="38" t="s">
        <v>1107</v>
      </c>
      <c r="D68" s="40"/>
    </row>
    <row r="69">
      <c r="A69" s="24">
        <v>67.0</v>
      </c>
      <c r="B69" s="38" t="s">
        <v>4239</v>
      </c>
      <c r="C69" s="38" t="s">
        <v>4240</v>
      </c>
      <c r="D69" s="40" t="s">
        <v>4241</v>
      </c>
    </row>
    <row r="70">
      <c r="A70" s="24">
        <v>68.0</v>
      </c>
      <c r="B70" s="38" t="s">
        <v>4242</v>
      </c>
      <c r="C70" s="38" t="s">
        <v>4109</v>
      </c>
      <c r="D70" s="40"/>
    </row>
    <row r="71">
      <c r="A71" s="24">
        <v>69.0</v>
      </c>
      <c r="B71" s="38" t="s">
        <v>4243</v>
      </c>
      <c r="C71" s="38" t="s">
        <v>1107</v>
      </c>
      <c r="D71" s="40"/>
    </row>
    <row r="72">
      <c r="A72" s="24">
        <v>70.0</v>
      </c>
      <c r="B72" s="38" t="s">
        <v>4244</v>
      </c>
      <c r="C72" s="38" t="s">
        <v>1107</v>
      </c>
      <c r="D72" s="40"/>
    </row>
    <row r="73">
      <c r="A73" s="24">
        <v>71.0</v>
      </c>
      <c r="B73" s="38" t="s">
        <v>4245</v>
      </c>
      <c r="C73" s="38" t="s">
        <v>4200</v>
      </c>
      <c r="D73" s="40"/>
    </row>
    <row r="74">
      <c r="A74" s="24">
        <v>72.0</v>
      </c>
      <c r="B74" s="38" t="s">
        <v>4246</v>
      </c>
      <c r="C74" s="38" t="s">
        <v>4109</v>
      </c>
      <c r="D74" s="40" t="s">
        <v>4247</v>
      </c>
    </row>
    <row r="75">
      <c r="A75" s="24">
        <v>73.0</v>
      </c>
      <c r="B75" s="38" t="s">
        <v>4248</v>
      </c>
      <c r="C75" s="38" t="s">
        <v>4205</v>
      </c>
      <c r="D75" s="40"/>
    </row>
    <row r="76">
      <c r="A76" s="24">
        <v>74.0</v>
      </c>
      <c r="B76" s="38" t="s">
        <v>4249</v>
      </c>
      <c r="C76" s="38" t="s">
        <v>4205</v>
      </c>
      <c r="D76" s="40"/>
    </row>
    <row r="77">
      <c r="A77" s="24">
        <v>75.0</v>
      </c>
      <c r="B77" s="38" t="s">
        <v>4250</v>
      </c>
      <c r="C77" s="38" t="s">
        <v>4251</v>
      </c>
      <c r="D77" s="40" t="s">
        <v>4252</v>
      </c>
    </row>
    <row r="78">
      <c r="A78" s="24">
        <v>76.0</v>
      </c>
      <c r="B78" s="38" t="s">
        <v>4253</v>
      </c>
      <c r="C78" s="38" t="s">
        <v>4200</v>
      </c>
      <c r="D78" s="40" t="s">
        <v>4254</v>
      </c>
    </row>
    <row r="79">
      <c r="A79" s="24">
        <v>77.0</v>
      </c>
      <c r="B79" s="38" t="s">
        <v>4255</v>
      </c>
      <c r="C79" s="38" t="s">
        <v>4200</v>
      </c>
      <c r="D79" s="40" t="s">
        <v>4254</v>
      </c>
    </row>
    <row r="80">
      <c r="A80" s="24">
        <v>78.0</v>
      </c>
      <c r="B80" s="38" t="s">
        <v>4256</v>
      </c>
      <c r="C80" s="38" t="s">
        <v>1107</v>
      </c>
      <c r="D80" s="40"/>
    </row>
    <row r="81">
      <c r="A81" s="24">
        <v>79.0</v>
      </c>
      <c r="B81" s="38" t="s">
        <v>4257</v>
      </c>
      <c r="C81" s="38" t="s">
        <v>4200</v>
      </c>
      <c r="D81" s="40"/>
    </row>
    <row r="82">
      <c r="A82" s="24">
        <v>80.0</v>
      </c>
      <c r="B82" s="38" t="s">
        <v>4258</v>
      </c>
      <c r="C82" s="38" t="s">
        <v>4205</v>
      </c>
      <c r="D82" s="40"/>
    </row>
    <row r="83">
      <c r="A83" s="24">
        <v>81.0</v>
      </c>
      <c r="B83" s="38" t="s">
        <v>4259</v>
      </c>
      <c r="C83" s="38" t="s">
        <v>4117</v>
      </c>
      <c r="D83" s="40" t="s">
        <v>4260</v>
      </c>
    </row>
    <row r="84">
      <c r="A84" s="24">
        <v>82.0</v>
      </c>
      <c r="B84" s="38" t="s">
        <v>4261</v>
      </c>
      <c r="C84" s="38" t="s">
        <v>4205</v>
      </c>
      <c r="D84" s="40"/>
    </row>
    <row r="85">
      <c r="A85" s="24">
        <v>83.0</v>
      </c>
      <c r="B85" s="38" t="s">
        <v>4262</v>
      </c>
      <c r="C85" s="38" t="s">
        <v>4205</v>
      </c>
      <c r="D85" s="40"/>
    </row>
    <row r="86">
      <c r="A86" s="24">
        <v>84.0</v>
      </c>
      <c r="B86" s="38" t="s">
        <v>4263</v>
      </c>
      <c r="C86" s="38" t="s">
        <v>1107</v>
      </c>
      <c r="D86" s="40"/>
    </row>
    <row r="87">
      <c r="A87" s="24">
        <v>85.0</v>
      </c>
      <c r="B87" s="38" t="s">
        <v>4264</v>
      </c>
      <c r="C87" s="38" t="s">
        <v>4265</v>
      </c>
      <c r="D87" s="40" t="s">
        <v>4266</v>
      </c>
    </row>
    <row r="88">
      <c r="A88" s="24">
        <v>86.0</v>
      </c>
      <c r="B88" s="38" t="s">
        <v>4267</v>
      </c>
      <c r="C88" s="38" t="s">
        <v>4268</v>
      </c>
      <c r="D88" s="40" t="s">
        <v>4269</v>
      </c>
    </row>
    <row r="89">
      <c r="A89" s="24">
        <v>87.0</v>
      </c>
      <c r="B89" s="38" t="s">
        <v>4270</v>
      </c>
      <c r="C89" s="38" t="s">
        <v>4268</v>
      </c>
      <c r="D89" s="40"/>
    </row>
    <row r="90">
      <c r="A90" s="24">
        <v>88.0</v>
      </c>
      <c r="B90" s="38" t="s">
        <v>4271</v>
      </c>
      <c r="C90" s="38" t="s">
        <v>4272</v>
      </c>
      <c r="D90" s="40" t="s">
        <v>4273</v>
      </c>
    </row>
    <row r="91">
      <c r="A91" s="24">
        <v>89.0</v>
      </c>
      <c r="B91" s="38" t="s">
        <v>4274</v>
      </c>
      <c r="C91" s="38" t="s">
        <v>4275</v>
      </c>
      <c r="D91" s="40" t="s">
        <v>4276</v>
      </c>
    </row>
    <row r="92">
      <c r="A92" s="24">
        <v>90.0</v>
      </c>
      <c r="B92" s="38" t="s">
        <v>4277</v>
      </c>
      <c r="C92" s="38" t="s">
        <v>4278</v>
      </c>
      <c r="D92" s="40" t="s">
        <v>4279</v>
      </c>
    </row>
    <row r="93">
      <c r="A93" s="24">
        <v>91.0</v>
      </c>
      <c r="B93" s="38" t="s">
        <v>4280</v>
      </c>
      <c r="C93" s="38" t="s">
        <v>1107</v>
      </c>
      <c r="D93" s="40"/>
    </row>
    <row r="94">
      <c r="A94" s="24">
        <v>92.0</v>
      </c>
      <c r="B94" s="38" t="s">
        <v>4281</v>
      </c>
      <c r="C94" s="38" t="s">
        <v>4282</v>
      </c>
      <c r="D94" s="40"/>
    </row>
    <row r="95">
      <c r="A95" s="24">
        <v>93.0</v>
      </c>
      <c r="B95" s="38" t="s">
        <v>4283</v>
      </c>
      <c r="C95" s="38" t="s">
        <v>4284</v>
      </c>
      <c r="D95" s="40"/>
    </row>
    <row r="96">
      <c r="A96" s="24">
        <v>94.0</v>
      </c>
      <c r="B96" s="38" t="s">
        <v>4285</v>
      </c>
      <c r="C96" s="38" t="s">
        <v>1107</v>
      </c>
      <c r="D96" s="40"/>
    </row>
    <row r="97">
      <c r="A97" s="24">
        <v>95.0</v>
      </c>
      <c r="B97" s="38" t="s">
        <v>4286</v>
      </c>
      <c r="C97" s="38" t="s">
        <v>4282</v>
      </c>
      <c r="D97" s="40"/>
    </row>
    <row r="98">
      <c r="A98" s="24">
        <v>96.0</v>
      </c>
      <c r="B98" s="38" t="s">
        <v>4287</v>
      </c>
      <c r="C98" s="38" t="s">
        <v>4117</v>
      </c>
      <c r="D98" s="40" t="s">
        <v>4288</v>
      </c>
    </row>
    <row r="99">
      <c r="A99" s="24">
        <v>97.0</v>
      </c>
      <c r="B99" s="38" t="s">
        <v>44</v>
      </c>
      <c r="C99" s="38" t="s">
        <v>4289</v>
      </c>
      <c r="D99" s="40" t="s">
        <v>4290</v>
      </c>
    </row>
    <row r="100">
      <c r="A100" s="24">
        <v>98.0</v>
      </c>
      <c r="B100" s="38" t="s">
        <v>48</v>
      </c>
      <c r="C100" s="38" t="s">
        <v>4289</v>
      </c>
      <c r="D100" s="40"/>
    </row>
    <row r="101">
      <c r="A101" s="24">
        <v>99.0</v>
      </c>
      <c r="B101" s="38" t="s">
        <v>52</v>
      </c>
      <c r="C101" s="38" t="s">
        <v>4291</v>
      </c>
      <c r="D101" s="40" t="s">
        <v>4292</v>
      </c>
    </row>
    <row r="102">
      <c r="A102" s="24">
        <v>100.0</v>
      </c>
      <c r="B102" s="38" t="s">
        <v>4293</v>
      </c>
      <c r="C102" s="38" t="s">
        <v>4294</v>
      </c>
      <c r="D102" s="40" t="s">
        <v>4295</v>
      </c>
    </row>
    <row r="103">
      <c r="A103" s="24">
        <v>101.0</v>
      </c>
      <c r="B103" s="38" t="s">
        <v>4296</v>
      </c>
      <c r="C103" s="38" t="s">
        <v>4297</v>
      </c>
      <c r="D103" s="40" t="s">
        <v>4298</v>
      </c>
    </row>
    <row r="104">
      <c r="A104" s="24">
        <v>102.0</v>
      </c>
      <c r="B104" s="38" t="s">
        <v>4299</v>
      </c>
      <c r="C104" s="38" t="s">
        <v>1107</v>
      </c>
      <c r="D104" s="40"/>
    </row>
    <row r="105">
      <c r="A105" s="24">
        <v>103.0</v>
      </c>
      <c r="B105" s="38" t="s">
        <v>4300</v>
      </c>
      <c r="C105" s="38" t="s">
        <v>4301</v>
      </c>
      <c r="D105" s="40"/>
    </row>
    <row r="106">
      <c r="A106" s="24">
        <v>104.0</v>
      </c>
      <c r="B106" s="38" t="s">
        <v>4302</v>
      </c>
      <c r="C106" s="38" t="s">
        <v>4303</v>
      </c>
      <c r="D106" s="40" t="s">
        <v>4304</v>
      </c>
    </row>
    <row r="107">
      <c r="A107" s="24">
        <v>105.0</v>
      </c>
      <c r="B107" s="38" t="s">
        <v>4305</v>
      </c>
      <c r="C107" s="38" t="s">
        <v>1107</v>
      </c>
      <c r="D107" s="40"/>
    </row>
    <row r="108">
      <c r="A108" s="24">
        <v>106.0</v>
      </c>
      <c r="B108" s="38" t="s">
        <v>4306</v>
      </c>
      <c r="C108" s="38" t="s">
        <v>1107</v>
      </c>
      <c r="D108" s="40"/>
    </row>
    <row r="109">
      <c r="A109" s="24">
        <v>107.0</v>
      </c>
      <c r="B109" s="38" t="s">
        <v>56</v>
      </c>
      <c r="C109" s="38" t="s">
        <v>4307</v>
      </c>
      <c r="D109" s="40" t="s">
        <v>4308</v>
      </c>
    </row>
    <row r="110">
      <c r="A110" s="24">
        <v>108.0</v>
      </c>
      <c r="B110" s="38" t="s">
        <v>4309</v>
      </c>
      <c r="C110" s="38" t="s">
        <v>4310</v>
      </c>
      <c r="D110" s="40" t="s">
        <v>4311</v>
      </c>
    </row>
    <row r="111">
      <c r="A111" s="24">
        <v>109.0</v>
      </c>
      <c r="B111" s="38" t="s">
        <v>4312</v>
      </c>
      <c r="C111" s="38" t="s">
        <v>4117</v>
      </c>
      <c r="D111" s="40" t="s">
        <v>4313</v>
      </c>
    </row>
    <row r="112">
      <c r="A112" s="24">
        <v>110.0</v>
      </c>
      <c r="B112" s="38" t="s">
        <v>4314</v>
      </c>
      <c r="C112" s="38" t="s">
        <v>4205</v>
      </c>
      <c r="D112" s="40"/>
    </row>
    <row r="113">
      <c r="A113" s="24">
        <v>111.0</v>
      </c>
      <c r="B113" s="38" t="s">
        <v>4315</v>
      </c>
      <c r="C113" s="38" t="s">
        <v>1107</v>
      </c>
      <c r="D113" s="40"/>
    </row>
    <row r="114">
      <c r="A114" s="24">
        <v>112.0</v>
      </c>
      <c r="B114" s="38" t="s">
        <v>4316</v>
      </c>
      <c r="C114" s="38" t="s">
        <v>1107</v>
      </c>
      <c r="D114" s="40"/>
    </row>
    <row r="115">
      <c r="A115" s="24">
        <v>113.0</v>
      </c>
      <c r="B115" s="38" t="s">
        <v>4317</v>
      </c>
      <c r="C115" s="38" t="s">
        <v>1107</v>
      </c>
      <c r="D115" s="40"/>
    </row>
    <row r="116">
      <c r="A116" s="24">
        <v>114.0</v>
      </c>
      <c r="B116" s="38" t="s">
        <v>4318</v>
      </c>
      <c r="C116" s="38" t="s">
        <v>1107</v>
      </c>
      <c r="D116" s="40"/>
    </row>
    <row r="117">
      <c r="A117" s="24">
        <v>115.0</v>
      </c>
      <c r="B117" s="38" t="s">
        <v>4319</v>
      </c>
      <c r="C117" s="38" t="s">
        <v>1107</v>
      </c>
      <c r="D117" s="40" t="s">
        <v>4320</v>
      </c>
    </row>
    <row r="118">
      <c r="A118" s="24">
        <v>116.0</v>
      </c>
      <c r="B118" s="38" t="s">
        <v>4321</v>
      </c>
      <c r="C118" s="38" t="s">
        <v>4322</v>
      </c>
      <c r="D118" s="40" t="s">
        <v>4323</v>
      </c>
    </row>
    <row r="119">
      <c r="A119" s="24">
        <v>117.0</v>
      </c>
      <c r="B119" s="38" t="s">
        <v>4324</v>
      </c>
      <c r="C119" s="38" t="s">
        <v>4325</v>
      </c>
      <c r="D119" s="40" t="s">
        <v>4326</v>
      </c>
    </row>
    <row r="120">
      <c r="A120" s="24">
        <v>118.0</v>
      </c>
      <c r="B120" s="38" t="s">
        <v>4327</v>
      </c>
      <c r="C120" s="38" t="s">
        <v>4325</v>
      </c>
      <c r="D120" s="40"/>
    </row>
    <row r="121">
      <c r="A121" s="24">
        <v>119.0</v>
      </c>
      <c r="B121" s="38" t="s">
        <v>4328</v>
      </c>
      <c r="C121" s="38" t="s">
        <v>4325</v>
      </c>
      <c r="D121" s="40"/>
    </row>
    <row r="122">
      <c r="A122" s="24">
        <v>120.0</v>
      </c>
      <c r="B122" s="38" t="s">
        <v>4329</v>
      </c>
      <c r="C122" s="38" t="s">
        <v>4325</v>
      </c>
      <c r="D122" s="40"/>
    </row>
    <row r="123">
      <c r="A123" s="24">
        <v>121.0</v>
      </c>
      <c r="B123" s="38" t="s">
        <v>4330</v>
      </c>
      <c r="C123" s="38" t="s">
        <v>4325</v>
      </c>
      <c r="D123" s="40"/>
    </row>
    <row r="124">
      <c r="A124" s="24">
        <v>122.0</v>
      </c>
      <c r="B124" s="38" t="s">
        <v>4331</v>
      </c>
      <c r="C124" s="38" t="s">
        <v>4332</v>
      </c>
      <c r="D124" s="40" t="s">
        <v>4333</v>
      </c>
    </row>
    <row r="125">
      <c r="A125" s="24">
        <v>123.0</v>
      </c>
      <c r="B125" s="38" t="s">
        <v>4334</v>
      </c>
      <c r="C125" s="38" t="s">
        <v>4332</v>
      </c>
      <c r="D125" s="40"/>
    </row>
    <row r="126">
      <c r="A126" s="24">
        <v>124.0</v>
      </c>
      <c r="B126" s="38" t="s">
        <v>4335</v>
      </c>
      <c r="C126" s="38" t="s">
        <v>4336</v>
      </c>
      <c r="D126" s="40" t="s">
        <v>4337</v>
      </c>
    </row>
    <row r="127">
      <c r="A127" s="24">
        <v>125.0</v>
      </c>
      <c r="B127" s="38" t="s">
        <v>4338</v>
      </c>
      <c r="C127" s="38" t="s">
        <v>4336</v>
      </c>
      <c r="D127" s="40" t="s">
        <v>4337</v>
      </c>
    </row>
    <row r="128">
      <c r="A128" s="24">
        <v>126.0</v>
      </c>
      <c r="B128" s="38" t="s">
        <v>4339</v>
      </c>
      <c r="C128" s="38" t="s">
        <v>4117</v>
      </c>
      <c r="D128" s="40" t="s">
        <v>4340</v>
      </c>
    </row>
    <row r="129">
      <c r="A129" s="24">
        <v>127.0</v>
      </c>
      <c r="B129" s="38" t="s">
        <v>4341</v>
      </c>
      <c r="C129" s="38" t="s">
        <v>4342</v>
      </c>
      <c r="D129" s="40" t="s">
        <v>4343</v>
      </c>
    </row>
    <row r="130">
      <c r="A130" s="24">
        <v>128.0</v>
      </c>
      <c r="B130" s="38" t="s">
        <v>4344</v>
      </c>
      <c r="C130" s="38" t="s">
        <v>1107</v>
      </c>
      <c r="D130" s="40"/>
    </row>
    <row r="131">
      <c r="A131" s="24">
        <v>129.0</v>
      </c>
      <c r="B131" s="38" t="s">
        <v>4345</v>
      </c>
      <c r="C131" s="38" t="s">
        <v>1107</v>
      </c>
      <c r="D131" s="40"/>
    </row>
    <row r="132">
      <c r="A132" s="24">
        <v>130.0</v>
      </c>
      <c r="B132" s="38" t="s">
        <v>4346</v>
      </c>
      <c r="C132" s="38" t="s">
        <v>4347</v>
      </c>
      <c r="D132" s="40" t="s">
        <v>4348</v>
      </c>
    </row>
    <row r="133">
      <c r="A133" s="24">
        <v>131.0</v>
      </c>
      <c r="B133" s="38" t="s">
        <v>4349</v>
      </c>
      <c r="C133" s="38" t="s">
        <v>4350</v>
      </c>
      <c r="D133" s="40" t="s">
        <v>4351</v>
      </c>
    </row>
    <row r="134">
      <c r="A134" s="24">
        <v>132.0</v>
      </c>
      <c r="B134" s="38" t="s">
        <v>4352</v>
      </c>
      <c r="C134" s="38" t="s">
        <v>1107</v>
      </c>
      <c r="D134" s="40"/>
    </row>
    <row r="135">
      <c r="A135" s="24">
        <v>133.0</v>
      </c>
      <c r="B135" s="38" t="s">
        <v>4353</v>
      </c>
      <c r="C135" s="38" t="s">
        <v>1107</v>
      </c>
      <c r="D135" s="40"/>
    </row>
    <row r="136">
      <c r="A136" s="24">
        <v>134.0</v>
      </c>
      <c r="B136" s="38" t="s">
        <v>4354</v>
      </c>
      <c r="C136" s="38" t="s">
        <v>4355</v>
      </c>
      <c r="D136" s="40" t="s">
        <v>4356</v>
      </c>
    </row>
    <row r="137">
      <c r="A137" s="24">
        <v>135.0</v>
      </c>
      <c r="B137" s="38" t="s">
        <v>4357</v>
      </c>
      <c r="C137" s="38" t="s">
        <v>4358</v>
      </c>
      <c r="D137" s="40" t="s">
        <v>4359</v>
      </c>
    </row>
    <row r="138">
      <c r="A138" s="24">
        <v>136.0</v>
      </c>
      <c r="B138" s="38" t="s">
        <v>4360</v>
      </c>
      <c r="C138" s="38" t="s">
        <v>4358</v>
      </c>
      <c r="D138" s="40" t="s">
        <v>4361</v>
      </c>
    </row>
    <row r="139">
      <c r="A139" s="24">
        <v>137.0</v>
      </c>
      <c r="B139" s="38" t="s">
        <v>4362</v>
      </c>
      <c r="C139" s="38" t="s">
        <v>4363</v>
      </c>
      <c r="D139" s="40" t="s">
        <v>4364</v>
      </c>
    </row>
    <row r="140">
      <c r="A140" s="24">
        <v>138.0</v>
      </c>
      <c r="B140" s="38" t="s">
        <v>4365</v>
      </c>
      <c r="C140" s="38" t="s">
        <v>4366</v>
      </c>
      <c r="D140" s="40" t="s">
        <v>4367</v>
      </c>
    </row>
    <row r="141">
      <c r="A141" s="24">
        <v>139.0</v>
      </c>
      <c r="B141" s="38" t="s">
        <v>4368</v>
      </c>
      <c r="C141" s="38" t="s">
        <v>4117</v>
      </c>
      <c r="D141" s="40" t="s">
        <v>4369</v>
      </c>
    </row>
    <row r="142">
      <c r="A142" s="24">
        <v>140.0</v>
      </c>
      <c r="B142" s="38" t="s">
        <v>4370</v>
      </c>
      <c r="C142" s="38" t="s">
        <v>4371</v>
      </c>
      <c r="D142" s="40"/>
    </row>
    <row r="143">
      <c r="A143" s="24">
        <v>141.0</v>
      </c>
      <c r="B143" s="38" t="s">
        <v>4372</v>
      </c>
      <c r="C143" s="38" t="s">
        <v>4117</v>
      </c>
      <c r="D143" s="40" t="s">
        <v>4373</v>
      </c>
    </row>
    <row r="144">
      <c r="A144" s="24">
        <v>142.0</v>
      </c>
      <c r="B144" s="38" t="s">
        <v>4374</v>
      </c>
      <c r="C144" s="38" t="s">
        <v>4363</v>
      </c>
      <c r="D144" s="40"/>
    </row>
    <row r="145">
      <c r="A145" s="24">
        <v>143.0</v>
      </c>
      <c r="B145" s="38" t="s">
        <v>4375</v>
      </c>
      <c r="C145" s="38" t="s">
        <v>4117</v>
      </c>
      <c r="D145" s="40" t="s">
        <v>4376</v>
      </c>
    </row>
    <row r="146">
      <c r="A146" s="24">
        <v>144.0</v>
      </c>
      <c r="B146" s="38" t="s">
        <v>4377</v>
      </c>
      <c r="C146" s="38" t="s">
        <v>4358</v>
      </c>
      <c r="D146" s="40" t="s">
        <v>4378</v>
      </c>
    </row>
    <row r="147">
      <c r="A147" s="24">
        <v>145.0</v>
      </c>
      <c r="B147" s="38" t="s">
        <v>4379</v>
      </c>
      <c r="C147" s="38" t="s">
        <v>4380</v>
      </c>
      <c r="D147" s="40" t="s">
        <v>4381</v>
      </c>
    </row>
    <row r="148">
      <c r="A148" s="24">
        <v>146.0</v>
      </c>
      <c r="B148" s="38" t="s">
        <v>4382</v>
      </c>
      <c r="C148" s="38" t="s">
        <v>4117</v>
      </c>
      <c r="D148" s="40" t="s">
        <v>4383</v>
      </c>
    </row>
    <row r="149">
      <c r="A149" s="24">
        <v>147.0</v>
      </c>
      <c r="B149" s="38" t="s">
        <v>4384</v>
      </c>
      <c r="C149" s="38" t="s">
        <v>1107</v>
      </c>
      <c r="D149" s="40"/>
    </row>
    <row r="150">
      <c r="A150" s="24">
        <v>148.0</v>
      </c>
      <c r="B150" s="38" t="s">
        <v>4385</v>
      </c>
      <c r="C150" s="38" t="s">
        <v>4386</v>
      </c>
      <c r="D150" s="40" t="s">
        <v>4387</v>
      </c>
    </row>
    <row r="151">
      <c r="A151" s="24">
        <v>149.0</v>
      </c>
      <c r="B151" s="38" t="s">
        <v>4388</v>
      </c>
      <c r="C151" s="38" t="s">
        <v>4386</v>
      </c>
      <c r="D151" s="40" t="s">
        <v>4389</v>
      </c>
    </row>
    <row r="152">
      <c r="A152" s="24">
        <v>150.0</v>
      </c>
      <c r="B152" s="38" t="s">
        <v>4390</v>
      </c>
      <c r="C152" s="38" t="s">
        <v>4358</v>
      </c>
      <c r="D152" s="40" t="s">
        <v>4391</v>
      </c>
    </row>
    <row r="153">
      <c r="A153" s="24">
        <v>151.0</v>
      </c>
      <c r="B153" s="38" t="s">
        <v>4392</v>
      </c>
      <c r="C153" s="38" t="s">
        <v>4380</v>
      </c>
      <c r="D153" s="40" t="s">
        <v>4393</v>
      </c>
    </row>
    <row r="154">
      <c r="A154" s="24">
        <v>152.0</v>
      </c>
      <c r="B154" s="38" t="s">
        <v>4394</v>
      </c>
      <c r="C154" s="38" t="s">
        <v>4395</v>
      </c>
      <c r="D154" s="40" t="s">
        <v>4396</v>
      </c>
    </row>
    <row r="155">
      <c r="A155" s="24">
        <v>153.0</v>
      </c>
      <c r="B155" s="38" t="s">
        <v>4397</v>
      </c>
      <c r="C155" s="38" t="s">
        <v>4398</v>
      </c>
      <c r="D155" s="40" t="s">
        <v>4399</v>
      </c>
    </row>
    <row r="156">
      <c r="A156" s="24">
        <v>154.0</v>
      </c>
      <c r="B156" s="38" t="s">
        <v>4400</v>
      </c>
      <c r="C156" s="38" t="s">
        <v>4398</v>
      </c>
      <c r="D156" s="40" t="s">
        <v>4401</v>
      </c>
    </row>
    <row r="157">
      <c r="A157" s="24">
        <v>155.0</v>
      </c>
      <c r="B157" s="38" t="s">
        <v>4402</v>
      </c>
      <c r="C157" s="38" t="s">
        <v>1107</v>
      </c>
      <c r="D157" s="40"/>
    </row>
    <row r="158">
      <c r="A158" s="24">
        <v>156.0</v>
      </c>
      <c r="B158" s="38" t="s">
        <v>4403</v>
      </c>
      <c r="C158" s="38" t="s">
        <v>4404</v>
      </c>
      <c r="D158" s="40"/>
    </row>
    <row r="159">
      <c r="A159" s="24">
        <v>157.0</v>
      </c>
      <c r="B159" s="38" t="s">
        <v>4405</v>
      </c>
      <c r="C159" s="38" t="s">
        <v>4406</v>
      </c>
      <c r="D159" s="40" t="s">
        <v>4407</v>
      </c>
    </row>
    <row r="160">
      <c r="A160" s="24">
        <v>158.0</v>
      </c>
      <c r="B160" s="38" t="s">
        <v>4408</v>
      </c>
      <c r="C160" s="38" t="s">
        <v>4358</v>
      </c>
      <c r="D160" s="40" t="s">
        <v>4409</v>
      </c>
    </row>
    <row r="161">
      <c r="A161" s="24">
        <v>159.0</v>
      </c>
      <c r="B161" s="38" t="s">
        <v>60</v>
      </c>
      <c r="C161" s="38" t="s">
        <v>4410</v>
      </c>
      <c r="D161" s="40" t="s">
        <v>4411</v>
      </c>
    </row>
    <row r="162">
      <c r="A162" s="24">
        <v>160.0</v>
      </c>
      <c r="B162" s="38" t="s">
        <v>4412</v>
      </c>
      <c r="C162" s="38" t="s">
        <v>1107</v>
      </c>
      <c r="D162" s="40"/>
    </row>
    <row r="163">
      <c r="A163" s="24">
        <v>161.0</v>
      </c>
      <c r="B163" s="38" t="s">
        <v>4413</v>
      </c>
      <c r="C163" s="38" t="s">
        <v>4414</v>
      </c>
      <c r="D163" s="40" t="s">
        <v>4415</v>
      </c>
    </row>
    <row r="164">
      <c r="A164" s="24">
        <v>162.0</v>
      </c>
      <c r="B164" s="38" t="s">
        <v>4416</v>
      </c>
      <c r="C164" s="38" t="s">
        <v>4417</v>
      </c>
      <c r="D164" s="40"/>
    </row>
    <row r="165">
      <c r="A165" s="24">
        <v>163.0</v>
      </c>
      <c r="B165" s="38" t="s">
        <v>4418</v>
      </c>
      <c r="C165" s="38" t="s">
        <v>4358</v>
      </c>
      <c r="D165" s="40" t="s">
        <v>4419</v>
      </c>
    </row>
    <row r="166">
      <c r="A166" s="24">
        <v>164.0</v>
      </c>
      <c r="B166" s="38" t="s">
        <v>4420</v>
      </c>
      <c r="C166" s="38" t="s">
        <v>4358</v>
      </c>
      <c r="D166" s="40"/>
    </row>
    <row r="167">
      <c r="A167" s="24">
        <v>165.0</v>
      </c>
      <c r="B167" s="38" t="s">
        <v>4421</v>
      </c>
      <c r="C167" s="38" t="s">
        <v>1107</v>
      </c>
      <c r="D167" s="40"/>
    </row>
    <row r="168">
      <c r="A168" s="24">
        <v>166.0</v>
      </c>
      <c r="B168" s="38" t="s">
        <v>4422</v>
      </c>
      <c r="C168" s="38" t="s">
        <v>4358</v>
      </c>
      <c r="D168" s="40" t="s">
        <v>4423</v>
      </c>
    </row>
    <row r="169">
      <c r="A169" s="24">
        <v>167.0</v>
      </c>
      <c r="B169" s="38" t="s">
        <v>4424</v>
      </c>
      <c r="C169" s="38" t="s">
        <v>4358</v>
      </c>
      <c r="D169" s="40" t="s">
        <v>4425</v>
      </c>
    </row>
    <row r="170">
      <c r="A170" s="24">
        <v>168.0</v>
      </c>
      <c r="B170" s="38" t="s">
        <v>4426</v>
      </c>
      <c r="C170" s="38" t="s">
        <v>4117</v>
      </c>
      <c r="D170" s="40" t="s">
        <v>4427</v>
      </c>
    </row>
    <row r="171">
      <c r="A171" s="24">
        <v>169.0</v>
      </c>
      <c r="B171" s="38" t="s">
        <v>64</v>
      </c>
      <c r="C171" s="38" t="s">
        <v>4428</v>
      </c>
      <c r="D171" s="39" t="s">
        <v>4429</v>
      </c>
    </row>
    <row r="172">
      <c r="A172" s="24">
        <v>170.0</v>
      </c>
      <c r="B172" s="24" t="s">
        <v>4430</v>
      </c>
      <c r="C172" s="24" t="s">
        <v>1107</v>
      </c>
      <c r="D172" s="40"/>
    </row>
    <row r="173">
      <c r="A173" s="24">
        <v>171.0</v>
      </c>
      <c r="B173" s="24" t="s">
        <v>4431</v>
      </c>
      <c r="C173" s="38" t="s">
        <v>4432</v>
      </c>
      <c r="D173" s="40" t="s">
        <v>4433</v>
      </c>
    </row>
    <row r="174">
      <c r="A174" s="24">
        <v>172.0</v>
      </c>
      <c r="B174" s="24" t="s">
        <v>4434</v>
      </c>
      <c r="C174" s="24" t="s">
        <v>1107</v>
      </c>
      <c r="D174" s="24"/>
    </row>
    <row r="175">
      <c r="A175" s="24">
        <v>173.0</v>
      </c>
      <c r="B175" s="24" t="s">
        <v>4435</v>
      </c>
      <c r="C175" s="38" t="s">
        <v>4117</v>
      </c>
      <c r="D175" s="41" t="s">
        <v>4436</v>
      </c>
    </row>
    <row r="176">
      <c r="A176" s="24">
        <v>174.0</v>
      </c>
      <c r="B176" s="24" t="s">
        <v>4437</v>
      </c>
      <c r="C176" s="24" t="s">
        <v>4109</v>
      </c>
      <c r="D176" s="24" t="s">
        <v>4438</v>
      </c>
    </row>
    <row r="177">
      <c r="A177" s="24">
        <v>175.0</v>
      </c>
      <c r="B177" s="24" t="s">
        <v>4439</v>
      </c>
      <c r="C177" s="24" t="s">
        <v>1107</v>
      </c>
      <c r="D177" s="24" t="s">
        <v>4440</v>
      </c>
    </row>
    <row r="178">
      <c r="A178" s="24">
        <v>176.0</v>
      </c>
      <c r="B178" s="24" t="s">
        <v>4441</v>
      </c>
      <c r="C178" s="38" t="s">
        <v>4358</v>
      </c>
      <c r="D178" s="24" t="s">
        <v>4442</v>
      </c>
    </row>
    <row r="179">
      <c r="A179" s="24">
        <v>177.0</v>
      </c>
      <c r="B179" s="24" t="s">
        <v>4443</v>
      </c>
      <c r="C179" s="24" t="s">
        <v>1240</v>
      </c>
      <c r="D179" s="24" t="s">
        <v>4444</v>
      </c>
    </row>
    <row r="180">
      <c r="A180" s="24">
        <v>178.0</v>
      </c>
      <c r="B180" s="24" t="s">
        <v>4445</v>
      </c>
      <c r="C180" s="24" t="s">
        <v>4446</v>
      </c>
      <c r="D180" s="41" t="s">
        <v>4447</v>
      </c>
    </row>
    <row r="181">
      <c r="A181" s="24">
        <v>179.0</v>
      </c>
      <c r="B181" s="24" t="s">
        <v>4448</v>
      </c>
      <c r="C181" s="24" t="s">
        <v>4449</v>
      </c>
      <c r="D181" s="41" t="s">
        <v>4450</v>
      </c>
    </row>
    <row r="182">
      <c r="A182" s="24">
        <v>180.0</v>
      </c>
      <c r="B182" s="24" t="s">
        <v>68</v>
      </c>
      <c r="C182" s="24" t="s">
        <v>4214</v>
      </c>
      <c r="D182" s="41" t="s">
        <v>4451</v>
      </c>
    </row>
    <row r="183">
      <c r="A183" s="24">
        <v>181.0</v>
      </c>
      <c r="B183" s="24" t="s">
        <v>4452</v>
      </c>
      <c r="C183" s="24" t="s">
        <v>1107</v>
      </c>
      <c r="D183" s="24"/>
    </row>
    <row r="184">
      <c r="A184" s="24">
        <v>182.0</v>
      </c>
      <c r="B184" s="24" t="s">
        <v>4453</v>
      </c>
      <c r="C184" s="24" t="s">
        <v>1107</v>
      </c>
      <c r="D184" s="24"/>
    </row>
    <row r="185">
      <c r="A185" s="24">
        <v>183.0</v>
      </c>
      <c r="B185" s="24" t="s">
        <v>4454</v>
      </c>
      <c r="C185" s="38" t="s">
        <v>4117</v>
      </c>
      <c r="D185" s="41" t="s">
        <v>4455</v>
      </c>
    </row>
    <row r="186">
      <c r="A186" s="24">
        <v>184.0</v>
      </c>
      <c r="B186" s="24" t="s">
        <v>4456</v>
      </c>
      <c r="C186" s="24" t="s">
        <v>4457</v>
      </c>
      <c r="D186" s="41" t="s">
        <v>4458</v>
      </c>
    </row>
    <row r="187">
      <c r="A187" s="24">
        <v>185.0</v>
      </c>
      <c r="B187" s="24" t="s">
        <v>4459</v>
      </c>
      <c r="C187" s="24" t="s">
        <v>4117</v>
      </c>
      <c r="D187" s="41"/>
    </row>
    <row r="188">
      <c r="A188" s="24">
        <v>186.0</v>
      </c>
      <c r="B188" s="24" t="s">
        <v>4460</v>
      </c>
      <c r="C188" s="24" t="s">
        <v>4117</v>
      </c>
      <c r="D188" s="41"/>
    </row>
    <row r="189">
      <c r="A189" s="24">
        <v>187.0</v>
      </c>
      <c r="B189" s="24" t="s">
        <v>4461</v>
      </c>
      <c r="C189" s="24" t="s">
        <v>1107</v>
      </c>
      <c r="D189" s="41" t="s">
        <v>4462</v>
      </c>
    </row>
    <row r="190">
      <c r="A190" s="24">
        <v>188.0</v>
      </c>
      <c r="B190" s="24" t="s">
        <v>4463</v>
      </c>
      <c r="C190" s="24" t="s">
        <v>1107</v>
      </c>
      <c r="D190" s="41"/>
    </row>
    <row r="191">
      <c r="A191" s="24">
        <v>189.0</v>
      </c>
      <c r="B191" s="24" t="s">
        <v>4464</v>
      </c>
      <c r="C191" s="24" t="s">
        <v>4465</v>
      </c>
      <c r="D191" s="41" t="s">
        <v>4466</v>
      </c>
    </row>
    <row r="192">
      <c r="A192" s="24">
        <v>190.0</v>
      </c>
      <c r="B192" s="24" t="s">
        <v>4467</v>
      </c>
      <c r="C192" s="24" t="s">
        <v>4282</v>
      </c>
      <c r="D192" s="41"/>
    </row>
    <row r="193">
      <c r="A193" s="24">
        <v>191.0</v>
      </c>
      <c r="B193" s="24" t="s">
        <v>4468</v>
      </c>
      <c r="C193" s="24" t="s">
        <v>4469</v>
      </c>
      <c r="D193" s="41"/>
    </row>
    <row r="194">
      <c r="A194" s="24">
        <v>192.0</v>
      </c>
      <c r="B194" s="24" t="s">
        <v>4470</v>
      </c>
      <c r="C194" s="24" t="s">
        <v>4469</v>
      </c>
      <c r="D194" s="41"/>
    </row>
    <row r="195">
      <c r="A195" s="24">
        <v>193.0</v>
      </c>
      <c r="B195" s="24" t="s">
        <v>4471</v>
      </c>
      <c r="C195" s="24" t="s">
        <v>4109</v>
      </c>
      <c r="D195" s="41" t="s">
        <v>4472</v>
      </c>
    </row>
    <row r="196">
      <c r="A196" s="24">
        <v>194.0</v>
      </c>
      <c r="B196" s="24" t="s">
        <v>4473</v>
      </c>
      <c r="C196" s="24" t="s">
        <v>1107</v>
      </c>
      <c r="D196" s="41"/>
    </row>
    <row r="197">
      <c r="B197" s="24"/>
      <c r="C197" s="24"/>
      <c r="D197" s="24"/>
    </row>
    <row r="198">
      <c r="B198" s="24"/>
      <c r="C198" s="24"/>
      <c r="D198" s="24"/>
    </row>
    <row r="199">
      <c r="B199" s="24"/>
      <c r="C199" s="24"/>
      <c r="D199" s="24"/>
    </row>
    <row r="200">
      <c r="B200" s="24"/>
      <c r="C200" s="24"/>
      <c r="D200" s="24"/>
    </row>
    <row r="201">
      <c r="B201" s="24"/>
      <c r="C201" s="24"/>
      <c r="D201" s="24"/>
    </row>
    <row r="202">
      <c r="B202" s="24"/>
      <c r="C202" s="24"/>
      <c r="D202" s="24"/>
    </row>
    <row r="203">
      <c r="B203" s="24"/>
      <c r="C203" s="24"/>
      <c r="D203" s="24"/>
    </row>
    <row r="204">
      <c r="B204" s="24"/>
      <c r="C204" s="24"/>
      <c r="D204" s="24"/>
    </row>
    <row r="205">
      <c r="B205" s="24"/>
      <c r="C205" s="24"/>
      <c r="D205" s="24"/>
    </row>
    <row r="206">
      <c r="B206" s="24"/>
      <c r="C206" s="24"/>
      <c r="D206" s="24"/>
    </row>
    <row r="207">
      <c r="B207" s="24"/>
      <c r="C207" s="24"/>
      <c r="D207" s="24"/>
    </row>
    <row r="208">
      <c r="B208" s="24"/>
      <c r="C208" s="24"/>
      <c r="D208" s="24"/>
    </row>
    <row r="209">
      <c r="B209" s="24"/>
      <c r="C209" s="24"/>
      <c r="D209" s="24"/>
    </row>
    <row r="210">
      <c r="B210" s="24"/>
      <c r="C210" s="24"/>
      <c r="D210" s="24"/>
    </row>
    <row r="211">
      <c r="B211" s="24"/>
      <c r="C211" s="24"/>
      <c r="D211" s="24"/>
    </row>
    <row r="212">
      <c r="B212" s="24"/>
      <c r="C212" s="24"/>
      <c r="D212" s="24"/>
    </row>
    <row r="213">
      <c r="B213" s="24"/>
      <c r="C213" s="24"/>
      <c r="D213" s="24"/>
    </row>
    <row r="214">
      <c r="B214" s="24"/>
      <c r="C214" s="24"/>
      <c r="D214" s="24"/>
    </row>
    <row r="215">
      <c r="B215" s="24"/>
      <c r="C215" s="24"/>
      <c r="D215" s="24"/>
    </row>
    <row r="216">
      <c r="B216" s="24"/>
      <c r="C216" s="24"/>
      <c r="D216" s="24"/>
    </row>
    <row r="217">
      <c r="B217" s="24"/>
      <c r="C217" s="24"/>
      <c r="D217" s="24"/>
    </row>
    <row r="218">
      <c r="B218" s="24"/>
      <c r="C218" s="24"/>
      <c r="D218" s="24"/>
    </row>
    <row r="219">
      <c r="B219" s="24"/>
      <c r="C219" s="24"/>
      <c r="D219" s="24"/>
    </row>
    <row r="220">
      <c r="B220" s="24"/>
      <c r="C220" s="24"/>
      <c r="D220" s="24"/>
    </row>
    <row r="221">
      <c r="B221" s="24"/>
      <c r="C221" s="24"/>
      <c r="D221" s="24"/>
    </row>
    <row r="222">
      <c r="B222" s="24"/>
      <c r="C222" s="24"/>
      <c r="D222" s="24"/>
    </row>
    <row r="223">
      <c r="B223" s="24"/>
      <c r="C223" s="24"/>
      <c r="D223" s="24"/>
    </row>
    <row r="224">
      <c r="B224" s="24"/>
      <c r="C224" s="24"/>
      <c r="D224" s="24"/>
    </row>
    <row r="225">
      <c r="B225" s="24"/>
      <c r="C225" s="24"/>
      <c r="D225" s="24"/>
    </row>
    <row r="226">
      <c r="B226" s="24"/>
      <c r="C226" s="24"/>
      <c r="D226" s="24"/>
    </row>
    <row r="227">
      <c r="B227" s="24"/>
      <c r="C227" s="24"/>
      <c r="D227" s="24"/>
    </row>
    <row r="228">
      <c r="B228" s="24"/>
      <c r="C228" s="24"/>
      <c r="D228" s="24"/>
    </row>
    <row r="229">
      <c r="B229" s="24"/>
      <c r="C229" s="24"/>
      <c r="D229" s="24"/>
    </row>
    <row r="230">
      <c r="B230" s="24"/>
      <c r="C230" s="24"/>
      <c r="D230" s="24"/>
    </row>
    <row r="231">
      <c r="B231" s="24"/>
      <c r="C231" s="24"/>
      <c r="D231" s="24"/>
    </row>
    <row r="232">
      <c r="B232" s="24"/>
      <c r="C232" s="24"/>
      <c r="D232" s="24"/>
    </row>
    <row r="233">
      <c r="B233" s="24"/>
      <c r="C233" s="24"/>
      <c r="D233" s="24"/>
    </row>
    <row r="234">
      <c r="B234" s="24"/>
      <c r="C234" s="24"/>
      <c r="D234" s="24"/>
    </row>
    <row r="235">
      <c r="B235" s="24"/>
      <c r="C235" s="24"/>
      <c r="D235" s="24"/>
    </row>
    <row r="236">
      <c r="B236" s="24"/>
      <c r="C236" s="24"/>
      <c r="D236" s="24"/>
    </row>
    <row r="237">
      <c r="B237" s="24"/>
      <c r="C237" s="24"/>
      <c r="D237" s="24"/>
    </row>
    <row r="238">
      <c r="B238" s="24"/>
      <c r="C238" s="24"/>
      <c r="D238" s="24"/>
    </row>
    <row r="239">
      <c r="B239" s="24"/>
      <c r="C239" s="24"/>
      <c r="D239" s="24"/>
    </row>
    <row r="240">
      <c r="B240" s="24"/>
      <c r="C240" s="24"/>
      <c r="D240" s="24"/>
    </row>
    <row r="241">
      <c r="B241" s="24"/>
      <c r="C241" s="24"/>
      <c r="D241" s="24"/>
    </row>
    <row r="242">
      <c r="B242" s="24"/>
      <c r="C242" s="24"/>
      <c r="D242" s="24"/>
    </row>
    <row r="243">
      <c r="B243" s="24"/>
      <c r="C243" s="24"/>
      <c r="D243" s="24"/>
    </row>
    <row r="244">
      <c r="B244" s="24"/>
      <c r="C244" s="24"/>
      <c r="D244" s="24"/>
    </row>
    <row r="245">
      <c r="B245" s="24"/>
      <c r="C245" s="24"/>
      <c r="D245" s="24"/>
    </row>
    <row r="246">
      <c r="B246" s="24"/>
      <c r="C246" s="24"/>
      <c r="D246" s="24"/>
    </row>
    <row r="247">
      <c r="B247" s="24"/>
      <c r="C247" s="24"/>
      <c r="D247" s="24"/>
    </row>
    <row r="248">
      <c r="B248" s="24"/>
      <c r="C248" s="24"/>
      <c r="D248" s="24"/>
    </row>
    <row r="249">
      <c r="B249" s="24"/>
      <c r="C249" s="24"/>
      <c r="D249" s="24"/>
    </row>
    <row r="250">
      <c r="B250" s="24"/>
      <c r="C250" s="24"/>
      <c r="D250" s="24"/>
    </row>
    <row r="251">
      <c r="B251" s="24"/>
      <c r="C251" s="24"/>
      <c r="D251" s="24"/>
    </row>
    <row r="252">
      <c r="B252" s="24"/>
      <c r="C252" s="24"/>
      <c r="D252" s="24"/>
    </row>
    <row r="253">
      <c r="B253" s="24"/>
      <c r="C253" s="24"/>
      <c r="D253" s="24"/>
    </row>
    <row r="254">
      <c r="B254" s="24"/>
      <c r="C254" s="24"/>
      <c r="D254" s="24"/>
    </row>
    <row r="255">
      <c r="B255" s="24"/>
      <c r="C255" s="24"/>
      <c r="D255" s="24"/>
    </row>
    <row r="256">
      <c r="B256" s="24"/>
      <c r="C256" s="24"/>
      <c r="D256" s="24"/>
    </row>
    <row r="257">
      <c r="B257" s="24"/>
      <c r="C257" s="24"/>
      <c r="D257" s="24"/>
    </row>
    <row r="258">
      <c r="B258" s="24"/>
      <c r="C258" s="24"/>
      <c r="D258" s="24"/>
    </row>
    <row r="259">
      <c r="B259" s="24"/>
      <c r="C259" s="24"/>
      <c r="D259" s="24"/>
    </row>
    <row r="260">
      <c r="B260" s="24"/>
      <c r="C260" s="24"/>
      <c r="D260" s="24"/>
    </row>
    <row r="261">
      <c r="B261" s="24"/>
      <c r="C261" s="24"/>
      <c r="D261" s="24"/>
    </row>
    <row r="262">
      <c r="B262" s="24"/>
      <c r="C262" s="24"/>
      <c r="D262" s="24"/>
    </row>
    <row r="263">
      <c r="B263" s="24"/>
      <c r="C263" s="24"/>
      <c r="D263" s="24"/>
    </row>
    <row r="264">
      <c r="B264" s="24"/>
      <c r="C264" s="24"/>
      <c r="D264" s="24"/>
    </row>
    <row r="265">
      <c r="B265" s="24"/>
      <c r="C265" s="24"/>
      <c r="D265" s="24"/>
    </row>
    <row r="266">
      <c r="B266" s="24"/>
      <c r="C266" s="24"/>
      <c r="D266" s="24"/>
    </row>
    <row r="267">
      <c r="B267" s="24"/>
      <c r="C267" s="24"/>
      <c r="D267" s="24"/>
    </row>
    <row r="268">
      <c r="B268" s="24"/>
      <c r="C268" s="24"/>
      <c r="D268" s="24"/>
    </row>
    <row r="269">
      <c r="B269" s="24"/>
      <c r="C269" s="24"/>
      <c r="D269" s="24"/>
    </row>
    <row r="270">
      <c r="B270" s="24"/>
      <c r="C270" s="24"/>
      <c r="D270" s="24"/>
    </row>
    <row r="271">
      <c r="B271" s="24"/>
      <c r="C271" s="24"/>
      <c r="D271" s="24"/>
    </row>
    <row r="272">
      <c r="B272" s="24"/>
      <c r="C272" s="24"/>
      <c r="D272" s="24"/>
    </row>
    <row r="273">
      <c r="B273" s="24"/>
      <c r="C273" s="24"/>
      <c r="D273" s="24"/>
    </row>
    <row r="274">
      <c r="B274" s="24"/>
      <c r="C274" s="24"/>
      <c r="D274" s="24"/>
    </row>
    <row r="275">
      <c r="B275" s="24"/>
      <c r="C275" s="24"/>
      <c r="D275" s="24"/>
    </row>
    <row r="276">
      <c r="B276" s="24"/>
      <c r="C276" s="24"/>
      <c r="D276" s="24"/>
    </row>
    <row r="277">
      <c r="B277" s="24"/>
      <c r="C277" s="24"/>
      <c r="D277" s="24"/>
    </row>
    <row r="278">
      <c r="B278" s="24"/>
      <c r="C278" s="24"/>
      <c r="D278" s="24"/>
    </row>
    <row r="279">
      <c r="B279" s="24"/>
      <c r="C279" s="24"/>
      <c r="D279" s="24"/>
    </row>
    <row r="280">
      <c r="B280" s="24"/>
      <c r="C280" s="24"/>
      <c r="D280" s="24"/>
    </row>
    <row r="281">
      <c r="B281" s="24"/>
      <c r="C281" s="24"/>
      <c r="D281" s="24"/>
    </row>
    <row r="282">
      <c r="B282" s="24"/>
      <c r="C282" s="24"/>
      <c r="D282" s="24"/>
    </row>
    <row r="283">
      <c r="B283" s="24"/>
      <c r="C283" s="24"/>
      <c r="D283" s="24"/>
    </row>
    <row r="284">
      <c r="B284" s="24"/>
      <c r="C284" s="24"/>
      <c r="D284" s="24"/>
    </row>
    <row r="285">
      <c r="B285" s="24"/>
      <c r="C285" s="24"/>
      <c r="D285" s="24"/>
    </row>
    <row r="286">
      <c r="B286" s="24"/>
      <c r="C286" s="24"/>
      <c r="D286" s="24"/>
    </row>
    <row r="287">
      <c r="B287" s="24"/>
      <c r="C287" s="24"/>
      <c r="D287" s="24"/>
    </row>
    <row r="288">
      <c r="B288" s="24"/>
      <c r="C288" s="24"/>
      <c r="D288" s="24"/>
    </row>
    <row r="289">
      <c r="B289" s="24"/>
      <c r="C289" s="24"/>
      <c r="D289" s="24"/>
    </row>
    <row r="290">
      <c r="B290" s="24"/>
      <c r="C290" s="24"/>
      <c r="D290" s="24"/>
    </row>
    <row r="291">
      <c r="B291" s="24"/>
      <c r="C291" s="24"/>
      <c r="D291" s="24"/>
    </row>
    <row r="292">
      <c r="B292" s="24"/>
      <c r="C292" s="24"/>
      <c r="D292" s="24"/>
    </row>
    <row r="293">
      <c r="B293" s="24"/>
      <c r="C293" s="24"/>
      <c r="D293" s="24"/>
    </row>
    <row r="294">
      <c r="B294" s="24"/>
      <c r="C294" s="24"/>
      <c r="D294" s="24"/>
    </row>
    <row r="295">
      <c r="B295" s="24"/>
      <c r="C295" s="24"/>
      <c r="D295" s="24"/>
    </row>
    <row r="296">
      <c r="B296" s="24"/>
      <c r="C296" s="24"/>
      <c r="D296" s="24"/>
    </row>
    <row r="297">
      <c r="B297" s="24"/>
      <c r="C297" s="24"/>
      <c r="D297" s="24"/>
    </row>
    <row r="298">
      <c r="B298" s="24"/>
      <c r="C298" s="24"/>
      <c r="D298" s="24"/>
    </row>
    <row r="299">
      <c r="B299" s="24"/>
      <c r="C299" s="24"/>
      <c r="D299" s="24"/>
    </row>
    <row r="300">
      <c r="B300" s="24"/>
      <c r="C300" s="24"/>
      <c r="D300" s="24"/>
    </row>
    <row r="301">
      <c r="B301" s="24"/>
      <c r="C301" s="24"/>
      <c r="D301" s="24"/>
    </row>
    <row r="302">
      <c r="B302" s="24"/>
      <c r="C302" s="24"/>
      <c r="D302" s="24"/>
    </row>
    <row r="303">
      <c r="B303" s="24"/>
      <c r="C303" s="24"/>
      <c r="D303" s="24"/>
    </row>
    <row r="304">
      <c r="B304" s="24"/>
      <c r="C304" s="24"/>
      <c r="D304" s="24"/>
    </row>
    <row r="305">
      <c r="B305" s="24"/>
      <c r="C305" s="24"/>
      <c r="D305" s="24"/>
    </row>
    <row r="306">
      <c r="B306" s="24"/>
      <c r="C306" s="24"/>
      <c r="D306" s="24"/>
    </row>
    <row r="307">
      <c r="B307" s="24"/>
      <c r="C307" s="24"/>
      <c r="D307" s="24"/>
    </row>
    <row r="308">
      <c r="B308" s="24"/>
      <c r="C308" s="24"/>
      <c r="D308" s="24"/>
    </row>
    <row r="309">
      <c r="B309" s="24"/>
      <c r="C309" s="24"/>
      <c r="D309" s="24"/>
    </row>
    <row r="310">
      <c r="B310" s="24"/>
      <c r="C310" s="24"/>
      <c r="D310" s="24"/>
    </row>
    <row r="311">
      <c r="B311" s="24"/>
      <c r="C311" s="24"/>
      <c r="D311" s="24"/>
    </row>
    <row r="312">
      <c r="B312" s="24"/>
      <c r="C312" s="24"/>
      <c r="D312" s="24"/>
    </row>
    <row r="313">
      <c r="B313" s="24"/>
      <c r="C313" s="24"/>
      <c r="D313" s="24"/>
    </row>
    <row r="314">
      <c r="B314" s="24"/>
      <c r="C314" s="24"/>
      <c r="D314" s="24"/>
    </row>
    <row r="315">
      <c r="B315" s="24"/>
      <c r="C315" s="24"/>
      <c r="D315" s="24"/>
    </row>
    <row r="316">
      <c r="B316" s="24"/>
      <c r="C316" s="24"/>
      <c r="D316" s="24"/>
    </row>
    <row r="317">
      <c r="B317" s="24"/>
      <c r="C317" s="24"/>
      <c r="D317" s="24"/>
    </row>
    <row r="318">
      <c r="B318" s="24"/>
      <c r="C318" s="24"/>
      <c r="D318" s="24"/>
    </row>
    <row r="319">
      <c r="B319" s="24"/>
      <c r="C319" s="24"/>
      <c r="D319" s="24"/>
    </row>
    <row r="320">
      <c r="B320" s="24"/>
      <c r="C320" s="24"/>
      <c r="D320" s="24"/>
    </row>
    <row r="321">
      <c r="B321" s="24"/>
      <c r="C321" s="24"/>
      <c r="D321" s="24"/>
    </row>
    <row r="322">
      <c r="B322" s="24"/>
      <c r="C322" s="24"/>
      <c r="D322" s="24"/>
    </row>
    <row r="323">
      <c r="B323" s="24"/>
      <c r="C323" s="24"/>
      <c r="D323" s="24"/>
    </row>
    <row r="324">
      <c r="B324" s="24"/>
      <c r="C324" s="24"/>
      <c r="D324" s="24"/>
    </row>
    <row r="325">
      <c r="B325" s="24"/>
      <c r="C325" s="24"/>
      <c r="D325" s="24"/>
    </row>
    <row r="326">
      <c r="B326" s="24"/>
      <c r="C326" s="24"/>
      <c r="D326" s="24"/>
    </row>
    <row r="327">
      <c r="B327" s="24"/>
      <c r="C327" s="24"/>
      <c r="D327" s="24"/>
    </row>
    <row r="328">
      <c r="B328" s="24"/>
      <c r="C328" s="24"/>
      <c r="D328" s="24"/>
    </row>
    <row r="329">
      <c r="B329" s="24"/>
      <c r="C329" s="24"/>
      <c r="D329" s="24"/>
    </row>
    <row r="330">
      <c r="B330" s="24"/>
      <c r="C330" s="24"/>
      <c r="D330" s="24"/>
    </row>
    <row r="331">
      <c r="B331" s="24"/>
      <c r="C331" s="24"/>
      <c r="D331" s="24"/>
    </row>
    <row r="332">
      <c r="B332" s="24"/>
      <c r="C332" s="24"/>
      <c r="D332" s="24"/>
    </row>
    <row r="333">
      <c r="B333" s="24"/>
      <c r="C333" s="24"/>
      <c r="D333" s="24"/>
    </row>
    <row r="334">
      <c r="B334" s="24"/>
      <c r="C334" s="24"/>
      <c r="D334" s="24"/>
    </row>
    <row r="335">
      <c r="B335" s="24"/>
      <c r="C335" s="24"/>
      <c r="D335" s="24"/>
    </row>
    <row r="336">
      <c r="B336" s="24"/>
      <c r="C336" s="24"/>
      <c r="D336" s="24"/>
    </row>
    <row r="337">
      <c r="B337" s="24"/>
      <c r="C337" s="24"/>
      <c r="D337" s="24"/>
    </row>
    <row r="338">
      <c r="B338" s="24"/>
      <c r="C338" s="24"/>
      <c r="D338" s="24"/>
    </row>
    <row r="339">
      <c r="B339" s="24"/>
      <c r="C339" s="24"/>
      <c r="D339" s="24"/>
    </row>
    <row r="340">
      <c r="B340" s="24"/>
      <c r="C340" s="24"/>
      <c r="D340" s="24"/>
    </row>
    <row r="341">
      <c r="B341" s="24"/>
      <c r="C341" s="24"/>
      <c r="D341" s="24"/>
    </row>
    <row r="342">
      <c r="B342" s="24"/>
      <c r="C342" s="24"/>
      <c r="D342" s="24"/>
    </row>
    <row r="343">
      <c r="B343" s="24"/>
      <c r="C343" s="24"/>
      <c r="D343" s="24"/>
    </row>
    <row r="344">
      <c r="B344" s="24"/>
      <c r="C344" s="24"/>
      <c r="D344" s="24"/>
    </row>
    <row r="345">
      <c r="B345" s="24"/>
      <c r="C345" s="24"/>
      <c r="D345" s="24"/>
    </row>
    <row r="346">
      <c r="B346" s="24"/>
      <c r="C346" s="24"/>
      <c r="D346" s="24"/>
    </row>
    <row r="347">
      <c r="B347" s="24"/>
      <c r="C347" s="24"/>
      <c r="D347" s="24"/>
    </row>
    <row r="348">
      <c r="B348" s="24"/>
      <c r="C348" s="24"/>
      <c r="D348" s="24"/>
    </row>
    <row r="349">
      <c r="B349" s="24"/>
      <c r="C349" s="24"/>
      <c r="D349" s="24"/>
    </row>
    <row r="350">
      <c r="B350" s="24"/>
      <c r="C350" s="24"/>
      <c r="D350" s="24"/>
    </row>
    <row r="351">
      <c r="B351" s="24"/>
      <c r="C351" s="24"/>
      <c r="D351" s="24"/>
    </row>
    <row r="352">
      <c r="B352" s="24"/>
      <c r="C352" s="24"/>
      <c r="D352" s="24"/>
    </row>
    <row r="353">
      <c r="B353" s="24"/>
      <c r="C353" s="24"/>
      <c r="D353" s="24"/>
    </row>
    <row r="354">
      <c r="B354" s="24"/>
      <c r="C354" s="24"/>
      <c r="D354" s="24"/>
    </row>
    <row r="355">
      <c r="B355" s="24"/>
      <c r="C355" s="24"/>
      <c r="D355" s="24"/>
    </row>
    <row r="356">
      <c r="B356" s="24"/>
      <c r="C356" s="24"/>
      <c r="D356" s="24"/>
    </row>
    <row r="357">
      <c r="B357" s="24"/>
      <c r="C357" s="24"/>
      <c r="D357" s="24"/>
    </row>
    <row r="358">
      <c r="B358" s="24"/>
      <c r="C358" s="24"/>
      <c r="D358" s="24"/>
    </row>
    <row r="359">
      <c r="B359" s="24"/>
      <c r="C359" s="24"/>
      <c r="D359" s="24"/>
    </row>
    <row r="360">
      <c r="B360" s="24"/>
      <c r="C360" s="24"/>
      <c r="D360" s="24"/>
    </row>
    <row r="361">
      <c r="B361" s="24"/>
      <c r="C361" s="24"/>
      <c r="D361" s="24"/>
    </row>
    <row r="362">
      <c r="B362" s="24"/>
      <c r="C362" s="24"/>
      <c r="D362" s="24"/>
    </row>
    <row r="363">
      <c r="B363" s="24"/>
      <c r="C363" s="24"/>
      <c r="D363" s="24"/>
    </row>
    <row r="364">
      <c r="B364" s="24"/>
      <c r="C364" s="24"/>
      <c r="D364" s="24"/>
    </row>
    <row r="365">
      <c r="B365" s="24"/>
      <c r="C365" s="24"/>
      <c r="D365" s="24"/>
    </row>
    <row r="366">
      <c r="B366" s="24"/>
      <c r="C366" s="24"/>
      <c r="D366" s="24"/>
    </row>
    <row r="367">
      <c r="B367" s="24"/>
      <c r="C367" s="24"/>
      <c r="D367" s="24"/>
    </row>
    <row r="368">
      <c r="B368" s="24"/>
      <c r="C368" s="24"/>
      <c r="D368" s="24"/>
    </row>
    <row r="369">
      <c r="B369" s="24"/>
      <c r="C369" s="24"/>
      <c r="D369" s="24"/>
    </row>
    <row r="370">
      <c r="B370" s="24"/>
      <c r="C370" s="24"/>
      <c r="D370" s="24"/>
    </row>
    <row r="371">
      <c r="B371" s="24"/>
      <c r="C371" s="24"/>
      <c r="D371" s="24"/>
    </row>
    <row r="372">
      <c r="B372" s="24"/>
      <c r="C372" s="24"/>
      <c r="D372" s="24"/>
    </row>
    <row r="373">
      <c r="B373" s="24"/>
      <c r="C373" s="24"/>
      <c r="D373" s="24"/>
    </row>
    <row r="374">
      <c r="B374" s="24"/>
      <c r="C374" s="24"/>
      <c r="D374" s="24"/>
    </row>
    <row r="375">
      <c r="B375" s="24"/>
      <c r="C375" s="24"/>
      <c r="D375" s="24"/>
    </row>
    <row r="376">
      <c r="B376" s="24"/>
      <c r="C376" s="24"/>
      <c r="D376" s="24"/>
    </row>
    <row r="377">
      <c r="B377" s="24"/>
      <c r="C377" s="24"/>
      <c r="D377" s="24"/>
    </row>
    <row r="378">
      <c r="B378" s="24"/>
      <c r="C378" s="24"/>
      <c r="D378" s="24"/>
    </row>
    <row r="379">
      <c r="B379" s="24"/>
      <c r="C379" s="24"/>
      <c r="D379" s="24"/>
    </row>
    <row r="380">
      <c r="B380" s="24"/>
      <c r="C380" s="24"/>
      <c r="D380" s="24"/>
    </row>
    <row r="381">
      <c r="B381" s="24"/>
      <c r="C381" s="24"/>
      <c r="D381" s="24"/>
    </row>
    <row r="382">
      <c r="B382" s="24"/>
      <c r="C382" s="24"/>
      <c r="D382" s="24"/>
    </row>
    <row r="383">
      <c r="B383" s="24"/>
      <c r="C383" s="24"/>
      <c r="D383" s="24"/>
    </row>
    <row r="384">
      <c r="B384" s="24"/>
      <c r="C384" s="24"/>
      <c r="D384" s="24"/>
    </row>
    <row r="385">
      <c r="B385" s="24"/>
      <c r="C385" s="24"/>
      <c r="D385" s="24"/>
    </row>
    <row r="386">
      <c r="B386" s="24"/>
      <c r="C386" s="24"/>
      <c r="D386" s="24"/>
    </row>
    <row r="387">
      <c r="B387" s="24"/>
      <c r="C387" s="24"/>
      <c r="D387" s="24"/>
    </row>
    <row r="388">
      <c r="B388" s="24"/>
      <c r="C388" s="24"/>
      <c r="D388" s="24"/>
    </row>
    <row r="389">
      <c r="B389" s="24"/>
      <c r="C389" s="24"/>
      <c r="D389" s="24"/>
    </row>
    <row r="390">
      <c r="B390" s="24"/>
      <c r="C390" s="24"/>
      <c r="D390" s="24"/>
    </row>
    <row r="391">
      <c r="B391" s="24"/>
      <c r="C391" s="24"/>
      <c r="D391" s="24"/>
    </row>
    <row r="392">
      <c r="B392" s="24"/>
      <c r="C392" s="24"/>
      <c r="D392" s="24"/>
    </row>
    <row r="393">
      <c r="B393" s="24"/>
      <c r="C393" s="24"/>
      <c r="D393" s="24"/>
    </row>
    <row r="394">
      <c r="B394" s="24"/>
      <c r="C394" s="24"/>
      <c r="D394" s="24"/>
    </row>
    <row r="395">
      <c r="B395" s="24"/>
      <c r="C395" s="24"/>
      <c r="D395" s="24"/>
    </row>
    <row r="396">
      <c r="B396" s="24"/>
      <c r="C396" s="24"/>
      <c r="D396" s="24"/>
    </row>
    <row r="397">
      <c r="B397" s="24"/>
      <c r="C397" s="24"/>
      <c r="D397" s="24"/>
    </row>
    <row r="398">
      <c r="B398" s="24"/>
      <c r="C398" s="24"/>
      <c r="D398" s="24"/>
    </row>
    <row r="399">
      <c r="B399" s="24"/>
      <c r="C399" s="24"/>
      <c r="D399" s="24"/>
    </row>
    <row r="400">
      <c r="B400" s="24"/>
      <c r="C400" s="24"/>
      <c r="D400" s="24"/>
    </row>
    <row r="401">
      <c r="B401" s="24"/>
      <c r="C401" s="24"/>
      <c r="D401" s="24"/>
    </row>
    <row r="402">
      <c r="B402" s="24"/>
      <c r="C402" s="24"/>
      <c r="D402" s="24"/>
    </row>
    <row r="403">
      <c r="B403" s="24"/>
      <c r="C403" s="24"/>
      <c r="D403" s="24"/>
    </row>
    <row r="404">
      <c r="B404" s="24"/>
      <c r="C404" s="24"/>
      <c r="D404" s="24"/>
    </row>
    <row r="405">
      <c r="B405" s="24"/>
      <c r="C405" s="24"/>
      <c r="D405" s="24"/>
    </row>
    <row r="406">
      <c r="B406" s="24"/>
      <c r="C406" s="24"/>
      <c r="D406" s="24"/>
    </row>
    <row r="407">
      <c r="B407" s="24"/>
      <c r="C407" s="24"/>
      <c r="D407" s="24"/>
    </row>
    <row r="408">
      <c r="B408" s="24"/>
      <c r="C408" s="24"/>
      <c r="D408" s="24"/>
    </row>
    <row r="409">
      <c r="B409" s="24"/>
      <c r="C409" s="24"/>
      <c r="D409" s="24"/>
    </row>
    <row r="410">
      <c r="B410" s="24"/>
      <c r="C410" s="24"/>
      <c r="D410" s="24"/>
    </row>
    <row r="411">
      <c r="B411" s="24"/>
      <c r="C411" s="24"/>
      <c r="D411" s="24"/>
    </row>
    <row r="412">
      <c r="B412" s="24"/>
      <c r="C412" s="24"/>
      <c r="D412" s="24"/>
    </row>
    <row r="413">
      <c r="B413" s="24"/>
      <c r="C413" s="24"/>
      <c r="D413" s="24"/>
    </row>
    <row r="414">
      <c r="B414" s="24"/>
      <c r="C414" s="24"/>
      <c r="D414" s="24"/>
    </row>
    <row r="415">
      <c r="B415" s="24"/>
      <c r="C415" s="24"/>
      <c r="D415" s="24"/>
    </row>
    <row r="416">
      <c r="B416" s="24"/>
      <c r="C416" s="24"/>
      <c r="D416" s="24"/>
    </row>
    <row r="417">
      <c r="B417" s="24"/>
      <c r="C417" s="24"/>
      <c r="D417" s="24"/>
    </row>
    <row r="418">
      <c r="B418" s="24"/>
      <c r="C418" s="24"/>
      <c r="D418" s="24"/>
    </row>
    <row r="419">
      <c r="B419" s="24"/>
      <c r="C419" s="24"/>
      <c r="D419" s="24"/>
    </row>
    <row r="420">
      <c r="B420" s="24"/>
      <c r="C420" s="24"/>
      <c r="D420" s="24"/>
    </row>
    <row r="421">
      <c r="B421" s="24"/>
      <c r="C421" s="24"/>
      <c r="D421" s="24"/>
    </row>
    <row r="422">
      <c r="B422" s="24"/>
      <c r="C422" s="24"/>
      <c r="D422" s="24"/>
    </row>
    <row r="423">
      <c r="B423" s="24"/>
      <c r="C423" s="24"/>
      <c r="D423" s="24"/>
    </row>
    <row r="424">
      <c r="B424" s="24"/>
      <c r="C424" s="24"/>
      <c r="D424" s="24"/>
    </row>
    <row r="425">
      <c r="B425" s="24"/>
      <c r="C425" s="24"/>
      <c r="D425" s="24"/>
    </row>
    <row r="426">
      <c r="B426" s="24"/>
      <c r="C426" s="24"/>
      <c r="D426" s="24"/>
    </row>
    <row r="427">
      <c r="B427" s="24"/>
      <c r="C427" s="24"/>
      <c r="D427" s="24"/>
    </row>
    <row r="428">
      <c r="B428" s="24"/>
      <c r="C428" s="24"/>
      <c r="D428" s="24"/>
    </row>
    <row r="429">
      <c r="B429" s="24"/>
      <c r="C429" s="24"/>
      <c r="D429" s="24"/>
    </row>
    <row r="430">
      <c r="B430" s="24"/>
      <c r="C430" s="24"/>
      <c r="D430" s="24"/>
    </row>
    <row r="431">
      <c r="B431" s="24"/>
      <c r="C431" s="24"/>
      <c r="D431" s="24"/>
    </row>
    <row r="432">
      <c r="B432" s="24"/>
      <c r="C432" s="24"/>
      <c r="D432" s="24"/>
    </row>
    <row r="433">
      <c r="B433" s="24"/>
      <c r="C433" s="24"/>
      <c r="D433" s="24"/>
    </row>
    <row r="434">
      <c r="B434" s="24"/>
      <c r="C434" s="24"/>
      <c r="D434" s="24"/>
    </row>
    <row r="435">
      <c r="B435" s="24"/>
      <c r="C435" s="24"/>
      <c r="D435" s="24"/>
    </row>
    <row r="436">
      <c r="B436" s="24"/>
      <c r="C436" s="24"/>
      <c r="D436" s="24"/>
    </row>
    <row r="437">
      <c r="B437" s="24"/>
      <c r="C437" s="24"/>
      <c r="D437" s="24"/>
    </row>
    <row r="438">
      <c r="B438" s="24"/>
      <c r="C438" s="24"/>
      <c r="D438" s="24"/>
    </row>
    <row r="439">
      <c r="B439" s="24"/>
      <c r="C439" s="24"/>
      <c r="D439" s="24"/>
    </row>
    <row r="440">
      <c r="B440" s="24"/>
      <c r="C440" s="24"/>
      <c r="D440" s="24"/>
    </row>
    <row r="441">
      <c r="B441" s="24"/>
      <c r="C441" s="24"/>
      <c r="D441" s="24"/>
    </row>
    <row r="442">
      <c r="B442" s="24"/>
      <c r="C442" s="24"/>
      <c r="D442" s="24"/>
    </row>
    <row r="443">
      <c r="B443" s="24"/>
      <c r="C443" s="24"/>
      <c r="D443" s="24"/>
    </row>
    <row r="444">
      <c r="B444" s="24"/>
      <c r="C444" s="24"/>
      <c r="D444" s="24"/>
    </row>
    <row r="445">
      <c r="B445" s="24"/>
      <c r="C445" s="24"/>
      <c r="D445" s="24"/>
    </row>
    <row r="446">
      <c r="B446" s="24"/>
      <c r="C446" s="24"/>
      <c r="D446" s="24"/>
    </row>
    <row r="447">
      <c r="B447" s="24"/>
      <c r="C447" s="24"/>
      <c r="D447" s="24"/>
    </row>
    <row r="448">
      <c r="B448" s="24"/>
      <c r="C448" s="24"/>
      <c r="D448" s="24"/>
    </row>
    <row r="449">
      <c r="B449" s="24"/>
      <c r="C449" s="24"/>
      <c r="D449" s="24"/>
    </row>
    <row r="450">
      <c r="B450" s="24"/>
      <c r="C450" s="24"/>
      <c r="D450" s="24"/>
    </row>
    <row r="451">
      <c r="B451" s="24"/>
      <c r="C451" s="24"/>
      <c r="D451" s="24"/>
    </row>
    <row r="452">
      <c r="B452" s="24"/>
      <c r="C452" s="24"/>
      <c r="D452" s="24"/>
    </row>
    <row r="453">
      <c r="B453" s="24"/>
      <c r="C453" s="24"/>
      <c r="D453" s="24"/>
    </row>
    <row r="454">
      <c r="B454" s="24"/>
      <c r="C454" s="24"/>
      <c r="D454" s="24"/>
    </row>
    <row r="455">
      <c r="B455" s="24"/>
      <c r="C455" s="24"/>
      <c r="D455" s="24"/>
    </row>
    <row r="456">
      <c r="B456" s="24"/>
      <c r="C456" s="24"/>
      <c r="D456" s="24"/>
    </row>
    <row r="457">
      <c r="B457" s="24"/>
      <c r="C457" s="24"/>
      <c r="D457" s="24"/>
    </row>
    <row r="458">
      <c r="B458" s="24"/>
      <c r="C458" s="24"/>
      <c r="D458" s="24"/>
    </row>
    <row r="459">
      <c r="B459" s="24"/>
      <c r="C459" s="24"/>
      <c r="D459" s="24"/>
    </row>
    <row r="460">
      <c r="B460" s="24"/>
      <c r="C460" s="24"/>
      <c r="D460" s="24"/>
    </row>
    <row r="461">
      <c r="B461" s="24"/>
      <c r="C461" s="24"/>
      <c r="D461" s="24"/>
    </row>
    <row r="462">
      <c r="B462" s="24"/>
      <c r="C462" s="24"/>
      <c r="D462" s="24"/>
    </row>
    <row r="463">
      <c r="B463" s="24"/>
      <c r="C463" s="24"/>
      <c r="D463" s="24"/>
    </row>
    <row r="464">
      <c r="B464" s="24"/>
      <c r="C464" s="24"/>
      <c r="D464" s="24"/>
    </row>
    <row r="465">
      <c r="B465" s="24"/>
      <c r="C465" s="24"/>
      <c r="D465" s="24"/>
    </row>
    <row r="466">
      <c r="B466" s="24"/>
      <c r="C466" s="24"/>
      <c r="D466" s="24"/>
    </row>
    <row r="467">
      <c r="B467" s="24"/>
      <c r="C467" s="24"/>
      <c r="D467" s="24"/>
    </row>
    <row r="468">
      <c r="B468" s="24"/>
      <c r="C468" s="24"/>
      <c r="D468" s="24"/>
    </row>
    <row r="469">
      <c r="B469" s="24"/>
      <c r="C469" s="24"/>
      <c r="D469" s="24"/>
    </row>
    <row r="470">
      <c r="B470" s="24"/>
      <c r="C470" s="24"/>
      <c r="D470" s="24"/>
    </row>
    <row r="471">
      <c r="B471" s="24"/>
      <c r="C471" s="24"/>
      <c r="D471" s="24"/>
    </row>
    <row r="472">
      <c r="B472" s="24"/>
      <c r="C472" s="24"/>
      <c r="D472" s="24"/>
    </row>
    <row r="473">
      <c r="B473" s="24"/>
      <c r="C473" s="24"/>
      <c r="D473" s="24"/>
    </row>
    <row r="474">
      <c r="B474" s="24"/>
      <c r="C474" s="24"/>
      <c r="D474" s="24"/>
    </row>
    <row r="475">
      <c r="B475" s="24"/>
      <c r="C475" s="24"/>
      <c r="D475" s="24"/>
    </row>
    <row r="476">
      <c r="B476" s="24"/>
      <c r="C476" s="24"/>
      <c r="D476" s="24"/>
    </row>
    <row r="477">
      <c r="B477" s="24"/>
      <c r="C477" s="24"/>
      <c r="D477" s="24"/>
    </row>
    <row r="478">
      <c r="B478" s="24"/>
      <c r="C478" s="24"/>
      <c r="D478" s="24"/>
    </row>
    <row r="479">
      <c r="B479" s="24"/>
      <c r="C479" s="24"/>
      <c r="D479" s="24"/>
    </row>
    <row r="480">
      <c r="B480" s="24"/>
      <c r="C480" s="24"/>
      <c r="D480" s="24"/>
    </row>
    <row r="481">
      <c r="B481" s="24"/>
      <c r="C481" s="24"/>
      <c r="D481" s="24"/>
    </row>
    <row r="482">
      <c r="B482" s="24"/>
      <c r="C482" s="24"/>
      <c r="D482" s="24"/>
    </row>
    <row r="483">
      <c r="B483" s="24"/>
      <c r="C483" s="24"/>
      <c r="D483" s="24"/>
    </row>
    <row r="484">
      <c r="C484" s="24"/>
      <c r="D484" s="24"/>
    </row>
    <row r="485">
      <c r="C485" s="24"/>
      <c r="D485" s="24"/>
    </row>
    <row r="486">
      <c r="C486" s="24"/>
      <c r="D486" s="24"/>
    </row>
    <row r="487">
      <c r="C487" s="24"/>
      <c r="D487" s="24"/>
    </row>
    <row r="488">
      <c r="C488" s="24"/>
      <c r="D488" s="24"/>
    </row>
    <row r="489">
      <c r="C489" s="24"/>
      <c r="D489" s="24"/>
    </row>
    <row r="490">
      <c r="C490" s="24"/>
      <c r="D490" s="24"/>
    </row>
    <row r="491">
      <c r="C491" s="24"/>
      <c r="D491" s="24"/>
    </row>
    <row r="492">
      <c r="C492" s="24"/>
      <c r="D492" s="24"/>
    </row>
    <row r="493">
      <c r="C493" s="24"/>
      <c r="D493" s="24"/>
    </row>
    <row r="494">
      <c r="C494" s="24"/>
      <c r="D494" s="24"/>
    </row>
    <row r="495">
      <c r="C495" s="24"/>
      <c r="D495" s="24"/>
    </row>
    <row r="496">
      <c r="C496" s="24"/>
      <c r="D496" s="24"/>
    </row>
    <row r="497">
      <c r="C497" s="24"/>
      <c r="D497" s="24"/>
    </row>
    <row r="498">
      <c r="C498" s="24"/>
      <c r="D498" s="24"/>
    </row>
    <row r="499">
      <c r="C499" s="24"/>
      <c r="D499" s="24"/>
    </row>
    <row r="500">
      <c r="C500" s="24"/>
      <c r="D500" s="24"/>
    </row>
    <row r="501">
      <c r="C501" s="24"/>
      <c r="D501" s="24"/>
    </row>
    <row r="502">
      <c r="C502" s="24"/>
      <c r="D502" s="24"/>
    </row>
    <row r="503">
      <c r="C503" s="24"/>
      <c r="D503" s="24"/>
    </row>
    <row r="504">
      <c r="C504" s="24"/>
      <c r="D504" s="24"/>
    </row>
    <row r="505">
      <c r="C505" s="24"/>
      <c r="D505" s="24"/>
    </row>
    <row r="506">
      <c r="C506" s="24"/>
      <c r="D506" s="24"/>
    </row>
    <row r="507">
      <c r="C507" s="24"/>
      <c r="D507" s="24"/>
    </row>
    <row r="508">
      <c r="C508" s="24"/>
      <c r="D508" s="24"/>
    </row>
    <row r="509">
      <c r="C509" s="24"/>
      <c r="D509" s="24"/>
    </row>
    <row r="510">
      <c r="C510" s="24"/>
      <c r="D510" s="24"/>
    </row>
    <row r="511">
      <c r="C511" s="24"/>
      <c r="D511" s="24"/>
    </row>
    <row r="512">
      <c r="C512" s="24"/>
      <c r="D512" s="24"/>
    </row>
    <row r="513">
      <c r="C513" s="24"/>
      <c r="D513" s="24"/>
    </row>
    <row r="514">
      <c r="C514" s="24"/>
      <c r="D514" s="24"/>
    </row>
    <row r="515">
      <c r="C515" s="24"/>
      <c r="D515" s="24"/>
    </row>
    <row r="516">
      <c r="C516" s="24"/>
      <c r="D516" s="24"/>
    </row>
    <row r="517">
      <c r="C517" s="24"/>
      <c r="D517" s="24"/>
    </row>
    <row r="518">
      <c r="C518" s="24"/>
      <c r="D518" s="24"/>
    </row>
    <row r="519">
      <c r="C519" s="24"/>
      <c r="D519" s="24"/>
    </row>
    <row r="520">
      <c r="C520" s="24"/>
      <c r="D520" s="24"/>
    </row>
    <row r="521">
      <c r="C521" s="24"/>
      <c r="D521" s="24"/>
    </row>
    <row r="522">
      <c r="C522" s="24"/>
      <c r="D522" s="24"/>
    </row>
    <row r="523">
      <c r="C523" s="24"/>
      <c r="D523" s="24"/>
    </row>
    <row r="524">
      <c r="C524" s="24"/>
      <c r="D524" s="24"/>
    </row>
    <row r="525">
      <c r="C525" s="24"/>
      <c r="D525" s="24"/>
    </row>
    <row r="526">
      <c r="C526" s="24"/>
      <c r="D526" s="24"/>
    </row>
    <row r="527">
      <c r="C527" s="24"/>
      <c r="D527" s="24"/>
    </row>
    <row r="528">
      <c r="C528" s="24"/>
      <c r="D528" s="24"/>
    </row>
    <row r="529">
      <c r="C529" s="24"/>
      <c r="D529" s="24"/>
    </row>
    <row r="530">
      <c r="C530" s="24"/>
      <c r="D530" s="24"/>
    </row>
    <row r="531">
      <c r="C531" s="24"/>
      <c r="D531" s="24"/>
    </row>
    <row r="532">
      <c r="C532" s="24"/>
      <c r="D532" s="24"/>
    </row>
    <row r="533">
      <c r="C533" s="24"/>
      <c r="D533" s="24"/>
    </row>
    <row r="534">
      <c r="C534" s="24"/>
      <c r="D534" s="24"/>
    </row>
    <row r="535">
      <c r="C535" s="24"/>
      <c r="D535" s="24"/>
    </row>
    <row r="536">
      <c r="C536" s="24"/>
      <c r="D536" s="24"/>
    </row>
    <row r="537">
      <c r="C537" s="24"/>
      <c r="D537" s="24"/>
    </row>
    <row r="538">
      <c r="C538" s="24"/>
      <c r="D538" s="24"/>
    </row>
    <row r="539">
      <c r="C539" s="24"/>
      <c r="D539" s="24"/>
    </row>
    <row r="540">
      <c r="C540" s="24"/>
      <c r="D540" s="24"/>
    </row>
    <row r="541">
      <c r="C541" s="24"/>
      <c r="D541" s="24"/>
    </row>
    <row r="542">
      <c r="C542" s="24"/>
      <c r="D542" s="24"/>
    </row>
    <row r="543">
      <c r="C543" s="24"/>
      <c r="D543" s="24"/>
    </row>
    <row r="544">
      <c r="C544" s="24"/>
      <c r="D544" s="24"/>
    </row>
    <row r="545">
      <c r="C545" s="24"/>
      <c r="D545" s="24"/>
    </row>
    <row r="546">
      <c r="C546" s="24"/>
      <c r="D546" s="24"/>
    </row>
    <row r="547">
      <c r="C547" s="24"/>
      <c r="D547" s="24"/>
    </row>
    <row r="548">
      <c r="C548" s="24"/>
      <c r="D548" s="24"/>
    </row>
    <row r="549">
      <c r="C549" s="24"/>
      <c r="D549" s="24"/>
    </row>
    <row r="550">
      <c r="C550" s="24"/>
      <c r="D550" s="24"/>
    </row>
    <row r="551">
      <c r="C551" s="24"/>
      <c r="D551" s="24"/>
    </row>
    <row r="552">
      <c r="C552" s="24"/>
      <c r="D552" s="24"/>
    </row>
    <row r="553">
      <c r="C553" s="24"/>
      <c r="D553" s="24"/>
    </row>
    <row r="554">
      <c r="C554" s="24"/>
      <c r="D554" s="24"/>
    </row>
    <row r="555">
      <c r="C555" s="24"/>
      <c r="D555" s="24"/>
    </row>
    <row r="556">
      <c r="C556" s="24"/>
      <c r="D556" s="24"/>
    </row>
    <row r="557">
      <c r="C557" s="24"/>
      <c r="D557" s="24"/>
    </row>
    <row r="558">
      <c r="C558" s="24"/>
      <c r="D558" s="24"/>
    </row>
    <row r="559">
      <c r="C559" s="24"/>
      <c r="D559" s="24"/>
    </row>
    <row r="560">
      <c r="C560" s="24"/>
      <c r="D560" s="24"/>
    </row>
    <row r="561">
      <c r="C561" s="24"/>
      <c r="D561" s="24"/>
    </row>
    <row r="562">
      <c r="C562" s="24"/>
      <c r="D562" s="24"/>
    </row>
    <row r="563">
      <c r="C563" s="24"/>
      <c r="D563" s="24"/>
    </row>
    <row r="564">
      <c r="C564" s="24"/>
      <c r="D564" s="24"/>
    </row>
    <row r="565">
      <c r="C565" s="24"/>
      <c r="D565" s="24"/>
    </row>
    <row r="566">
      <c r="C566" s="24"/>
      <c r="D566" s="24"/>
    </row>
    <row r="567">
      <c r="C567" s="24"/>
      <c r="D567" s="24"/>
    </row>
    <row r="568">
      <c r="C568" s="24"/>
      <c r="D568" s="24"/>
    </row>
    <row r="569">
      <c r="C569" s="24"/>
      <c r="D569" s="24"/>
    </row>
    <row r="570">
      <c r="C570" s="24"/>
      <c r="D570" s="24"/>
    </row>
    <row r="571">
      <c r="C571" s="24"/>
      <c r="D571" s="24"/>
    </row>
    <row r="572">
      <c r="C572" s="24"/>
      <c r="D572" s="24"/>
    </row>
    <row r="573">
      <c r="C573" s="24"/>
      <c r="D573" s="24"/>
    </row>
    <row r="574">
      <c r="C574" s="24"/>
      <c r="D574" s="24"/>
    </row>
    <row r="575">
      <c r="C575" s="24"/>
      <c r="D575" s="24"/>
    </row>
    <row r="576">
      <c r="C576" s="24"/>
      <c r="D576" s="24"/>
    </row>
    <row r="577">
      <c r="C577" s="24"/>
      <c r="D577" s="24"/>
    </row>
    <row r="578">
      <c r="C578" s="24"/>
      <c r="D578" s="24"/>
    </row>
    <row r="579">
      <c r="C579" s="24"/>
      <c r="D579" s="24"/>
    </row>
    <row r="580">
      <c r="C580" s="24"/>
      <c r="D580" s="24"/>
    </row>
    <row r="581">
      <c r="C581" s="24"/>
      <c r="D581" s="24"/>
    </row>
    <row r="582">
      <c r="C582" s="24"/>
      <c r="D582" s="24"/>
    </row>
    <row r="583">
      <c r="C583" s="24"/>
      <c r="D583" s="24"/>
    </row>
    <row r="584">
      <c r="C584" s="24"/>
      <c r="D584" s="24"/>
    </row>
    <row r="585">
      <c r="C585" s="24"/>
      <c r="D585" s="24"/>
    </row>
    <row r="586">
      <c r="C586" s="24"/>
      <c r="D586" s="24"/>
    </row>
    <row r="587">
      <c r="C587" s="24"/>
      <c r="D587" s="24"/>
    </row>
    <row r="588">
      <c r="C588" s="24"/>
      <c r="D588" s="24"/>
    </row>
    <row r="589">
      <c r="C589" s="24"/>
      <c r="D589" s="24"/>
    </row>
    <row r="590">
      <c r="C590" s="24"/>
      <c r="D590" s="24"/>
    </row>
    <row r="591">
      <c r="C591" s="24"/>
      <c r="D591" s="24"/>
    </row>
    <row r="592">
      <c r="C592" s="24"/>
      <c r="D592" s="24"/>
    </row>
    <row r="593">
      <c r="C593" s="24"/>
      <c r="D593" s="24"/>
    </row>
    <row r="594">
      <c r="C594" s="24"/>
      <c r="D594" s="24"/>
    </row>
    <row r="595">
      <c r="C595" s="24"/>
      <c r="D595" s="24"/>
    </row>
    <row r="596">
      <c r="C596" s="24"/>
      <c r="D596" s="24"/>
    </row>
    <row r="597">
      <c r="C597" s="24"/>
      <c r="D597" s="24"/>
    </row>
    <row r="598">
      <c r="C598" s="24"/>
      <c r="D598" s="24"/>
    </row>
    <row r="599">
      <c r="C599" s="24"/>
      <c r="D599" s="24"/>
    </row>
    <row r="600">
      <c r="C600" s="24"/>
      <c r="D600" s="24"/>
    </row>
    <row r="601">
      <c r="C601" s="24"/>
      <c r="D601" s="24"/>
    </row>
    <row r="602">
      <c r="C602" s="24"/>
      <c r="D602" s="24"/>
    </row>
    <row r="603">
      <c r="C603" s="24"/>
      <c r="D603" s="24"/>
    </row>
    <row r="604">
      <c r="C604" s="24"/>
      <c r="D604" s="24"/>
    </row>
    <row r="605">
      <c r="C605" s="24"/>
      <c r="D605" s="24"/>
    </row>
    <row r="606">
      <c r="C606" s="24"/>
      <c r="D606" s="24"/>
    </row>
    <row r="607">
      <c r="C607" s="24"/>
      <c r="D607" s="24"/>
    </row>
    <row r="608">
      <c r="C608" s="24"/>
      <c r="D608" s="24"/>
    </row>
    <row r="609">
      <c r="C609" s="24"/>
      <c r="D609" s="24"/>
    </row>
    <row r="610">
      <c r="C610" s="24"/>
      <c r="D610" s="24"/>
    </row>
    <row r="611">
      <c r="C611" s="24"/>
      <c r="D611" s="24"/>
    </row>
    <row r="612">
      <c r="C612" s="24"/>
      <c r="D612" s="24"/>
    </row>
    <row r="613">
      <c r="C613" s="24"/>
      <c r="D613" s="24"/>
    </row>
    <row r="614">
      <c r="C614" s="24"/>
      <c r="D614" s="24"/>
    </row>
    <row r="615">
      <c r="C615" s="24"/>
      <c r="D615" s="24"/>
    </row>
    <row r="616">
      <c r="C616" s="24"/>
      <c r="D616" s="24"/>
    </row>
    <row r="617">
      <c r="C617" s="24"/>
      <c r="D617" s="24"/>
    </row>
    <row r="618">
      <c r="C618" s="24"/>
      <c r="D618" s="24"/>
    </row>
    <row r="619">
      <c r="C619" s="24"/>
      <c r="D619" s="24"/>
    </row>
    <row r="620">
      <c r="C620" s="24"/>
      <c r="D620" s="24"/>
    </row>
    <row r="621">
      <c r="C621" s="24"/>
      <c r="D621" s="24"/>
    </row>
    <row r="622">
      <c r="C622" s="24"/>
      <c r="D622" s="24"/>
    </row>
    <row r="623">
      <c r="C623" s="24"/>
      <c r="D623" s="24"/>
    </row>
    <row r="624">
      <c r="C624" s="24"/>
      <c r="D624" s="24"/>
    </row>
    <row r="625">
      <c r="C625" s="24"/>
      <c r="D625" s="24"/>
    </row>
    <row r="626">
      <c r="C626" s="24"/>
      <c r="D626" s="24"/>
    </row>
    <row r="627">
      <c r="C627" s="24"/>
      <c r="D627" s="24"/>
    </row>
    <row r="628">
      <c r="C628" s="24"/>
      <c r="D628" s="24"/>
    </row>
    <row r="629">
      <c r="C629" s="24"/>
      <c r="D629" s="24"/>
    </row>
    <row r="630">
      <c r="C630" s="24"/>
      <c r="D630" s="24"/>
    </row>
    <row r="631">
      <c r="C631" s="24"/>
      <c r="D631" s="24"/>
    </row>
    <row r="632">
      <c r="C632" s="24"/>
      <c r="D632" s="24"/>
    </row>
    <row r="633">
      <c r="C633" s="24"/>
      <c r="D633" s="24"/>
    </row>
    <row r="634">
      <c r="C634" s="24"/>
      <c r="D634" s="24"/>
    </row>
    <row r="635">
      <c r="C635" s="24"/>
      <c r="D635" s="24"/>
    </row>
    <row r="636">
      <c r="C636" s="24"/>
      <c r="D636" s="24"/>
    </row>
    <row r="637">
      <c r="C637" s="24"/>
      <c r="D637" s="24"/>
    </row>
    <row r="638">
      <c r="C638" s="24"/>
      <c r="D638" s="24"/>
    </row>
    <row r="639">
      <c r="C639" s="24"/>
      <c r="D639" s="24"/>
    </row>
    <row r="640">
      <c r="C640" s="24"/>
      <c r="D640" s="24"/>
    </row>
    <row r="641">
      <c r="C641" s="24"/>
      <c r="D641" s="24"/>
    </row>
    <row r="642">
      <c r="C642" s="24"/>
      <c r="D642" s="24"/>
    </row>
    <row r="643">
      <c r="C643" s="24"/>
      <c r="D643" s="24"/>
    </row>
    <row r="644">
      <c r="C644" s="24"/>
      <c r="D644" s="24"/>
    </row>
    <row r="645">
      <c r="C645" s="24"/>
      <c r="D645" s="24"/>
    </row>
    <row r="646">
      <c r="C646" s="24"/>
      <c r="D646" s="24"/>
    </row>
    <row r="647">
      <c r="C647" s="24"/>
      <c r="D647" s="24"/>
    </row>
    <row r="648">
      <c r="C648" s="24"/>
      <c r="D648" s="24"/>
    </row>
    <row r="649">
      <c r="C649" s="24"/>
      <c r="D649" s="24"/>
    </row>
    <row r="650">
      <c r="C650" s="24"/>
      <c r="D650" s="24"/>
    </row>
    <row r="651">
      <c r="C651" s="24"/>
      <c r="D651" s="24"/>
    </row>
    <row r="652">
      <c r="C652" s="24"/>
      <c r="D652" s="24"/>
    </row>
    <row r="653">
      <c r="C653" s="24"/>
      <c r="D653" s="24"/>
    </row>
    <row r="654">
      <c r="C654" s="24"/>
      <c r="D654" s="24"/>
    </row>
    <row r="655">
      <c r="C655" s="24"/>
      <c r="D655" s="24"/>
    </row>
    <row r="656">
      <c r="C656" s="24"/>
      <c r="D656" s="24"/>
    </row>
    <row r="657">
      <c r="C657" s="24"/>
      <c r="D657" s="24"/>
    </row>
    <row r="658">
      <c r="C658" s="24"/>
      <c r="D658" s="24"/>
    </row>
    <row r="659">
      <c r="C659" s="24"/>
      <c r="D659" s="24"/>
    </row>
    <row r="660">
      <c r="C660" s="24"/>
      <c r="D660" s="24"/>
    </row>
    <row r="661">
      <c r="C661" s="24"/>
      <c r="D661" s="24"/>
    </row>
    <row r="662">
      <c r="C662" s="24"/>
      <c r="D662" s="24"/>
    </row>
    <row r="663">
      <c r="C663" s="24"/>
      <c r="D663" s="24"/>
    </row>
    <row r="664">
      <c r="C664" s="24"/>
      <c r="D664" s="24"/>
    </row>
    <row r="665">
      <c r="C665" s="24"/>
      <c r="D665" s="24"/>
    </row>
    <row r="666">
      <c r="C666" s="24"/>
      <c r="D666" s="24"/>
    </row>
    <row r="667">
      <c r="C667" s="24"/>
      <c r="D667" s="24"/>
    </row>
    <row r="668">
      <c r="C668" s="24"/>
      <c r="D668" s="24"/>
    </row>
    <row r="669">
      <c r="C669" s="24"/>
      <c r="D669" s="24"/>
    </row>
    <row r="670">
      <c r="C670" s="24"/>
      <c r="D670" s="24"/>
    </row>
    <row r="671">
      <c r="C671" s="24"/>
      <c r="D671" s="24"/>
    </row>
    <row r="672">
      <c r="C672" s="24"/>
      <c r="D672" s="24"/>
    </row>
    <row r="673">
      <c r="C673" s="24"/>
      <c r="D673" s="24"/>
    </row>
    <row r="674">
      <c r="C674" s="24"/>
      <c r="D674" s="24"/>
    </row>
    <row r="675">
      <c r="C675" s="24"/>
      <c r="D675" s="24"/>
    </row>
    <row r="676">
      <c r="C676" s="24"/>
      <c r="D676" s="24"/>
    </row>
    <row r="677">
      <c r="C677" s="24"/>
      <c r="D677" s="24"/>
    </row>
    <row r="678">
      <c r="C678" s="24"/>
      <c r="D678" s="24"/>
    </row>
    <row r="679">
      <c r="C679" s="24"/>
      <c r="D679" s="24"/>
    </row>
    <row r="680">
      <c r="C680" s="24"/>
      <c r="D680" s="24"/>
    </row>
    <row r="681">
      <c r="C681" s="24"/>
      <c r="D681" s="24"/>
    </row>
    <row r="682">
      <c r="C682" s="24"/>
      <c r="D682" s="24"/>
    </row>
    <row r="683">
      <c r="C683" s="24"/>
      <c r="D683" s="24"/>
    </row>
    <row r="684">
      <c r="C684" s="24"/>
      <c r="D684" s="24"/>
    </row>
    <row r="685">
      <c r="C685" s="24"/>
      <c r="D685" s="24"/>
    </row>
    <row r="686">
      <c r="C686" s="24"/>
      <c r="D686" s="24"/>
    </row>
    <row r="687">
      <c r="C687" s="24"/>
      <c r="D687" s="24"/>
    </row>
    <row r="688">
      <c r="C688" s="24"/>
      <c r="D688" s="24"/>
    </row>
    <row r="689">
      <c r="C689" s="24"/>
      <c r="D689" s="24"/>
    </row>
    <row r="690">
      <c r="C690" s="24"/>
      <c r="D690" s="24"/>
    </row>
    <row r="691">
      <c r="C691" s="24"/>
      <c r="D691" s="24"/>
    </row>
    <row r="692">
      <c r="C692" s="24"/>
      <c r="D692" s="24"/>
    </row>
    <row r="693">
      <c r="C693" s="24"/>
      <c r="D693" s="24"/>
    </row>
    <row r="694">
      <c r="C694" s="24"/>
      <c r="D694" s="24"/>
    </row>
    <row r="695">
      <c r="C695" s="24"/>
      <c r="D695" s="24"/>
    </row>
    <row r="696">
      <c r="C696" s="24"/>
      <c r="D696" s="24"/>
    </row>
    <row r="697">
      <c r="C697" s="24"/>
      <c r="D697" s="24"/>
    </row>
    <row r="698">
      <c r="C698" s="24"/>
      <c r="D698" s="24"/>
    </row>
    <row r="699">
      <c r="C699" s="24"/>
      <c r="D699" s="24"/>
    </row>
    <row r="700">
      <c r="C700" s="24"/>
      <c r="D700" s="24"/>
    </row>
    <row r="701">
      <c r="C701" s="24"/>
      <c r="D701" s="24"/>
    </row>
    <row r="702">
      <c r="C702" s="24"/>
      <c r="D702" s="24"/>
    </row>
    <row r="703">
      <c r="C703" s="24"/>
      <c r="D703" s="24"/>
    </row>
    <row r="704">
      <c r="C704" s="24"/>
      <c r="D704" s="24"/>
    </row>
    <row r="705">
      <c r="C705" s="24"/>
      <c r="D705" s="24"/>
    </row>
    <row r="706">
      <c r="C706" s="24"/>
      <c r="D706" s="24"/>
    </row>
    <row r="707">
      <c r="C707" s="24"/>
      <c r="D707" s="24"/>
    </row>
    <row r="708">
      <c r="C708" s="24"/>
      <c r="D708" s="24"/>
    </row>
    <row r="709">
      <c r="C709" s="24"/>
      <c r="D709" s="24"/>
    </row>
    <row r="710">
      <c r="C710" s="24"/>
      <c r="D710" s="24"/>
    </row>
    <row r="711">
      <c r="C711" s="24"/>
      <c r="D711" s="24"/>
    </row>
    <row r="712">
      <c r="C712" s="24"/>
      <c r="D712" s="24"/>
    </row>
    <row r="713">
      <c r="C713" s="24"/>
      <c r="D713" s="24"/>
    </row>
    <row r="714">
      <c r="C714" s="24"/>
      <c r="D714" s="24"/>
    </row>
    <row r="715">
      <c r="C715" s="24"/>
      <c r="D715" s="24"/>
    </row>
    <row r="716">
      <c r="C716" s="24"/>
      <c r="D716" s="24"/>
    </row>
    <row r="717">
      <c r="C717" s="24"/>
      <c r="D717" s="24"/>
    </row>
    <row r="718">
      <c r="C718" s="24"/>
      <c r="D718" s="24"/>
    </row>
    <row r="719">
      <c r="C719" s="24"/>
      <c r="D719" s="24"/>
    </row>
    <row r="720">
      <c r="C720" s="24"/>
      <c r="D720" s="24"/>
    </row>
    <row r="721">
      <c r="C721" s="24"/>
      <c r="D721" s="24"/>
    </row>
    <row r="722">
      <c r="C722" s="24"/>
      <c r="D722" s="24"/>
    </row>
    <row r="723">
      <c r="C723" s="24"/>
      <c r="D723" s="24"/>
    </row>
    <row r="724">
      <c r="C724" s="24"/>
      <c r="D724" s="24"/>
    </row>
    <row r="725">
      <c r="C725" s="24"/>
      <c r="D725" s="24"/>
    </row>
    <row r="726">
      <c r="C726" s="24"/>
      <c r="D726" s="24"/>
    </row>
    <row r="727">
      <c r="C727" s="24"/>
      <c r="D727" s="24"/>
    </row>
    <row r="728">
      <c r="C728" s="24"/>
      <c r="D728" s="24"/>
    </row>
    <row r="729">
      <c r="C729" s="24"/>
      <c r="D729" s="24"/>
    </row>
    <row r="730">
      <c r="C730" s="24"/>
      <c r="D730" s="24"/>
    </row>
    <row r="731">
      <c r="C731" s="24"/>
      <c r="D731" s="24"/>
    </row>
    <row r="732">
      <c r="C732" s="24"/>
      <c r="D732" s="24"/>
    </row>
    <row r="733">
      <c r="C733" s="24"/>
      <c r="D733" s="24"/>
    </row>
    <row r="734">
      <c r="C734" s="24"/>
      <c r="D734" s="24"/>
    </row>
    <row r="735">
      <c r="C735" s="24"/>
      <c r="D735" s="24"/>
    </row>
    <row r="736">
      <c r="C736" s="24"/>
      <c r="D736" s="24"/>
    </row>
    <row r="737">
      <c r="C737" s="24"/>
      <c r="D737" s="24"/>
    </row>
    <row r="738">
      <c r="C738" s="24"/>
      <c r="D738" s="24"/>
    </row>
    <row r="739">
      <c r="C739" s="24"/>
      <c r="D739" s="24"/>
    </row>
    <row r="740">
      <c r="C740" s="24"/>
      <c r="D740" s="24"/>
    </row>
    <row r="741">
      <c r="C741" s="24"/>
      <c r="D741" s="24"/>
    </row>
    <row r="742">
      <c r="C742" s="24"/>
      <c r="D742" s="24"/>
    </row>
    <row r="743">
      <c r="C743" s="24"/>
      <c r="D743" s="24"/>
    </row>
    <row r="744">
      <c r="C744" s="24"/>
      <c r="D744" s="24"/>
    </row>
    <row r="745">
      <c r="C745" s="24"/>
      <c r="D745" s="24"/>
    </row>
    <row r="746">
      <c r="C746" s="24"/>
      <c r="D746" s="24"/>
    </row>
    <row r="747">
      <c r="C747" s="24"/>
      <c r="D747" s="24"/>
    </row>
    <row r="748">
      <c r="C748" s="24"/>
      <c r="D748" s="24"/>
    </row>
    <row r="749">
      <c r="C749" s="24"/>
      <c r="D749" s="24"/>
    </row>
    <row r="750">
      <c r="C750" s="24"/>
      <c r="D750" s="24"/>
    </row>
    <row r="751">
      <c r="C751" s="24"/>
      <c r="D751" s="24"/>
    </row>
    <row r="752">
      <c r="C752" s="24"/>
      <c r="D752" s="24"/>
    </row>
    <row r="753">
      <c r="C753" s="24"/>
      <c r="D753" s="24"/>
    </row>
    <row r="754">
      <c r="C754" s="24"/>
      <c r="D754" s="24"/>
    </row>
    <row r="755">
      <c r="C755" s="24"/>
      <c r="D755" s="24"/>
    </row>
    <row r="756">
      <c r="C756" s="24"/>
      <c r="D756" s="24"/>
    </row>
    <row r="757">
      <c r="C757" s="24"/>
      <c r="D757" s="24"/>
    </row>
    <row r="758">
      <c r="C758" s="24"/>
      <c r="D758" s="24"/>
    </row>
    <row r="759">
      <c r="C759" s="24"/>
      <c r="D759" s="24"/>
    </row>
    <row r="760">
      <c r="C760" s="24"/>
      <c r="D760" s="24"/>
    </row>
    <row r="761">
      <c r="C761" s="24"/>
      <c r="D761" s="24"/>
    </row>
    <row r="762">
      <c r="C762" s="24"/>
      <c r="D762" s="24"/>
    </row>
    <row r="763">
      <c r="C763" s="24"/>
      <c r="D763" s="24"/>
    </row>
    <row r="764">
      <c r="C764" s="24"/>
      <c r="D764" s="24"/>
    </row>
    <row r="765">
      <c r="C765" s="24"/>
      <c r="D765" s="24"/>
    </row>
    <row r="766">
      <c r="C766" s="24"/>
      <c r="D766" s="24"/>
    </row>
    <row r="767">
      <c r="C767" s="24"/>
      <c r="D767" s="24"/>
    </row>
    <row r="768">
      <c r="C768" s="24"/>
      <c r="D768" s="24"/>
    </row>
    <row r="769">
      <c r="C769" s="24"/>
      <c r="D769" s="24"/>
    </row>
    <row r="770">
      <c r="C770" s="24"/>
      <c r="D770" s="24"/>
    </row>
    <row r="771">
      <c r="C771" s="24"/>
      <c r="D771" s="24"/>
    </row>
    <row r="772">
      <c r="C772" s="24"/>
      <c r="D772" s="24"/>
    </row>
    <row r="773">
      <c r="C773" s="24"/>
      <c r="D773" s="24"/>
    </row>
    <row r="774">
      <c r="C774" s="24"/>
      <c r="D774" s="24"/>
    </row>
    <row r="775">
      <c r="C775" s="24"/>
      <c r="D775" s="24"/>
    </row>
    <row r="776">
      <c r="C776" s="24"/>
      <c r="D776" s="24"/>
    </row>
    <row r="777">
      <c r="C777" s="24"/>
      <c r="D777" s="24"/>
    </row>
    <row r="778">
      <c r="C778" s="24"/>
      <c r="D778" s="24"/>
    </row>
    <row r="779">
      <c r="C779" s="24"/>
      <c r="D779" s="24"/>
    </row>
    <row r="780">
      <c r="C780" s="24"/>
      <c r="D780" s="24"/>
    </row>
    <row r="781">
      <c r="C781" s="24"/>
      <c r="D781" s="24"/>
    </row>
    <row r="782">
      <c r="C782" s="24"/>
      <c r="D782" s="24"/>
    </row>
    <row r="783">
      <c r="C783" s="24"/>
      <c r="D783" s="24"/>
    </row>
    <row r="784">
      <c r="C784" s="24"/>
      <c r="D784" s="24"/>
    </row>
    <row r="785">
      <c r="C785" s="24"/>
      <c r="D785" s="24"/>
    </row>
    <row r="786">
      <c r="C786" s="24"/>
      <c r="D786" s="24"/>
    </row>
    <row r="787">
      <c r="C787" s="24"/>
      <c r="D787" s="24"/>
    </row>
    <row r="788">
      <c r="C788" s="24"/>
      <c r="D788" s="24"/>
    </row>
    <row r="789">
      <c r="C789" s="24"/>
      <c r="D789" s="24"/>
    </row>
    <row r="790">
      <c r="C790" s="24"/>
      <c r="D790" s="24"/>
    </row>
    <row r="791">
      <c r="C791" s="24"/>
      <c r="D791" s="24"/>
    </row>
    <row r="792">
      <c r="C792" s="24"/>
      <c r="D792" s="24"/>
    </row>
    <row r="793">
      <c r="C793" s="24"/>
      <c r="D793" s="24"/>
    </row>
    <row r="794">
      <c r="C794" s="24"/>
      <c r="D794" s="24"/>
    </row>
    <row r="795">
      <c r="C795" s="24"/>
      <c r="D795" s="24"/>
    </row>
    <row r="796">
      <c r="C796" s="24"/>
      <c r="D796" s="24"/>
    </row>
    <row r="797">
      <c r="C797" s="24"/>
      <c r="D797" s="24"/>
    </row>
    <row r="798">
      <c r="C798" s="24"/>
      <c r="D798" s="24"/>
    </row>
    <row r="799">
      <c r="C799" s="24"/>
      <c r="D799" s="24"/>
    </row>
    <row r="800">
      <c r="C800" s="24"/>
      <c r="D800" s="24"/>
    </row>
    <row r="801">
      <c r="C801" s="24"/>
      <c r="D801" s="24"/>
    </row>
    <row r="802">
      <c r="C802" s="24"/>
      <c r="D802" s="24"/>
    </row>
    <row r="803">
      <c r="C803" s="24"/>
      <c r="D803" s="24"/>
    </row>
    <row r="804">
      <c r="C804" s="24"/>
      <c r="D804" s="24"/>
    </row>
    <row r="805">
      <c r="C805" s="24"/>
      <c r="D805" s="24"/>
    </row>
    <row r="806">
      <c r="C806" s="24"/>
      <c r="D806" s="24"/>
    </row>
    <row r="807">
      <c r="C807" s="24"/>
      <c r="D807" s="24"/>
    </row>
    <row r="808">
      <c r="C808" s="24"/>
      <c r="D808" s="24"/>
    </row>
    <row r="809">
      <c r="C809" s="24"/>
      <c r="D809" s="24"/>
    </row>
    <row r="810">
      <c r="C810" s="24"/>
      <c r="D810" s="24"/>
    </row>
    <row r="811">
      <c r="C811" s="24"/>
      <c r="D811" s="24"/>
    </row>
    <row r="812">
      <c r="C812" s="24"/>
      <c r="D812" s="24"/>
    </row>
    <row r="813">
      <c r="C813" s="24"/>
      <c r="D813" s="24"/>
    </row>
    <row r="814">
      <c r="C814" s="24"/>
      <c r="D814" s="24"/>
    </row>
    <row r="815">
      <c r="C815" s="24"/>
      <c r="D815" s="24"/>
    </row>
    <row r="816">
      <c r="C816" s="24"/>
      <c r="D816" s="24"/>
    </row>
    <row r="817">
      <c r="C817" s="24"/>
      <c r="D817" s="24"/>
    </row>
    <row r="818">
      <c r="C818" s="24"/>
      <c r="D818" s="24"/>
    </row>
    <row r="819">
      <c r="C819" s="24"/>
      <c r="D819" s="24"/>
    </row>
    <row r="820">
      <c r="C820" s="24"/>
      <c r="D820" s="24"/>
    </row>
    <row r="821">
      <c r="C821" s="24"/>
      <c r="D821" s="24"/>
    </row>
    <row r="822">
      <c r="C822" s="24"/>
      <c r="D822" s="24"/>
    </row>
    <row r="823">
      <c r="C823" s="24"/>
      <c r="D823" s="24"/>
    </row>
    <row r="824">
      <c r="C824" s="24"/>
      <c r="D824" s="24"/>
    </row>
    <row r="825">
      <c r="C825" s="24"/>
      <c r="D825" s="24"/>
    </row>
    <row r="826">
      <c r="C826" s="24"/>
      <c r="D826" s="24"/>
    </row>
    <row r="827">
      <c r="C827" s="24"/>
      <c r="D827" s="24"/>
    </row>
    <row r="828">
      <c r="C828" s="24"/>
      <c r="D828" s="24"/>
    </row>
    <row r="829">
      <c r="C829" s="24"/>
      <c r="D829" s="24"/>
    </row>
    <row r="830">
      <c r="C830" s="24"/>
      <c r="D830" s="24"/>
    </row>
    <row r="831">
      <c r="C831" s="24"/>
      <c r="D831" s="24"/>
    </row>
    <row r="832">
      <c r="C832" s="24"/>
      <c r="D832" s="24"/>
    </row>
    <row r="833">
      <c r="C833" s="24"/>
      <c r="D833" s="24"/>
    </row>
    <row r="834">
      <c r="C834" s="24"/>
      <c r="D834" s="24"/>
    </row>
    <row r="835">
      <c r="C835" s="24"/>
      <c r="D835" s="24"/>
    </row>
    <row r="836">
      <c r="C836" s="24"/>
      <c r="D836" s="24"/>
    </row>
    <row r="837">
      <c r="C837" s="24"/>
      <c r="D837" s="24"/>
    </row>
    <row r="838">
      <c r="C838" s="24"/>
      <c r="D838" s="24"/>
    </row>
    <row r="839">
      <c r="C839" s="24"/>
      <c r="D839" s="24"/>
    </row>
    <row r="840">
      <c r="C840" s="24"/>
      <c r="D840" s="24"/>
    </row>
    <row r="841">
      <c r="C841" s="24"/>
      <c r="D841" s="24"/>
    </row>
    <row r="842">
      <c r="C842" s="24"/>
      <c r="D842" s="24"/>
    </row>
    <row r="843">
      <c r="C843" s="24"/>
      <c r="D843" s="24"/>
    </row>
    <row r="844">
      <c r="C844" s="24"/>
      <c r="D844" s="24"/>
    </row>
    <row r="845">
      <c r="C845" s="24"/>
      <c r="D845" s="24"/>
    </row>
    <row r="846">
      <c r="C846" s="24"/>
      <c r="D846" s="24"/>
    </row>
    <row r="847">
      <c r="C847" s="24"/>
      <c r="D847" s="24"/>
    </row>
    <row r="848">
      <c r="C848" s="24"/>
      <c r="D848" s="24"/>
    </row>
    <row r="849">
      <c r="C849" s="24"/>
      <c r="D849" s="24"/>
    </row>
    <row r="850">
      <c r="C850" s="24"/>
      <c r="D850" s="24"/>
    </row>
    <row r="851">
      <c r="C851" s="24"/>
      <c r="D851" s="24"/>
    </row>
    <row r="852">
      <c r="C852" s="24"/>
      <c r="D852" s="24"/>
    </row>
    <row r="853">
      <c r="C853" s="24"/>
      <c r="D853" s="24"/>
    </row>
    <row r="854">
      <c r="C854" s="24"/>
      <c r="D854" s="24"/>
    </row>
    <row r="855">
      <c r="C855" s="24"/>
      <c r="D855" s="24"/>
    </row>
    <row r="856">
      <c r="C856" s="24"/>
      <c r="D856" s="24"/>
    </row>
    <row r="857">
      <c r="C857" s="24"/>
      <c r="D857" s="24"/>
    </row>
    <row r="858">
      <c r="C858" s="24"/>
      <c r="D858" s="24"/>
    </row>
    <row r="859">
      <c r="C859" s="24"/>
      <c r="D859" s="24"/>
    </row>
    <row r="860">
      <c r="C860" s="24"/>
      <c r="D860" s="24"/>
    </row>
    <row r="861">
      <c r="C861" s="24"/>
      <c r="D861" s="24"/>
    </row>
    <row r="862">
      <c r="C862" s="24"/>
      <c r="D862" s="24"/>
    </row>
    <row r="863">
      <c r="C863" s="24"/>
      <c r="D863" s="24"/>
    </row>
    <row r="864">
      <c r="C864" s="24"/>
      <c r="D864" s="24"/>
    </row>
    <row r="865">
      <c r="C865" s="24"/>
      <c r="D865" s="24"/>
    </row>
    <row r="866">
      <c r="C866" s="24"/>
      <c r="D866" s="24"/>
    </row>
    <row r="867">
      <c r="C867" s="24"/>
      <c r="D867" s="24"/>
    </row>
    <row r="868">
      <c r="C868" s="24"/>
      <c r="D868" s="24"/>
    </row>
    <row r="869">
      <c r="C869" s="24"/>
      <c r="D869" s="24"/>
    </row>
    <row r="870">
      <c r="C870" s="24"/>
      <c r="D870" s="24"/>
    </row>
    <row r="871">
      <c r="C871" s="24"/>
      <c r="D871" s="24"/>
    </row>
    <row r="872">
      <c r="C872" s="24"/>
      <c r="D872" s="24"/>
    </row>
    <row r="873">
      <c r="C873" s="24"/>
      <c r="D873" s="24"/>
    </row>
    <row r="874">
      <c r="C874" s="24"/>
      <c r="D874" s="24"/>
    </row>
    <row r="875">
      <c r="C875" s="24"/>
      <c r="D875" s="24"/>
    </row>
    <row r="876">
      <c r="C876" s="24"/>
      <c r="D876" s="24"/>
    </row>
    <row r="877">
      <c r="C877" s="24"/>
      <c r="D877" s="24"/>
    </row>
    <row r="878">
      <c r="C878" s="24"/>
      <c r="D878" s="24"/>
    </row>
    <row r="879">
      <c r="C879" s="24"/>
      <c r="D879" s="24"/>
    </row>
    <row r="880">
      <c r="C880" s="24"/>
      <c r="D880" s="24"/>
    </row>
    <row r="881">
      <c r="C881" s="24"/>
      <c r="D881" s="24"/>
    </row>
    <row r="882">
      <c r="C882" s="24"/>
      <c r="D882" s="24"/>
    </row>
    <row r="883">
      <c r="C883" s="24"/>
      <c r="D883" s="24"/>
    </row>
    <row r="884">
      <c r="C884" s="24"/>
      <c r="D884" s="24"/>
    </row>
    <row r="885">
      <c r="C885" s="24"/>
      <c r="D885" s="24"/>
    </row>
    <row r="886">
      <c r="C886" s="24"/>
      <c r="D886" s="24"/>
    </row>
    <row r="887">
      <c r="C887" s="24"/>
      <c r="D887" s="24"/>
    </row>
    <row r="888">
      <c r="C888" s="24"/>
      <c r="D888" s="24"/>
    </row>
    <row r="889">
      <c r="C889" s="24"/>
      <c r="D889" s="24"/>
    </row>
    <row r="890">
      <c r="C890" s="24"/>
      <c r="D890" s="24"/>
    </row>
    <row r="891">
      <c r="C891" s="24"/>
      <c r="D891" s="24"/>
    </row>
    <row r="892">
      <c r="C892" s="24"/>
      <c r="D892" s="24"/>
    </row>
    <row r="893">
      <c r="C893" s="24"/>
      <c r="D893" s="24"/>
    </row>
    <row r="894">
      <c r="C894" s="24"/>
      <c r="D894" s="24"/>
    </row>
    <row r="895">
      <c r="C895" s="24"/>
      <c r="D895" s="24"/>
    </row>
    <row r="896">
      <c r="C896" s="24"/>
      <c r="D896" s="24"/>
    </row>
    <row r="897">
      <c r="C897" s="24"/>
      <c r="D897" s="24"/>
    </row>
    <row r="898">
      <c r="C898" s="24"/>
      <c r="D898" s="24"/>
    </row>
    <row r="899">
      <c r="C899" s="24"/>
      <c r="D899" s="24"/>
    </row>
    <row r="900">
      <c r="C900" s="24"/>
      <c r="D900" s="24"/>
    </row>
    <row r="901">
      <c r="C901" s="24"/>
      <c r="D901" s="24"/>
    </row>
    <row r="902">
      <c r="C902" s="24"/>
      <c r="D902" s="24"/>
    </row>
    <row r="903">
      <c r="C903" s="24"/>
      <c r="D903" s="24"/>
    </row>
    <row r="904">
      <c r="C904" s="24"/>
      <c r="D904" s="24"/>
    </row>
    <row r="905">
      <c r="C905" s="24"/>
      <c r="D905" s="24"/>
    </row>
    <row r="906">
      <c r="C906" s="24"/>
      <c r="D906" s="24"/>
    </row>
    <row r="907">
      <c r="C907" s="24"/>
      <c r="D907" s="24"/>
    </row>
    <row r="908">
      <c r="C908" s="24"/>
      <c r="D908" s="24"/>
    </row>
    <row r="909">
      <c r="C909" s="24"/>
      <c r="D909" s="24"/>
    </row>
    <row r="910">
      <c r="C910" s="24"/>
      <c r="D910" s="24"/>
    </row>
    <row r="911">
      <c r="C911" s="24"/>
      <c r="D911" s="24"/>
    </row>
    <row r="912">
      <c r="C912" s="24"/>
      <c r="D912" s="24"/>
    </row>
    <row r="913">
      <c r="C913" s="24"/>
      <c r="D913" s="24"/>
    </row>
    <row r="914">
      <c r="C914" s="24"/>
      <c r="D914" s="24"/>
    </row>
    <row r="915">
      <c r="C915" s="24"/>
      <c r="D915" s="24"/>
    </row>
    <row r="916">
      <c r="C916" s="24"/>
      <c r="D916" s="24"/>
    </row>
    <row r="917">
      <c r="C917" s="24"/>
      <c r="D917" s="24"/>
    </row>
    <row r="918">
      <c r="C918" s="24"/>
      <c r="D918" s="24"/>
    </row>
    <row r="919">
      <c r="C919" s="24"/>
      <c r="D919" s="24"/>
    </row>
    <row r="920">
      <c r="C920" s="24"/>
      <c r="D920" s="24"/>
    </row>
    <row r="921">
      <c r="C921" s="24"/>
      <c r="D921" s="24"/>
    </row>
    <row r="922">
      <c r="C922" s="24"/>
      <c r="D922" s="24"/>
    </row>
    <row r="923">
      <c r="C923" s="24"/>
      <c r="D923" s="24"/>
    </row>
    <row r="924">
      <c r="C924" s="24"/>
      <c r="D924" s="24"/>
    </row>
    <row r="925">
      <c r="C925" s="24"/>
      <c r="D925" s="24"/>
    </row>
    <row r="926">
      <c r="C926" s="24"/>
      <c r="D926" s="24"/>
    </row>
    <row r="927">
      <c r="C927" s="24"/>
      <c r="D927" s="24"/>
    </row>
    <row r="928">
      <c r="C928" s="24"/>
      <c r="D928" s="24"/>
    </row>
    <row r="929">
      <c r="C929" s="24"/>
      <c r="D929" s="24"/>
    </row>
    <row r="930">
      <c r="C930" s="24"/>
      <c r="D930" s="24"/>
    </row>
    <row r="931">
      <c r="C931" s="24"/>
      <c r="D931" s="24"/>
    </row>
    <row r="932">
      <c r="C932" s="24"/>
      <c r="D932" s="24"/>
    </row>
    <row r="933">
      <c r="C933" s="24"/>
      <c r="D933" s="24"/>
    </row>
    <row r="934">
      <c r="C934" s="24"/>
      <c r="D934" s="24"/>
    </row>
    <row r="935">
      <c r="C935" s="24"/>
      <c r="D935" s="24"/>
    </row>
    <row r="936">
      <c r="C936" s="24"/>
      <c r="D936" s="24"/>
    </row>
    <row r="937">
      <c r="C937" s="24"/>
      <c r="D937" s="24"/>
    </row>
    <row r="938">
      <c r="C938" s="24"/>
      <c r="D938" s="24"/>
    </row>
    <row r="939">
      <c r="C939" s="24"/>
      <c r="D939" s="24"/>
    </row>
    <row r="940">
      <c r="C940" s="24"/>
      <c r="D940" s="24"/>
    </row>
    <row r="941">
      <c r="C941" s="24"/>
      <c r="D941" s="24"/>
    </row>
    <row r="942">
      <c r="C942" s="24"/>
      <c r="D942" s="24"/>
    </row>
    <row r="943">
      <c r="C943" s="24"/>
      <c r="D943" s="24"/>
    </row>
    <row r="944">
      <c r="C944" s="24"/>
      <c r="D944" s="24"/>
    </row>
    <row r="945">
      <c r="C945" s="24"/>
      <c r="D945" s="24"/>
    </row>
    <row r="946">
      <c r="C946" s="24"/>
      <c r="D946" s="24"/>
    </row>
    <row r="947">
      <c r="C947" s="24"/>
      <c r="D947" s="24"/>
    </row>
    <row r="948">
      <c r="C948" s="24"/>
      <c r="D948" s="24"/>
    </row>
    <row r="949">
      <c r="C949" s="24"/>
      <c r="D949" s="24"/>
    </row>
    <row r="950">
      <c r="C950" s="24"/>
      <c r="D950" s="24"/>
    </row>
    <row r="951">
      <c r="C951" s="24"/>
      <c r="D951" s="24"/>
    </row>
    <row r="952">
      <c r="C952" s="24"/>
      <c r="D952" s="24"/>
    </row>
    <row r="953">
      <c r="C953" s="24"/>
      <c r="D953" s="24"/>
    </row>
    <row r="954">
      <c r="C954" s="24"/>
      <c r="D954" s="24"/>
    </row>
    <row r="955">
      <c r="C955" s="24"/>
      <c r="D955" s="24"/>
    </row>
    <row r="956">
      <c r="C956" s="24"/>
      <c r="D956" s="24"/>
    </row>
    <row r="957">
      <c r="C957" s="24"/>
      <c r="D957" s="24"/>
    </row>
    <row r="958">
      <c r="C958" s="24"/>
      <c r="D958" s="24"/>
    </row>
    <row r="959">
      <c r="C959" s="24"/>
      <c r="D959" s="24"/>
    </row>
    <row r="960">
      <c r="C960" s="24"/>
      <c r="D960" s="24"/>
    </row>
    <row r="961">
      <c r="C961" s="24"/>
      <c r="D961" s="24"/>
    </row>
    <row r="962">
      <c r="C962" s="24"/>
      <c r="D962" s="24"/>
    </row>
    <row r="963">
      <c r="C963" s="24"/>
      <c r="D963" s="24"/>
    </row>
    <row r="964">
      <c r="C964" s="24"/>
      <c r="D964" s="24"/>
    </row>
    <row r="965">
      <c r="C965" s="24"/>
      <c r="D965" s="24"/>
    </row>
    <row r="966">
      <c r="C966" s="24"/>
      <c r="D966" s="24"/>
    </row>
    <row r="967">
      <c r="C967" s="24"/>
      <c r="D967" s="24"/>
    </row>
    <row r="968">
      <c r="C968" s="24"/>
      <c r="D968" s="24"/>
    </row>
    <row r="969">
      <c r="C969" s="24"/>
      <c r="D969" s="24"/>
    </row>
    <row r="970">
      <c r="C970" s="24"/>
      <c r="D970" s="24"/>
    </row>
    <row r="971">
      <c r="C971" s="24"/>
      <c r="D971" s="24"/>
    </row>
    <row r="972">
      <c r="C972" s="24"/>
      <c r="D972" s="24"/>
    </row>
    <row r="973">
      <c r="C973" s="24"/>
      <c r="D973" s="24"/>
    </row>
    <row r="974">
      <c r="C974" s="24"/>
      <c r="D974" s="24"/>
    </row>
    <row r="975">
      <c r="C975" s="24"/>
      <c r="D975" s="24"/>
    </row>
    <row r="976">
      <c r="C976" s="24"/>
      <c r="D976" s="24"/>
    </row>
    <row r="977">
      <c r="C977" s="24"/>
      <c r="D977" s="24"/>
    </row>
    <row r="978">
      <c r="C978" s="24"/>
      <c r="D978" s="24"/>
    </row>
    <row r="979">
      <c r="C979" s="24"/>
      <c r="D979" s="24"/>
    </row>
    <row r="980">
      <c r="C980" s="24"/>
      <c r="D980" s="24"/>
    </row>
    <row r="981">
      <c r="C981" s="24"/>
      <c r="D981" s="24"/>
    </row>
    <row r="982">
      <c r="C982" s="24"/>
      <c r="D982" s="24"/>
    </row>
    <row r="983">
      <c r="C983" s="24"/>
      <c r="D983" s="24"/>
    </row>
    <row r="984">
      <c r="C984" s="24"/>
      <c r="D984" s="24"/>
    </row>
    <row r="985">
      <c r="C985" s="24"/>
      <c r="D985" s="24"/>
    </row>
    <row r="986">
      <c r="C986" s="24"/>
      <c r="D986" s="24"/>
    </row>
    <row r="987">
      <c r="C987" s="24"/>
      <c r="D987" s="24"/>
    </row>
    <row r="988">
      <c r="C988" s="24"/>
      <c r="D988" s="24"/>
    </row>
    <row r="989">
      <c r="C989" s="24"/>
      <c r="D989" s="24"/>
    </row>
    <row r="990">
      <c r="C990" s="24"/>
      <c r="D990" s="24"/>
    </row>
    <row r="991">
      <c r="C991" s="24"/>
      <c r="D991" s="24"/>
    </row>
    <row r="992">
      <c r="C992" s="24"/>
      <c r="D992" s="24"/>
    </row>
    <row r="993">
      <c r="C993" s="24"/>
      <c r="D993" s="24"/>
    </row>
    <row r="994">
      <c r="C994" s="24"/>
      <c r="D994" s="24"/>
    </row>
    <row r="995">
      <c r="C995" s="24"/>
      <c r="D995" s="24"/>
    </row>
    <row r="996">
      <c r="C996" s="24"/>
      <c r="D996" s="24"/>
    </row>
    <row r="997">
      <c r="C997" s="24"/>
      <c r="D997" s="24"/>
    </row>
    <row r="998">
      <c r="C998" s="24"/>
      <c r="D998" s="24"/>
    </row>
    <row r="999">
      <c r="C999" s="24"/>
      <c r="D999" s="24"/>
    </row>
    <row r="1000">
      <c r="C1000" s="24"/>
      <c r="D1000" s="24"/>
    </row>
  </sheetData>
  <hyperlinks>
    <hyperlink r:id="rId2" ref="D3"/>
    <hyperlink r:id="rId3" ref="D4"/>
    <hyperlink r:id="rId4" ref="D5"/>
    <hyperlink r:id="rId5" ref="D9"/>
    <hyperlink r:id="rId6" ref="D10"/>
    <hyperlink r:id="rId7" ref="D16"/>
    <hyperlink r:id="rId8" ref="D18"/>
    <hyperlink r:id="rId9" ref="D19"/>
    <hyperlink r:id="rId10" ref="D21"/>
    <hyperlink r:id="rId11" ref="D24"/>
    <hyperlink r:id="rId12" ref="D25"/>
    <hyperlink r:id="rId13" ref="D30"/>
    <hyperlink r:id="rId14" ref="D31"/>
    <hyperlink r:id="rId15" ref="D33"/>
    <hyperlink r:id="rId16" ref="D35"/>
    <hyperlink r:id="rId17" ref="D37"/>
    <hyperlink r:id="rId18" ref="D41"/>
    <hyperlink r:id="rId19" ref="D47"/>
    <hyperlink r:id="rId20" ref="D49"/>
    <hyperlink r:id="rId21" ref="D52"/>
    <hyperlink r:id="rId22" ref="D54"/>
    <hyperlink r:id="rId23" ref="D56"/>
    <hyperlink r:id="rId24" ref="D58"/>
    <hyperlink r:id="rId25" ref="D59"/>
    <hyperlink r:id="rId26" ref="D62"/>
    <hyperlink r:id="rId27" ref="D63"/>
    <hyperlink r:id="rId28" ref="D64"/>
    <hyperlink r:id="rId29" ref="D65"/>
    <hyperlink r:id="rId30" ref="D69"/>
    <hyperlink r:id="rId31" ref="D74"/>
    <hyperlink r:id="rId32" ref="D77"/>
    <hyperlink r:id="rId33" ref="D78"/>
    <hyperlink r:id="rId34" ref="D79"/>
    <hyperlink r:id="rId35" ref="D83"/>
    <hyperlink r:id="rId36" ref="D87"/>
    <hyperlink r:id="rId37" ref="D88"/>
    <hyperlink r:id="rId38" ref="D90"/>
    <hyperlink r:id="rId39" ref="D92"/>
    <hyperlink r:id="rId40" ref="D98"/>
    <hyperlink r:id="rId41" ref="D101"/>
    <hyperlink r:id="rId42" ref="D102"/>
    <hyperlink r:id="rId43" ref="D103"/>
    <hyperlink r:id="rId44" ref="D106"/>
    <hyperlink r:id="rId45" ref="D109"/>
    <hyperlink r:id="rId46" ref="D110"/>
    <hyperlink r:id="rId47" ref="D117"/>
    <hyperlink r:id="rId48" ref="D118"/>
    <hyperlink r:id="rId49" ref="D119"/>
    <hyperlink r:id="rId50" ref="D124"/>
    <hyperlink r:id="rId51" ref="D126"/>
    <hyperlink r:id="rId52" ref="D127"/>
    <hyperlink r:id="rId53" ref="D128"/>
    <hyperlink r:id="rId54" ref="D129"/>
    <hyperlink r:id="rId55" ref="D132"/>
    <hyperlink r:id="rId56" ref="D133"/>
    <hyperlink r:id="rId57" ref="D137"/>
    <hyperlink r:id="rId58" ref="D138"/>
    <hyperlink r:id="rId59" location=":~:text=It%20is%20an%20uncommon%20fungus,Ph." ref="D139"/>
    <hyperlink r:id="rId60" ref="D140"/>
    <hyperlink r:id="rId61" ref="D141"/>
    <hyperlink r:id="rId62" ref="D145"/>
    <hyperlink r:id="rId63" ref="D146"/>
    <hyperlink r:id="rId64" ref="D147"/>
    <hyperlink r:id="rId65" ref="D148"/>
    <hyperlink r:id="rId66" ref="D151"/>
    <hyperlink r:id="rId67" ref="D152"/>
    <hyperlink r:id="rId68" ref="D153"/>
    <hyperlink r:id="rId69" ref="D154"/>
    <hyperlink r:id="rId70" ref="D155"/>
    <hyperlink r:id="rId71" ref="D159"/>
    <hyperlink r:id="rId72" ref="D163"/>
    <hyperlink r:id="rId73" ref="D165"/>
    <hyperlink r:id="rId74" ref="D169"/>
    <hyperlink r:id="rId75" ref="D173"/>
    <hyperlink r:id="rId76" ref="D175"/>
    <hyperlink r:id="rId77" ref="D180"/>
    <hyperlink r:id="rId78" ref="D182"/>
    <hyperlink r:id="rId79" ref="D185"/>
    <hyperlink r:id="rId80" ref="D186"/>
    <hyperlink r:id="rId81" ref="D195"/>
  </hyperlinks>
  <printOptions/>
  <pageMargins bottom="0.75" footer="0.0" header="0.0" left="0.7" right="0.7" top="0.75"/>
  <pageSetup paperSize="9" orientation="portrait"/>
  <drawing r:id="rId82"/>
  <legacyDrawing r:id="rId8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2023-12-05T06:50:13Z</dcterms:created>
  <dc:creator>SOFYA POZDNIAKOVA</dc:creator>
</cp:coreProperties>
</file>