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50.csv" sheetId="1" r:id="rId4"/>
  </sheets>
  <definedNames/>
  <calcPr/>
</workbook>
</file>

<file path=xl/sharedStrings.xml><?xml version="1.0" encoding="utf-8"?>
<sst xmlns="http://schemas.openxmlformats.org/spreadsheetml/2006/main" count="162" uniqueCount="119">
  <si>
    <t>Track Name</t>
  </si>
  <si>
    <t>Beats.Per.Minute</t>
  </si>
  <si>
    <t>Popularity</t>
  </si>
  <si>
    <t>Artist Name</t>
  </si>
  <si>
    <t>Genre</t>
  </si>
  <si>
    <t>Length.</t>
  </si>
  <si>
    <t>Variable Name</t>
  </si>
  <si>
    <t>Min</t>
  </si>
  <si>
    <t>Q1</t>
  </si>
  <si>
    <t>Q3</t>
  </si>
  <si>
    <t>Max</t>
  </si>
  <si>
    <t>Señorita</t>
  </si>
  <si>
    <t>Shawn Mendes</t>
  </si>
  <si>
    <t>canadian pop</t>
  </si>
  <si>
    <t>China</t>
  </si>
  <si>
    <t>Anuel AA</t>
  </si>
  <si>
    <t>reggaeton flow</t>
  </si>
  <si>
    <t>boyfriend (with Social House)</t>
  </si>
  <si>
    <t>Ariana Grande</t>
  </si>
  <si>
    <t>dance pop</t>
  </si>
  <si>
    <t>Beautiful People (feat. Khalid)</t>
  </si>
  <si>
    <t>Ed Sheeran</t>
  </si>
  <si>
    <t>pop</t>
  </si>
  <si>
    <t>Goodbyes (Feat. Young Thug)</t>
  </si>
  <si>
    <t>Post Malone</t>
  </si>
  <si>
    <t>dfw rap</t>
  </si>
  <si>
    <t>I Don't Care (with Justin Bieber)</t>
  </si>
  <si>
    <t>Ransom</t>
  </si>
  <si>
    <t>Lil Tecca</t>
  </si>
  <si>
    <t>trap music</t>
  </si>
  <si>
    <t>How Do You Sleep?</t>
  </si>
  <si>
    <t>Sam Smith</t>
  </si>
  <si>
    <t>Old Town Road - Remix</t>
  </si>
  <si>
    <t>Lil Nas X</t>
  </si>
  <si>
    <t>country rap</t>
  </si>
  <si>
    <t>bad guy</t>
  </si>
  <si>
    <t>Billie Eilish</t>
  </si>
  <si>
    <t>electropop</t>
  </si>
  <si>
    <t>Callaita</t>
  </si>
  <si>
    <t>Bad Bunny</t>
  </si>
  <si>
    <t>reggaeton</t>
  </si>
  <si>
    <t>Loco Contigo (feat. J. Balvin &amp; Tyga)</t>
  </si>
  <si>
    <t>DJ Snake</t>
  </si>
  <si>
    <t>Someone You Loved</t>
  </si>
  <si>
    <t>Lewis Capaldi</t>
  </si>
  <si>
    <t>Otro Trago - Remix</t>
  </si>
  <si>
    <t>Sech</t>
  </si>
  <si>
    <t>panamanian pop</t>
  </si>
  <si>
    <t>Money In The Grave (Drake ft. Rick Ross)</t>
  </si>
  <si>
    <t>Drake</t>
  </si>
  <si>
    <t>canadian hip hop</t>
  </si>
  <si>
    <t>No Guidance (feat. Drake)</t>
  </si>
  <si>
    <t>Chris Brown</t>
  </si>
  <si>
    <t>LA CANCIÓN</t>
  </si>
  <si>
    <t>J Balvin</t>
  </si>
  <si>
    <t>latin</t>
  </si>
  <si>
    <t>Sunflower - Spider-Man: Into the Spider-Verse</t>
  </si>
  <si>
    <t>Lalala</t>
  </si>
  <si>
    <t>Y2K</t>
  </si>
  <si>
    <t>Truth Hurts</t>
  </si>
  <si>
    <t>Lizzo</t>
  </si>
  <si>
    <t>escape room</t>
  </si>
  <si>
    <t>Piece Of Your Heart</t>
  </si>
  <si>
    <t>MEDUZA</t>
  </si>
  <si>
    <t>pop house</t>
  </si>
  <si>
    <t>Panini</t>
  </si>
  <si>
    <t>No Me Conoce - Remix</t>
  </si>
  <si>
    <t>Jhay Cortez</t>
  </si>
  <si>
    <t>Soltera - Remix</t>
  </si>
  <si>
    <t>Lunay</t>
  </si>
  <si>
    <t>bad guy (with Justin Bieber)</t>
  </si>
  <si>
    <t>If I Can't Have You</t>
  </si>
  <si>
    <t>Dance Monkey</t>
  </si>
  <si>
    <t>Tones and I</t>
  </si>
  <si>
    <t>australian pop</t>
  </si>
  <si>
    <t>It's You</t>
  </si>
  <si>
    <t>Ali Gatie</t>
  </si>
  <si>
    <t>Con Calma</t>
  </si>
  <si>
    <t>Daddy Yankee</t>
  </si>
  <si>
    <t>QUE PRETENDES</t>
  </si>
  <si>
    <t>Takeaway</t>
  </si>
  <si>
    <t>The Chainsmokers</t>
  </si>
  <si>
    <t>edm</t>
  </si>
  <si>
    <t>7 rings</t>
  </si>
  <si>
    <t>Maluma</t>
  </si>
  <si>
    <t>The London (feat. J. Cole &amp; Travis Scott)</t>
  </si>
  <si>
    <t>Young Thug</t>
  </si>
  <si>
    <t>atl hip hop</t>
  </si>
  <si>
    <t>Never Really Over</t>
  </si>
  <si>
    <t>Katy Perry</t>
  </si>
  <si>
    <t>Summer Days (feat. Macklemore &amp; Patrick Stump of Fall Out Boy)</t>
  </si>
  <si>
    <t>Martin Garrix</t>
  </si>
  <si>
    <t>big room</t>
  </si>
  <si>
    <t>Otro Trago</t>
  </si>
  <si>
    <t>Antisocial (with Travis Scott)</t>
  </si>
  <si>
    <t>Sucker</t>
  </si>
  <si>
    <t>Jonas Brothers</t>
  </si>
  <si>
    <t>boy band</t>
  </si>
  <si>
    <t>fuck, i'm lonely (with Anne-Marie) - from “13 Reasons Why: Season 3”</t>
  </si>
  <si>
    <t>Lauv</t>
  </si>
  <si>
    <t>Higher Love</t>
  </si>
  <si>
    <t>Kygo</t>
  </si>
  <si>
    <t>You Need To Calm Down</t>
  </si>
  <si>
    <t>Taylor Swift</t>
  </si>
  <si>
    <t>Shallow</t>
  </si>
  <si>
    <t>Lady Gaga</t>
  </si>
  <si>
    <t>Talk</t>
  </si>
  <si>
    <t>Khalid</t>
  </si>
  <si>
    <t>Con Altura</t>
  </si>
  <si>
    <t>ROSALÍA</t>
  </si>
  <si>
    <t>r&amp;b en espanol</t>
  </si>
  <si>
    <t>One Thing Right</t>
  </si>
  <si>
    <t>Marshmello</t>
  </si>
  <si>
    <t>brostep</t>
  </si>
  <si>
    <t>Te Robaré</t>
  </si>
  <si>
    <t>Nicky Jam</t>
  </si>
  <si>
    <t>Happier</t>
  </si>
  <si>
    <t>Call You Mine</t>
  </si>
  <si>
    <t>Cross Me (feat. Chance the Rapper &amp; PnB Rock)</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</si>
</sst>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rgb="FF000000"/>
      <name val="Arial"/>
      <scheme val="minor"/>
    </font>
    <font>
      <color theme="1"/>
      <name val="Arial"/>
    </font>
    <font>
      <color theme="1"/>
      <name val="Arial"/>
      <scheme val="minor"/>
    </font>
    <font>
      <sz val="13.0"/>
      <color rgb="FFF2DDCC"/>
      <name val="Arial"/>
    </font>
  </fonts>
  <fills count="3">
    <fill>
      <patternFill patternType="none"/>
    </fill>
    <fill>
      <patternFill patternType="lightGray"/>
    </fill>
    <fill>
      <patternFill patternType="solid">
        <fgColor rgb="FFF8F4F2"/>
        <bgColor rgb="FFF8F4F2"/>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3" numFmtId="0" xfId="0" applyAlignment="1" applyFont="1">
      <alignment readingOrder="0"/>
    </xf>
    <xf borderId="0" fillId="0" fontId="2" numFmtId="0" xfId="0" applyAlignment="1" applyFont="1">
      <alignment horizontal="right" vertical="bottom"/>
    </xf>
    <xf borderId="0" fillId="0" fontId="3" numFmtId="0" xfId="0" applyAlignment="1" applyFont="1">
      <alignment horizontal="center" readingOrder="0"/>
    </xf>
    <xf borderId="0" fillId="0" fontId="3" numFmtId="0" xfId="0" applyFont="1"/>
    <xf borderId="0" fillId="2" fontId="4"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Roboto"/>
              </a:defRPr>
            </a:pPr>
            <a:r>
              <a:rPr b="0">
                <a:solidFill>
                  <a:srgbClr val="757575"/>
                </a:solidFill>
                <a:latin typeface="Roboto"/>
              </a:rPr>
              <a:t>Popularity of Tracks</a:t>
            </a:r>
          </a:p>
        </c:rich>
      </c:tx>
      <c:overlay val="0"/>
    </c:title>
    <c:view3D>
      <c:rotX val="50"/>
      <c:perspective val="0"/>
    </c:view3D>
    <c:plotArea>
      <c:layout/>
      <c:pie3DChart>
        <c:varyColors val="1"/>
        <c:ser>
          <c:idx val="0"/>
          <c:order val="0"/>
          <c:tx>
            <c:strRef>
              <c:f>top50.csv!$C$1</c:f>
            </c:strRef>
          </c:tx>
          <c:dPt>
            <c:idx val="0"/>
            <c:spPr>
              <a:solidFill>
                <a:srgbClr val="E7CCCC"/>
              </a:solidFill>
            </c:spPr>
          </c:dPt>
          <c:dPt>
            <c:idx val="1"/>
            <c:spPr>
              <a:solidFill>
                <a:srgbClr val="D9C1C1"/>
              </a:solidFill>
            </c:spPr>
          </c:dPt>
          <c:dPt>
            <c:idx val="2"/>
            <c:spPr>
              <a:solidFill>
                <a:srgbClr val="C2ACAC"/>
              </a:solidFill>
            </c:spPr>
          </c:dPt>
          <c:dPt>
            <c:idx val="3"/>
            <c:spPr>
              <a:solidFill>
                <a:srgbClr val="938181"/>
              </a:solidFill>
            </c:spPr>
          </c:dPt>
          <c:dPt>
            <c:idx val="4"/>
            <c:spPr>
              <a:solidFill>
                <a:srgbClr val="594D4D"/>
              </a:solidFill>
            </c:spPr>
          </c:dPt>
          <c:dPt>
            <c:idx val="5"/>
            <c:spPr>
              <a:solidFill>
                <a:srgbClr val="EDE8DC"/>
              </a:solidFill>
            </c:spPr>
          </c:dPt>
          <c:dPt>
            <c:idx val="6"/>
            <c:spPr>
              <a:solidFill>
                <a:srgbClr val="CECAC1"/>
              </a:solidFill>
            </c:spPr>
          </c:dPt>
          <c:dPt>
            <c:idx val="7"/>
            <c:spPr>
              <a:solidFill>
                <a:srgbClr val="C1BDB3"/>
              </a:solidFill>
            </c:spPr>
          </c:dPt>
          <c:dPt>
            <c:idx val="8"/>
            <c:spPr>
              <a:solidFill>
                <a:srgbClr val="A09D95"/>
              </a:solidFill>
            </c:spPr>
          </c:dPt>
          <c:dPt>
            <c:idx val="9"/>
            <c:spPr>
              <a:solidFill>
                <a:srgbClr val="918E87"/>
              </a:solidFill>
            </c:spPr>
          </c:dPt>
          <c:dPt>
            <c:idx val="10"/>
            <c:spPr>
              <a:solidFill>
                <a:srgbClr val="3E3D39"/>
              </a:solidFill>
            </c:spPr>
          </c:dPt>
          <c:dPt>
            <c:idx val="11"/>
            <c:spPr>
              <a:solidFill>
                <a:srgbClr val="A5B68D"/>
              </a:solidFill>
            </c:spPr>
          </c:dPt>
          <c:dPt>
            <c:idx val="12"/>
            <c:spPr>
              <a:solidFill>
                <a:srgbClr val="919F7E"/>
              </a:solidFill>
            </c:spPr>
          </c:dPt>
          <c:dPt>
            <c:idx val="13"/>
            <c:spPr>
              <a:solidFill>
                <a:srgbClr val="8C9A78"/>
              </a:solidFill>
            </c:spPr>
          </c:dPt>
          <c:dPt>
            <c:idx val="14"/>
            <c:spPr>
              <a:solidFill>
                <a:srgbClr val="7E8A6E"/>
              </a:solidFill>
            </c:spPr>
          </c:dPt>
          <c:dPt>
            <c:idx val="15"/>
            <c:spPr>
              <a:solidFill>
                <a:srgbClr val="AEDCBA"/>
              </a:solidFill>
            </c:spPr>
          </c:dPt>
          <c:dPt>
            <c:idx val="16"/>
            <c:spPr>
              <a:solidFill>
                <a:srgbClr val="646D56"/>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C1CFA1"/>
              </a:solidFill>
            </c:spPr>
          </c:dPt>
          <c:dPt>
            <c:idx val="25"/>
            <c:spPr>
              <a:solidFill>
                <a:srgbClr val="B7C499"/>
              </a:solidFill>
            </c:spPr>
          </c:dPt>
          <c:dPt>
            <c:idx val="26"/>
            <c:spPr>
              <a:solidFill>
                <a:srgbClr val="BACE8C"/>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Lbls>
            <c:showLegendKey val="0"/>
            <c:showVal val="0"/>
            <c:showCatName val="0"/>
            <c:showSerName val="0"/>
            <c:showPercent val="0"/>
            <c:showBubbleSize val="0"/>
            <c:showLeaderLines val="1"/>
          </c:dLbls>
          <c:cat>
            <c:strRef>
              <c:f>top50.csv!$B$2:$B$51</c:f>
            </c:strRef>
          </c:cat>
          <c:val>
            <c:numRef>
              <c:f>top50.csv!$C$2:$C$51</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Roboto"/>
            </a:defRPr>
          </a:pPr>
        </a:p>
      </c:txPr>
    </c:legend>
    <c:plotVisOnly val="1"/>
  </c:chart>
  <c:spPr>
    <a:solidFill>
      <a:srgbClr val="EDE8DC"/>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tockChart>
        <c:ser>
          <c:idx val="0"/>
          <c:order val="0"/>
          <c:spPr>
            <a:ln cmpd="sng">
              <a:noFill/>
            </a:ln>
          </c:spPr>
          <c:marker>
            <c:symbol val="none"/>
          </c:marker>
          <c:cat>
            <c:strRef>
              <c:f>top50.csv!$J$2</c:f>
            </c:strRef>
          </c:cat>
          <c:val>
            <c:numRef>
              <c:f>top50.csv!$L$2</c:f>
              <c:numCache/>
            </c:numRef>
          </c:val>
          <c:smooth val="0"/>
        </c:ser>
        <c:ser>
          <c:idx val="1"/>
          <c:order val="1"/>
          <c:spPr>
            <a:ln cmpd="sng">
              <a:noFill/>
            </a:ln>
          </c:spPr>
          <c:marker>
            <c:symbol val="none"/>
          </c:marker>
          <c:cat>
            <c:strRef>
              <c:f>top50.csv!$J$2</c:f>
            </c:strRef>
          </c:cat>
          <c:val>
            <c:numRef>
              <c:f>top50.csv!$N$2</c:f>
              <c:numCache/>
            </c:numRef>
          </c:val>
          <c:smooth val="0"/>
        </c:ser>
        <c:ser>
          <c:idx val="2"/>
          <c:order val="2"/>
          <c:spPr>
            <a:ln cmpd="sng">
              <a:noFill/>
            </a:ln>
          </c:spPr>
          <c:marker>
            <c:symbol val="none"/>
          </c:marker>
          <c:cat>
            <c:strRef>
              <c:f>top50.csv!$J$2</c:f>
            </c:strRef>
          </c:cat>
          <c:val>
            <c:numRef>
              <c:f>top50.csv!$K$2</c:f>
              <c:numCache/>
            </c:numRef>
          </c:val>
          <c:smooth val="0"/>
        </c:ser>
        <c:ser>
          <c:idx val="3"/>
          <c:order val="3"/>
          <c:spPr>
            <a:ln cmpd="sng">
              <a:noFill/>
            </a:ln>
          </c:spPr>
          <c:marker>
            <c:symbol val="none"/>
          </c:marker>
          <c:cat>
            <c:strRef>
              <c:f>top50.csv!$J$2</c:f>
            </c:strRef>
          </c:cat>
          <c:val>
            <c:numRef>
              <c:f>top50.csv!$M$2</c:f>
              <c:numCache/>
            </c:numRef>
          </c:val>
          <c:smooth val="0"/>
        </c:ser>
        <c:hiLowLines/>
        <c:upDownBars>
          <c:upBars>
            <c:spPr>
              <a:solidFill>
                <a:schemeClr val="accent1"/>
              </a:solidFill>
              <a:ln cmpd="sng" w="19050">
                <a:solidFill>
                  <a:schemeClr val="accent1"/>
                </a:solidFill>
              </a:ln>
            </c:spPr>
          </c:upBars>
          <c:downBars>
            <c:spPr>
              <a:solidFill>
                <a:srgbClr val="FFFFFF"/>
              </a:solidFill>
              <a:ln cmpd="sng" w="19050">
                <a:solidFill>
                  <a:schemeClr val="accent1"/>
                </a:solidFill>
              </a:ln>
            </c:spPr>
          </c:downBars>
        </c:upDownBars>
        <c:axId val="1330695322"/>
        <c:axId val="1382357514"/>
      </c:stockChart>
      <c:dateAx>
        <c:axId val="1330695322"/>
        <c:scaling>
          <c:orientation val="minMax"/>
        </c:scaling>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3A3936"/>
                </a:solidFill>
                <a:latin typeface="+mn-lt"/>
              </a:defRPr>
            </a:pPr>
          </a:p>
        </c:txPr>
        <c:crossAx val="1382357514"/>
      </c:dateAx>
      <c:valAx>
        <c:axId val="1382357514"/>
        <c:scaling>
          <c:orientation val="minMax"/>
        </c:scaling>
        <c:delete val="0"/>
        <c:axPos val="l"/>
        <c:majorGridlines>
          <c:spPr>
            <a:ln>
              <a:solidFill>
                <a:srgbClr val="B7C499"/>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200">
                <a:solidFill>
                  <a:srgbClr val="3A3936"/>
                </a:solidFill>
                <a:latin typeface="Roboto"/>
              </a:defRPr>
            </a:pPr>
          </a:p>
        </c:txPr>
        <c:crossAx val="133069532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Popularity vs. Genre</a:t>
            </a:r>
          </a:p>
        </c:rich>
      </c:tx>
      <c:overlay val="0"/>
    </c:title>
    <c:plotArea>
      <c:layout/>
      <c:barChart>
        <c:barDir val="col"/>
        <c:ser>
          <c:idx val="0"/>
          <c:order val="0"/>
          <c:tx>
            <c:strRef>
              <c:f>top50.csv!$D$1</c:f>
            </c:strRef>
          </c:tx>
          <c:spPr>
            <a:solidFill>
              <a:srgbClr val="8C9A78"/>
            </a:solidFill>
            <a:ln cmpd="sng">
              <a:solidFill>
                <a:srgbClr val="000000"/>
              </a:solidFill>
            </a:ln>
          </c:spPr>
          <c:cat>
            <c:strRef>
              <c:f>top50.csv!$F$2:$F$51</c:f>
            </c:strRef>
          </c:cat>
          <c:val>
            <c:numRef>
              <c:f>top50.csv!$D$2:$D$51</c:f>
              <c:numCache/>
            </c:numRef>
          </c:val>
        </c:ser>
        <c:axId val="221683204"/>
        <c:axId val="1525626020"/>
      </c:barChart>
      <c:catAx>
        <c:axId val="2216832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Genre</a:t>
                </a:r>
              </a:p>
            </c:rich>
          </c:tx>
          <c:overlay val="0"/>
        </c:title>
        <c:numFmt formatCode="General" sourceLinked="1"/>
        <c:majorTickMark val="none"/>
        <c:minorTickMark val="none"/>
        <c:spPr/>
        <c:txPr>
          <a:bodyPr/>
          <a:lstStyle/>
          <a:p>
            <a:pPr lvl="0">
              <a:defRPr b="0">
                <a:solidFill>
                  <a:srgbClr val="000000"/>
                </a:solidFill>
                <a:latin typeface="+mn-lt"/>
              </a:defRPr>
            </a:pPr>
          </a:p>
        </c:txPr>
        <c:crossAx val="1525626020"/>
      </c:catAx>
      <c:valAx>
        <c:axId val="15256260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Popularity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1683204"/>
      </c:valAx>
    </c:plotArea>
    <c:legend>
      <c:legendPos val="r"/>
      <c:overlay val="0"/>
      <c:txPr>
        <a:bodyPr/>
        <a:lstStyle/>
        <a:p>
          <a:pPr lvl="0">
            <a:defRPr b="0">
              <a:solidFill>
                <a:srgbClr val="1A1A1A"/>
              </a:solidFill>
              <a:latin typeface="+mn-lt"/>
            </a:defRPr>
          </a:pPr>
        </a:p>
      </c:txPr>
    </c:legend>
    <c:plotVisOnly val="1"/>
  </c:chart>
  <c:spPr>
    <a:solidFill>
      <a:srgbClr val="EDE8DC"/>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666750</xdr:colOff>
      <xdr:row>51</xdr:row>
      <xdr:rowOff>180975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352425</xdr:colOff>
      <xdr:row>124</xdr:row>
      <xdr:rowOff>133350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666750</xdr:colOff>
      <xdr:row>73</xdr:row>
      <xdr:rowOff>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866775</xdr:colOff>
      <xdr:row>55</xdr:row>
      <xdr:rowOff>180975</xdr:rowOff>
    </xdr:from>
    <xdr:ext cx="5076825" cy="2733675"/>
    <xdr:sp>
      <xdr:nvSpPr>
        <xdr:cNvPr id="3" name="Shape 3"/>
        <xdr:cNvSpPr txBox="1"/>
      </xdr:nvSpPr>
      <xdr:spPr>
        <a:xfrm>
          <a:off x="2681900" y="2281625"/>
          <a:ext cx="5053500" cy="27120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The chart shows which songs people likes the most. Wherein the most popular is boyfriend (with Social House) with 3.2% and Ransom which is close behind at 3%. The lowest </a:t>
          </a:r>
          <a:r>
            <a:rPr lang="en-US" sz="1400"/>
            <a:t>one is Call you mine with 1.7%.</a:t>
          </a:r>
          <a:endParaRPr sz="1400"/>
        </a:p>
      </xdr:txBody>
    </xdr:sp>
    <xdr:clientData fLocksWithSheet="0"/>
  </xdr:oneCellAnchor>
  <xdr:oneCellAnchor>
    <xdr:from>
      <xdr:col>7</xdr:col>
      <xdr:colOff>152400</xdr:colOff>
      <xdr:row>89</xdr:row>
      <xdr:rowOff>152400</xdr:rowOff>
    </xdr:from>
    <xdr:ext cx="6229350" cy="3762375"/>
    <xdr:sp>
      <xdr:nvSpPr>
        <xdr:cNvPr id="4" name="Shape 4"/>
        <xdr:cNvSpPr txBox="1"/>
      </xdr:nvSpPr>
      <xdr:spPr>
        <a:xfrm>
          <a:off x="1260900" y="1300925"/>
          <a:ext cx="6214500" cy="37428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6</xdr:col>
      <xdr:colOff>866775</xdr:colOff>
      <xdr:row>78</xdr:row>
      <xdr:rowOff>85725</xdr:rowOff>
    </xdr:from>
    <xdr:ext cx="4838700" cy="1104900"/>
    <xdr:sp>
      <xdr:nvSpPr>
        <xdr:cNvPr id="5" name="Shape 5"/>
        <xdr:cNvSpPr txBox="1"/>
      </xdr:nvSpPr>
      <xdr:spPr>
        <a:xfrm>
          <a:off x="1511075" y="1080775"/>
          <a:ext cx="4823400" cy="10206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300">
              <a:highlight>
                <a:srgbClr val="F8F4F2"/>
              </a:highlight>
            </a:rPr>
            <a:t>Most genres are very popular, with scores ranging from 70 to 95. The most popular genre being electropop and the least popular being canadian pop.</a:t>
          </a:r>
          <a:endParaRPr sz="1300">
            <a:highlight>
              <a:srgbClr val="F8F4F2"/>
            </a:highlight>
          </a:endParaRPr>
        </a:p>
        <a:p>
          <a:pPr indent="0" lvl="0" marL="0" rtl="0" algn="l">
            <a:spcBef>
              <a:spcPts val="0"/>
            </a:spcBef>
            <a:spcAft>
              <a:spcPts val="0"/>
            </a:spcAft>
            <a:buNone/>
          </a:pPr>
          <a:r>
            <a:t/>
          </a:r>
          <a:endParaRPr sz="1300">
            <a:highlight>
              <a:srgbClr val="F8F4F2"/>
            </a:highlight>
          </a:endParaRPr>
        </a:p>
        <a:p>
          <a:pPr indent="0" lvl="0" marL="0" rtl="0" algn="l">
            <a:spcBef>
              <a:spcPts val="0"/>
            </a:spcBef>
            <a:spcAft>
              <a:spcPts val="0"/>
            </a:spcAft>
            <a:buNone/>
          </a:pPr>
          <a:r>
            <a:t/>
          </a:r>
          <a:endParaRPr sz="1300">
            <a:highlight>
              <a:srgbClr val="F8F4F2"/>
            </a:highlight>
          </a:endParaRPr>
        </a:p>
      </xdr:txBody>
    </xdr:sp>
    <xdr:clientData fLocksWithSheet="0"/>
  </xdr:oneCellAnchor>
  <xdr:oneCellAnchor>
    <xdr:from>
      <xdr:col>7</xdr:col>
      <xdr:colOff>152400</xdr:colOff>
      <xdr:row>105</xdr:row>
      <xdr:rowOff>95250</xdr:rowOff>
    </xdr:from>
    <xdr:ext cx="5895975" cy="676275"/>
    <xdr:sp>
      <xdr:nvSpPr>
        <xdr:cNvPr id="6" name="Shape 6"/>
        <xdr:cNvSpPr txBox="1"/>
      </xdr:nvSpPr>
      <xdr:spPr>
        <a:xfrm>
          <a:off x="1030725" y="1541100"/>
          <a:ext cx="7985700" cy="6606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200">
              <a:highlight>
                <a:srgbClr val="FFFFFF"/>
              </a:highlight>
            </a:rPr>
            <a:t>It shows shows the distribution of popularity scores among different tracks. Most tracks fall within the popularity range of 87.14 to 91.43 which indicates that the tracks are highly liked by the listeners. </a:t>
          </a:r>
          <a:endParaRPr sz="1400"/>
        </a:p>
      </xdr:txBody>
    </xdr:sp>
    <xdr:clientData fLocksWithSheet="0"/>
  </xdr:oneCellAnchor>
  <xdr:oneCellAnchor>
    <xdr:from>
      <xdr:col>7</xdr:col>
      <xdr:colOff>66675</xdr:colOff>
      <xdr:row>129</xdr:row>
      <xdr:rowOff>142875</xdr:rowOff>
    </xdr:from>
    <xdr:ext cx="4133850" cy="2047875"/>
    <xdr:sp>
      <xdr:nvSpPr>
        <xdr:cNvPr id="7" name="Shape 7"/>
        <xdr:cNvSpPr txBox="1"/>
      </xdr:nvSpPr>
      <xdr:spPr>
        <a:xfrm>
          <a:off x="1601150" y="1971400"/>
          <a:ext cx="4113000" cy="20316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000">
              <a:highlight>
                <a:srgbClr val="FFFFFF"/>
              </a:highlight>
            </a:rPr>
            <a:t>The vast majority of popularity scores ranges from 86 to 90.75, implying that most tracks are </a:t>
          </a:r>
          <a:r>
            <a:rPr lang="en-US" sz="1000">
              <a:highlight>
                <a:srgbClr val="FFFFFF"/>
              </a:highlight>
            </a:rPr>
            <a:t>well-</a:t>
          </a:r>
          <a:r>
            <a:rPr lang="en-US" sz="1000">
              <a:highlight>
                <a:srgbClr val="FFFFFF"/>
              </a:highlight>
            </a:rPr>
            <a:t>received by listeners. The high score of 70 shows that even the least popular tracks are liked by the listeners..</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0</v>
      </c>
      <c r="C1" s="2" t="s">
        <v>1</v>
      </c>
      <c r="D1" s="3" t="s">
        <v>2</v>
      </c>
      <c r="E1" s="1" t="s">
        <v>3</v>
      </c>
      <c r="F1" s="3" t="s">
        <v>4</v>
      </c>
      <c r="G1" s="2" t="s">
        <v>5</v>
      </c>
      <c r="I1" s="3" t="s">
        <v>2</v>
      </c>
      <c r="J1" s="3" t="s">
        <v>6</v>
      </c>
      <c r="K1" s="3" t="s">
        <v>7</v>
      </c>
      <c r="L1" s="3" t="s">
        <v>8</v>
      </c>
      <c r="M1" s="3" t="s">
        <v>9</v>
      </c>
      <c r="N1" s="3" t="s">
        <v>10</v>
      </c>
    </row>
    <row r="2">
      <c r="A2" s="3">
        <v>1.0</v>
      </c>
      <c r="B2" s="3" t="s">
        <v>11</v>
      </c>
      <c r="C2" s="4">
        <v>117.0</v>
      </c>
      <c r="D2" s="5">
        <v>79.0</v>
      </c>
      <c r="E2" s="3" t="s">
        <v>12</v>
      </c>
      <c r="F2" s="3" t="s">
        <v>13</v>
      </c>
      <c r="G2" s="4">
        <v>191.0</v>
      </c>
      <c r="I2" s="5">
        <v>79.0</v>
      </c>
      <c r="J2" s="3" t="s">
        <v>2</v>
      </c>
      <c r="K2" s="6">
        <f>min(I2:I51)</f>
        <v>70</v>
      </c>
      <c r="L2" s="6">
        <f>quartile(I2:I51,1)</f>
        <v>86</v>
      </c>
      <c r="M2" s="6">
        <f>QUARTILE(I2:I51,3)</f>
        <v>90.75</v>
      </c>
      <c r="N2" s="6">
        <f>max(I2:I51)</f>
        <v>95</v>
      </c>
    </row>
    <row r="3">
      <c r="A3" s="3">
        <v>2.0</v>
      </c>
      <c r="B3" s="3" t="s">
        <v>14</v>
      </c>
      <c r="C3" s="4">
        <v>105.0</v>
      </c>
      <c r="D3" s="5">
        <v>92.0</v>
      </c>
      <c r="E3" s="3" t="s">
        <v>15</v>
      </c>
      <c r="F3" s="3" t="s">
        <v>16</v>
      </c>
      <c r="G3" s="4">
        <v>302.0</v>
      </c>
      <c r="I3" s="5">
        <v>92.0</v>
      </c>
    </row>
    <row r="4">
      <c r="A4" s="3">
        <v>3.0</v>
      </c>
      <c r="B4" s="3" t="s">
        <v>17</v>
      </c>
      <c r="C4" s="4">
        <v>190.0</v>
      </c>
      <c r="D4" s="5">
        <v>85.0</v>
      </c>
      <c r="E4" s="3" t="s">
        <v>18</v>
      </c>
      <c r="F4" s="3" t="s">
        <v>19</v>
      </c>
      <c r="G4" s="4">
        <v>186.0</v>
      </c>
      <c r="I4" s="5">
        <v>85.0</v>
      </c>
    </row>
    <row r="5">
      <c r="A5" s="3">
        <v>4.0</v>
      </c>
      <c r="B5" s="3" t="s">
        <v>20</v>
      </c>
      <c r="C5" s="4">
        <v>93.0</v>
      </c>
      <c r="D5" s="5">
        <v>86.0</v>
      </c>
      <c r="E5" s="3" t="s">
        <v>21</v>
      </c>
      <c r="F5" s="3" t="s">
        <v>22</v>
      </c>
      <c r="G5" s="4">
        <v>198.0</v>
      </c>
      <c r="I5" s="5">
        <v>86.0</v>
      </c>
    </row>
    <row r="6">
      <c r="A6" s="3">
        <v>5.0</v>
      </c>
      <c r="B6" s="3" t="s">
        <v>23</v>
      </c>
      <c r="C6" s="4">
        <v>150.0</v>
      </c>
      <c r="D6" s="5">
        <v>94.0</v>
      </c>
      <c r="E6" s="3" t="s">
        <v>24</v>
      </c>
      <c r="F6" s="3" t="s">
        <v>25</v>
      </c>
      <c r="G6" s="4">
        <v>175.0</v>
      </c>
      <c r="I6" s="5">
        <v>94.0</v>
      </c>
    </row>
    <row r="7">
      <c r="A7" s="3">
        <v>6.0</v>
      </c>
      <c r="B7" s="3" t="s">
        <v>26</v>
      </c>
      <c r="C7" s="4">
        <v>102.0</v>
      </c>
      <c r="D7" s="5">
        <v>84.0</v>
      </c>
      <c r="E7" s="3" t="s">
        <v>21</v>
      </c>
      <c r="F7" s="3" t="s">
        <v>22</v>
      </c>
      <c r="G7" s="4">
        <v>220.0</v>
      </c>
      <c r="I7" s="5">
        <v>84.0</v>
      </c>
    </row>
    <row r="8">
      <c r="A8" s="3">
        <v>7.0</v>
      </c>
      <c r="B8" s="3" t="s">
        <v>27</v>
      </c>
      <c r="C8" s="4">
        <v>180.0</v>
      </c>
      <c r="D8" s="5">
        <v>92.0</v>
      </c>
      <c r="E8" s="3" t="s">
        <v>28</v>
      </c>
      <c r="F8" s="3" t="s">
        <v>29</v>
      </c>
      <c r="G8" s="4">
        <v>131.0</v>
      </c>
      <c r="I8" s="5">
        <v>92.0</v>
      </c>
    </row>
    <row r="9">
      <c r="A9" s="3">
        <v>8.0</v>
      </c>
      <c r="B9" s="3" t="s">
        <v>30</v>
      </c>
      <c r="C9" s="4">
        <v>111.0</v>
      </c>
      <c r="D9" s="5">
        <v>90.0</v>
      </c>
      <c r="E9" s="3" t="s">
        <v>31</v>
      </c>
      <c r="F9" s="3" t="s">
        <v>22</v>
      </c>
      <c r="G9" s="4">
        <v>202.0</v>
      </c>
      <c r="I9" s="5">
        <v>90.0</v>
      </c>
    </row>
    <row r="10">
      <c r="A10" s="3">
        <v>9.0</v>
      </c>
      <c r="B10" s="3" t="s">
        <v>32</v>
      </c>
      <c r="C10" s="4">
        <v>136.0</v>
      </c>
      <c r="D10" s="5">
        <v>87.0</v>
      </c>
      <c r="E10" s="3" t="s">
        <v>33</v>
      </c>
      <c r="F10" s="3" t="s">
        <v>34</v>
      </c>
      <c r="G10" s="4">
        <v>157.0</v>
      </c>
      <c r="I10" s="5">
        <v>87.0</v>
      </c>
    </row>
    <row r="11">
      <c r="A11" s="3">
        <v>10.0</v>
      </c>
      <c r="B11" s="3" t="s">
        <v>35</v>
      </c>
      <c r="C11" s="4">
        <v>135.0</v>
      </c>
      <c r="D11" s="5">
        <v>95.0</v>
      </c>
      <c r="E11" s="3" t="s">
        <v>36</v>
      </c>
      <c r="F11" s="3" t="s">
        <v>37</v>
      </c>
      <c r="G11" s="4">
        <v>194.0</v>
      </c>
      <c r="I11" s="5">
        <v>95.0</v>
      </c>
    </row>
    <row r="12">
      <c r="A12" s="3">
        <v>11.0</v>
      </c>
      <c r="B12" s="3" t="s">
        <v>38</v>
      </c>
      <c r="C12" s="4">
        <v>176.0</v>
      </c>
      <c r="D12" s="5">
        <v>93.0</v>
      </c>
      <c r="E12" s="3" t="s">
        <v>39</v>
      </c>
      <c r="F12" s="3" t="s">
        <v>40</v>
      </c>
      <c r="G12" s="4">
        <v>251.0</v>
      </c>
      <c r="I12" s="5">
        <v>93.0</v>
      </c>
    </row>
    <row r="13">
      <c r="A13" s="3">
        <v>12.0</v>
      </c>
      <c r="B13" s="3" t="s">
        <v>41</v>
      </c>
      <c r="C13" s="4">
        <v>96.0</v>
      </c>
      <c r="D13" s="5">
        <v>86.0</v>
      </c>
      <c r="E13" s="3" t="s">
        <v>42</v>
      </c>
      <c r="F13" s="3" t="s">
        <v>19</v>
      </c>
      <c r="G13" s="4">
        <v>185.0</v>
      </c>
      <c r="I13" s="5">
        <v>86.0</v>
      </c>
    </row>
    <row r="14">
      <c r="A14" s="3">
        <v>13.0</v>
      </c>
      <c r="B14" s="3" t="s">
        <v>43</v>
      </c>
      <c r="C14" s="4">
        <v>110.0</v>
      </c>
      <c r="D14" s="5">
        <v>88.0</v>
      </c>
      <c r="E14" s="3" t="s">
        <v>44</v>
      </c>
      <c r="F14" s="3" t="s">
        <v>22</v>
      </c>
      <c r="G14" s="4">
        <v>182.0</v>
      </c>
      <c r="I14" s="5">
        <v>88.0</v>
      </c>
    </row>
    <row r="15">
      <c r="A15" s="3">
        <v>14.0</v>
      </c>
      <c r="B15" s="3" t="s">
        <v>45</v>
      </c>
      <c r="C15" s="4">
        <v>176.0</v>
      </c>
      <c r="D15" s="5">
        <v>87.0</v>
      </c>
      <c r="E15" s="3" t="s">
        <v>46</v>
      </c>
      <c r="F15" s="3" t="s">
        <v>47</v>
      </c>
      <c r="G15" s="4">
        <v>288.0</v>
      </c>
      <c r="I15" s="5">
        <v>87.0</v>
      </c>
    </row>
    <row r="16">
      <c r="A16" s="3">
        <v>15.0</v>
      </c>
      <c r="B16" s="3" t="s">
        <v>48</v>
      </c>
      <c r="C16" s="4">
        <v>101.0</v>
      </c>
      <c r="D16" s="5">
        <v>92.0</v>
      </c>
      <c r="E16" s="3" t="s">
        <v>49</v>
      </c>
      <c r="F16" s="3" t="s">
        <v>50</v>
      </c>
      <c r="G16" s="4">
        <v>205.0</v>
      </c>
      <c r="I16" s="5">
        <v>92.0</v>
      </c>
    </row>
    <row r="17">
      <c r="A17" s="3">
        <v>16.0</v>
      </c>
      <c r="B17" s="3" t="s">
        <v>51</v>
      </c>
      <c r="C17" s="4">
        <v>93.0</v>
      </c>
      <c r="D17" s="5">
        <v>82.0</v>
      </c>
      <c r="E17" s="3" t="s">
        <v>52</v>
      </c>
      <c r="F17" s="3" t="s">
        <v>19</v>
      </c>
      <c r="G17" s="4">
        <v>261.0</v>
      </c>
      <c r="I17" s="5">
        <v>82.0</v>
      </c>
    </row>
    <row r="18">
      <c r="A18" s="3">
        <v>17.0</v>
      </c>
      <c r="B18" s="3" t="s">
        <v>53</v>
      </c>
      <c r="C18" s="4">
        <v>176.0</v>
      </c>
      <c r="D18" s="5">
        <v>90.0</v>
      </c>
      <c r="E18" s="3" t="s">
        <v>54</v>
      </c>
      <c r="F18" s="3" t="s">
        <v>55</v>
      </c>
      <c r="G18" s="4">
        <v>243.0</v>
      </c>
      <c r="I18" s="5">
        <v>90.0</v>
      </c>
    </row>
    <row r="19">
      <c r="A19" s="3">
        <v>18.0</v>
      </c>
      <c r="B19" s="3" t="s">
        <v>56</v>
      </c>
      <c r="C19" s="4">
        <v>90.0</v>
      </c>
      <c r="D19" s="5">
        <v>91.0</v>
      </c>
      <c r="E19" s="3" t="s">
        <v>24</v>
      </c>
      <c r="F19" s="3" t="s">
        <v>25</v>
      </c>
      <c r="G19" s="4">
        <v>158.0</v>
      </c>
      <c r="I19" s="5">
        <v>91.0</v>
      </c>
    </row>
    <row r="20">
      <c r="A20" s="3">
        <v>19.0</v>
      </c>
      <c r="B20" s="3" t="s">
        <v>57</v>
      </c>
      <c r="C20" s="4">
        <v>130.0</v>
      </c>
      <c r="D20" s="5">
        <v>88.0</v>
      </c>
      <c r="E20" s="3" t="s">
        <v>58</v>
      </c>
      <c r="F20" s="3" t="s">
        <v>50</v>
      </c>
      <c r="G20" s="4">
        <v>161.0</v>
      </c>
      <c r="I20" s="5">
        <v>88.0</v>
      </c>
    </row>
    <row r="21">
      <c r="A21" s="3">
        <v>20.0</v>
      </c>
      <c r="B21" s="3" t="s">
        <v>59</v>
      </c>
      <c r="C21" s="4">
        <v>158.0</v>
      </c>
      <c r="D21" s="5">
        <v>91.0</v>
      </c>
      <c r="E21" s="3" t="s">
        <v>60</v>
      </c>
      <c r="F21" s="3" t="s">
        <v>61</v>
      </c>
      <c r="G21" s="4">
        <v>173.0</v>
      </c>
      <c r="I21" s="5">
        <v>91.0</v>
      </c>
    </row>
    <row r="22">
      <c r="A22" s="3">
        <v>21.0</v>
      </c>
      <c r="B22" s="3" t="s">
        <v>62</v>
      </c>
      <c r="C22" s="4">
        <v>124.0</v>
      </c>
      <c r="D22" s="5">
        <v>91.0</v>
      </c>
      <c r="E22" s="3" t="s">
        <v>63</v>
      </c>
      <c r="F22" s="3" t="s">
        <v>64</v>
      </c>
      <c r="G22" s="4">
        <v>153.0</v>
      </c>
      <c r="I22" s="5">
        <v>91.0</v>
      </c>
    </row>
    <row r="23">
      <c r="A23" s="3">
        <v>22.0</v>
      </c>
      <c r="B23" s="3" t="s">
        <v>65</v>
      </c>
      <c r="C23" s="4">
        <v>154.0</v>
      </c>
      <c r="D23" s="5">
        <v>91.0</v>
      </c>
      <c r="E23" s="3" t="s">
        <v>33</v>
      </c>
      <c r="F23" s="3" t="s">
        <v>34</v>
      </c>
      <c r="G23" s="4">
        <v>115.0</v>
      </c>
      <c r="I23" s="5">
        <v>91.0</v>
      </c>
    </row>
    <row r="24">
      <c r="A24" s="3">
        <v>23.0</v>
      </c>
      <c r="B24" s="3" t="s">
        <v>66</v>
      </c>
      <c r="C24" s="4">
        <v>92.0</v>
      </c>
      <c r="D24" s="5">
        <v>83.0</v>
      </c>
      <c r="E24" s="3" t="s">
        <v>67</v>
      </c>
      <c r="F24" s="3" t="s">
        <v>16</v>
      </c>
      <c r="G24" s="4">
        <v>309.0</v>
      </c>
      <c r="I24" s="5">
        <v>83.0</v>
      </c>
    </row>
    <row r="25">
      <c r="A25" s="3">
        <v>24.0</v>
      </c>
      <c r="B25" s="3" t="s">
        <v>68</v>
      </c>
      <c r="C25" s="4">
        <v>92.0</v>
      </c>
      <c r="D25" s="5">
        <v>91.0</v>
      </c>
      <c r="E25" s="3" t="s">
        <v>69</v>
      </c>
      <c r="F25" s="3" t="s">
        <v>55</v>
      </c>
      <c r="G25" s="4">
        <v>266.0</v>
      </c>
      <c r="I25" s="5">
        <v>91.0</v>
      </c>
    </row>
    <row r="26">
      <c r="A26" s="3">
        <v>25.0</v>
      </c>
      <c r="B26" s="3" t="s">
        <v>70</v>
      </c>
      <c r="C26" s="4">
        <v>135.0</v>
      </c>
      <c r="D26" s="5">
        <v>89.0</v>
      </c>
      <c r="E26" s="3" t="s">
        <v>36</v>
      </c>
      <c r="F26" s="3" t="s">
        <v>37</v>
      </c>
      <c r="G26" s="4">
        <v>195.0</v>
      </c>
      <c r="I26" s="5">
        <v>89.0</v>
      </c>
    </row>
    <row r="27">
      <c r="A27" s="3">
        <v>26.0</v>
      </c>
      <c r="B27" s="3" t="s">
        <v>71</v>
      </c>
      <c r="C27" s="4">
        <v>124.0</v>
      </c>
      <c r="D27" s="5">
        <v>70.0</v>
      </c>
      <c r="E27" s="3" t="s">
        <v>12</v>
      </c>
      <c r="F27" s="3" t="s">
        <v>13</v>
      </c>
      <c r="G27" s="4">
        <v>191.0</v>
      </c>
      <c r="I27" s="5">
        <v>70.0</v>
      </c>
    </row>
    <row r="28">
      <c r="A28" s="3">
        <v>27.0</v>
      </c>
      <c r="B28" s="3" t="s">
        <v>72</v>
      </c>
      <c r="C28" s="4">
        <v>98.0</v>
      </c>
      <c r="D28" s="5">
        <v>83.0</v>
      </c>
      <c r="E28" s="3" t="s">
        <v>73</v>
      </c>
      <c r="F28" s="3" t="s">
        <v>74</v>
      </c>
      <c r="G28" s="4">
        <v>210.0</v>
      </c>
      <c r="I28" s="5">
        <v>83.0</v>
      </c>
    </row>
    <row r="29">
      <c r="A29" s="3">
        <v>28.0</v>
      </c>
      <c r="B29" s="3" t="s">
        <v>75</v>
      </c>
      <c r="C29" s="4">
        <v>96.0</v>
      </c>
      <c r="D29" s="5">
        <v>89.0</v>
      </c>
      <c r="E29" s="3" t="s">
        <v>76</v>
      </c>
      <c r="F29" s="3" t="s">
        <v>50</v>
      </c>
      <c r="G29" s="4">
        <v>213.0</v>
      </c>
      <c r="I29" s="5">
        <v>89.0</v>
      </c>
    </row>
    <row r="30">
      <c r="A30" s="3">
        <v>29.0</v>
      </c>
      <c r="B30" s="3" t="s">
        <v>77</v>
      </c>
      <c r="C30" s="4">
        <v>94.0</v>
      </c>
      <c r="D30" s="5">
        <v>91.0</v>
      </c>
      <c r="E30" s="3" t="s">
        <v>78</v>
      </c>
      <c r="F30" s="3" t="s">
        <v>55</v>
      </c>
      <c r="G30" s="4">
        <v>193.0</v>
      </c>
      <c r="I30" s="5">
        <v>91.0</v>
      </c>
    </row>
    <row r="31">
      <c r="A31" s="3">
        <v>30.0</v>
      </c>
      <c r="B31" s="3" t="s">
        <v>79</v>
      </c>
      <c r="C31" s="4">
        <v>93.0</v>
      </c>
      <c r="D31" s="5">
        <v>89.0</v>
      </c>
      <c r="E31" s="3" t="s">
        <v>54</v>
      </c>
      <c r="F31" s="3" t="s">
        <v>55</v>
      </c>
      <c r="G31" s="4">
        <v>222.0</v>
      </c>
      <c r="I31" s="5">
        <v>89.0</v>
      </c>
    </row>
    <row r="32">
      <c r="A32" s="3">
        <v>31.0</v>
      </c>
      <c r="B32" s="3" t="s">
        <v>80</v>
      </c>
      <c r="C32" s="4">
        <v>85.0</v>
      </c>
      <c r="D32" s="5">
        <v>84.0</v>
      </c>
      <c r="E32" s="3" t="s">
        <v>81</v>
      </c>
      <c r="F32" s="3" t="s">
        <v>82</v>
      </c>
      <c r="G32" s="4">
        <v>210.0</v>
      </c>
      <c r="I32" s="5">
        <v>84.0</v>
      </c>
    </row>
    <row r="33">
      <c r="A33" s="3">
        <v>32.0</v>
      </c>
      <c r="B33" s="3" t="s">
        <v>83</v>
      </c>
      <c r="C33" s="4">
        <v>140.0</v>
      </c>
      <c r="D33" s="5">
        <v>89.0</v>
      </c>
      <c r="E33" s="3" t="s">
        <v>18</v>
      </c>
      <c r="F33" s="3" t="s">
        <v>19</v>
      </c>
      <c r="G33" s="4">
        <v>179.0</v>
      </c>
      <c r="I33" s="5">
        <v>89.0</v>
      </c>
    </row>
    <row r="34">
      <c r="A34" s="3">
        <v>33.0</v>
      </c>
      <c r="B34" s="3">
        <v>0.958333333333333</v>
      </c>
      <c r="C34" s="4">
        <v>96.0</v>
      </c>
      <c r="D34" s="5">
        <v>89.0</v>
      </c>
      <c r="E34" s="3" t="s">
        <v>84</v>
      </c>
      <c r="F34" s="3" t="s">
        <v>40</v>
      </c>
      <c r="G34" s="4">
        <v>176.0</v>
      </c>
      <c r="I34" s="5">
        <v>89.0</v>
      </c>
    </row>
    <row r="35">
      <c r="A35" s="3">
        <v>34.0</v>
      </c>
      <c r="B35" s="3" t="s">
        <v>85</v>
      </c>
      <c r="C35" s="4">
        <v>98.0</v>
      </c>
      <c r="D35" s="5">
        <v>89.0</v>
      </c>
      <c r="E35" s="3" t="s">
        <v>86</v>
      </c>
      <c r="F35" s="3" t="s">
        <v>87</v>
      </c>
      <c r="G35" s="4">
        <v>200.0</v>
      </c>
      <c r="I35" s="5">
        <v>89.0</v>
      </c>
    </row>
    <row r="36">
      <c r="A36" s="3">
        <v>35.0</v>
      </c>
      <c r="B36" s="3" t="s">
        <v>88</v>
      </c>
      <c r="C36" s="4">
        <v>100.0</v>
      </c>
      <c r="D36" s="5">
        <v>89.0</v>
      </c>
      <c r="E36" s="3" t="s">
        <v>89</v>
      </c>
      <c r="F36" s="3" t="s">
        <v>19</v>
      </c>
      <c r="G36" s="4">
        <v>224.0</v>
      </c>
      <c r="I36" s="5">
        <v>89.0</v>
      </c>
    </row>
    <row r="37">
      <c r="A37" s="3">
        <v>36.0</v>
      </c>
      <c r="B37" s="3" t="s">
        <v>90</v>
      </c>
      <c r="C37" s="4">
        <v>114.0</v>
      </c>
      <c r="D37" s="5">
        <v>89.0</v>
      </c>
      <c r="E37" s="3" t="s">
        <v>91</v>
      </c>
      <c r="F37" s="3" t="s">
        <v>92</v>
      </c>
      <c r="G37" s="4">
        <v>164.0</v>
      </c>
      <c r="I37" s="5">
        <v>89.0</v>
      </c>
    </row>
    <row r="38">
      <c r="A38" s="3">
        <v>37.0</v>
      </c>
      <c r="B38" s="3" t="s">
        <v>93</v>
      </c>
      <c r="C38" s="4">
        <v>176.0</v>
      </c>
      <c r="D38" s="5">
        <v>91.0</v>
      </c>
      <c r="E38" s="3" t="s">
        <v>46</v>
      </c>
      <c r="F38" s="3" t="s">
        <v>47</v>
      </c>
      <c r="G38" s="4">
        <v>226.0</v>
      </c>
      <c r="I38" s="5">
        <v>91.0</v>
      </c>
    </row>
    <row r="39">
      <c r="A39" s="3">
        <v>38.0</v>
      </c>
      <c r="B39" s="3" t="s">
        <v>94</v>
      </c>
      <c r="C39" s="4">
        <v>152.0</v>
      </c>
      <c r="D39" s="5">
        <v>87.0</v>
      </c>
      <c r="E39" s="3" t="s">
        <v>21</v>
      </c>
      <c r="F39" s="3" t="s">
        <v>22</v>
      </c>
      <c r="G39" s="4">
        <v>162.0</v>
      </c>
      <c r="I39" s="5">
        <v>87.0</v>
      </c>
    </row>
    <row r="40">
      <c r="A40" s="3">
        <v>39.0</v>
      </c>
      <c r="B40" s="3" t="s">
        <v>95</v>
      </c>
      <c r="C40" s="4">
        <v>138.0</v>
      </c>
      <c r="D40" s="5">
        <v>80.0</v>
      </c>
      <c r="E40" s="3" t="s">
        <v>96</v>
      </c>
      <c r="F40" s="3" t="s">
        <v>97</v>
      </c>
      <c r="G40" s="4">
        <v>181.0</v>
      </c>
      <c r="I40" s="5">
        <v>80.0</v>
      </c>
    </row>
    <row r="41">
      <c r="A41" s="3">
        <v>40.0</v>
      </c>
      <c r="B41" s="3" t="s">
        <v>98</v>
      </c>
      <c r="C41" s="4">
        <v>95.0</v>
      </c>
      <c r="D41" s="5">
        <v>78.0</v>
      </c>
      <c r="E41" s="3" t="s">
        <v>99</v>
      </c>
      <c r="F41" s="3" t="s">
        <v>19</v>
      </c>
      <c r="G41" s="4">
        <v>199.0</v>
      </c>
      <c r="I41" s="5">
        <v>78.0</v>
      </c>
    </row>
    <row r="42">
      <c r="A42" s="3">
        <v>41.0</v>
      </c>
      <c r="B42" s="3" t="s">
        <v>100</v>
      </c>
      <c r="C42" s="4">
        <v>104.0</v>
      </c>
      <c r="D42" s="5">
        <v>88.0</v>
      </c>
      <c r="E42" s="3" t="s">
        <v>101</v>
      </c>
      <c r="F42" s="3" t="s">
        <v>82</v>
      </c>
      <c r="G42" s="4">
        <v>228.0</v>
      </c>
      <c r="I42" s="5">
        <v>88.0</v>
      </c>
    </row>
    <row r="43">
      <c r="A43" s="3">
        <v>42.0</v>
      </c>
      <c r="B43" s="3" t="s">
        <v>102</v>
      </c>
      <c r="C43" s="4">
        <v>85.0</v>
      </c>
      <c r="D43" s="5">
        <v>90.0</v>
      </c>
      <c r="E43" s="3" t="s">
        <v>103</v>
      </c>
      <c r="F43" s="3" t="s">
        <v>19</v>
      </c>
      <c r="G43" s="4">
        <v>171.0</v>
      </c>
      <c r="I43" s="5">
        <v>90.0</v>
      </c>
    </row>
    <row r="44">
      <c r="A44" s="3">
        <v>43.0</v>
      </c>
      <c r="B44" s="3" t="s">
        <v>104</v>
      </c>
      <c r="C44" s="4">
        <v>96.0</v>
      </c>
      <c r="D44" s="5">
        <v>87.0</v>
      </c>
      <c r="E44" s="3" t="s">
        <v>105</v>
      </c>
      <c r="F44" s="3" t="s">
        <v>19</v>
      </c>
      <c r="G44" s="4">
        <v>216.0</v>
      </c>
      <c r="I44" s="5">
        <v>87.0</v>
      </c>
    </row>
    <row r="45">
      <c r="A45" s="3">
        <v>44.0</v>
      </c>
      <c r="B45" s="3" t="s">
        <v>106</v>
      </c>
      <c r="C45" s="4">
        <v>136.0</v>
      </c>
      <c r="D45" s="5">
        <v>84.0</v>
      </c>
      <c r="E45" s="3" t="s">
        <v>107</v>
      </c>
      <c r="F45" s="3" t="s">
        <v>22</v>
      </c>
      <c r="G45" s="4">
        <v>198.0</v>
      </c>
      <c r="I45" s="5">
        <v>84.0</v>
      </c>
    </row>
    <row r="46">
      <c r="A46" s="3">
        <v>45.0</v>
      </c>
      <c r="B46" s="3" t="s">
        <v>108</v>
      </c>
      <c r="C46" s="4">
        <v>98.0</v>
      </c>
      <c r="D46" s="5">
        <v>88.0</v>
      </c>
      <c r="E46" s="3" t="s">
        <v>109</v>
      </c>
      <c r="F46" s="3" t="s">
        <v>110</v>
      </c>
      <c r="G46" s="4">
        <v>162.0</v>
      </c>
      <c r="I46" s="5">
        <v>88.0</v>
      </c>
    </row>
    <row r="47">
      <c r="A47" s="3">
        <v>46.0</v>
      </c>
      <c r="B47" s="3" t="s">
        <v>111</v>
      </c>
      <c r="C47" s="4">
        <v>88.0</v>
      </c>
      <c r="D47" s="5">
        <v>88.0</v>
      </c>
      <c r="E47" s="3" t="s">
        <v>112</v>
      </c>
      <c r="F47" s="3" t="s">
        <v>113</v>
      </c>
      <c r="G47" s="4">
        <v>182.0</v>
      </c>
      <c r="I47" s="5">
        <v>88.0</v>
      </c>
    </row>
    <row r="48">
      <c r="A48" s="3">
        <v>47.0</v>
      </c>
      <c r="B48" s="3" t="s">
        <v>114</v>
      </c>
      <c r="C48" s="4">
        <v>176.0</v>
      </c>
      <c r="D48" s="5">
        <v>88.0</v>
      </c>
      <c r="E48" s="3" t="s">
        <v>115</v>
      </c>
      <c r="F48" s="3" t="s">
        <v>55</v>
      </c>
      <c r="G48" s="4">
        <v>202.0</v>
      </c>
      <c r="I48" s="5">
        <v>88.0</v>
      </c>
    </row>
    <row r="49">
      <c r="A49" s="3">
        <v>48.0</v>
      </c>
      <c r="B49" s="3" t="s">
        <v>116</v>
      </c>
      <c r="C49" s="4">
        <v>100.0</v>
      </c>
      <c r="D49" s="5">
        <v>88.0</v>
      </c>
      <c r="E49" s="3" t="s">
        <v>112</v>
      </c>
      <c r="F49" s="3" t="s">
        <v>113</v>
      </c>
      <c r="G49" s="4">
        <v>214.0</v>
      </c>
      <c r="I49" s="5">
        <v>88.0</v>
      </c>
    </row>
    <row r="50">
      <c r="A50" s="3">
        <v>49.0</v>
      </c>
      <c r="B50" s="3" t="s">
        <v>117</v>
      </c>
      <c r="C50" s="4">
        <v>104.0</v>
      </c>
      <c r="D50" s="5">
        <v>88.0</v>
      </c>
      <c r="E50" s="3" t="s">
        <v>81</v>
      </c>
      <c r="F50" s="3" t="s">
        <v>82</v>
      </c>
      <c r="G50" s="4">
        <v>218.0</v>
      </c>
      <c r="I50" s="5">
        <v>88.0</v>
      </c>
    </row>
    <row r="51">
      <c r="A51" s="3">
        <v>50.0</v>
      </c>
      <c r="B51" s="3" t="s">
        <v>118</v>
      </c>
      <c r="C51" s="4">
        <v>95.0</v>
      </c>
      <c r="D51" s="5">
        <v>82.0</v>
      </c>
      <c r="E51" s="3" t="s">
        <v>21</v>
      </c>
      <c r="F51" s="3" t="s">
        <v>22</v>
      </c>
      <c r="G51" s="4">
        <v>206.0</v>
      </c>
      <c r="I51" s="5">
        <v>82.0</v>
      </c>
    </row>
    <row r="95">
      <c r="B95" s="7"/>
    </row>
    <row r="98">
      <c r="A98" s="3"/>
    </row>
    <row r="110">
      <c r="H110" s="3"/>
    </row>
    <row r="118">
      <c r="B118" s="3"/>
      <c r="C118" s="1"/>
      <c r="D118" s="2"/>
      <c r="F118" s="1"/>
      <c r="H118" s="2"/>
    </row>
    <row r="119">
      <c r="D119" s="4"/>
      <c r="E119" s="5"/>
      <c r="H119" s="4"/>
      <c r="J119" s="5"/>
    </row>
    <row r="120">
      <c r="D120" s="4"/>
      <c r="E120" s="5"/>
      <c r="H120" s="4"/>
      <c r="J120" s="5"/>
    </row>
    <row r="121">
      <c r="D121" s="4"/>
      <c r="E121" s="5"/>
      <c r="H121" s="4"/>
      <c r="J121" s="5"/>
    </row>
    <row r="122">
      <c r="D122" s="4"/>
      <c r="E122" s="5"/>
      <c r="H122" s="4"/>
      <c r="J122" s="5"/>
    </row>
    <row r="123">
      <c r="D123" s="4"/>
      <c r="E123" s="5"/>
      <c r="H123" s="4"/>
      <c r="J123" s="5"/>
    </row>
    <row r="124">
      <c r="D124" s="4"/>
      <c r="E124" s="5"/>
      <c r="H124" s="4"/>
      <c r="J124" s="5"/>
    </row>
    <row r="125">
      <c r="D125" s="4"/>
      <c r="E125" s="5"/>
      <c r="H125" s="4"/>
      <c r="J125" s="5"/>
    </row>
    <row r="126">
      <c r="D126" s="4"/>
      <c r="E126" s="5"/>
      <c r="H126" s="4"/>
      <c r="J126" s="5"/>
    </row>
    <row r="127">
      <c r="D127" s="4"/>
      <c r="E127" s="5"/>
      <c r="H127" s="4"/>
      <c r="J127" s="5"/>
    </row>
    <row r="128">
      <c r="D128" s="4"/>
      <c r="E128" s="5"/>
      <c r="H128" s="4"/>
      <c r="J128" s="5"/>
    </row>
    <row r="129">
      <c r="D129" s="4"/>
      <c r="E129" s="5"/>
      <c r="H129" s="4"/>
      <c r="J129" s="5"/>
    </row>
    <row r="130">
      <c r="D130" s="4"/>
      <c r="E130" s="5"/>
      <c r="H130" s="4"/>
      <c r="J130" s="5"/>
    </row>
    <row r="131">
      <c r="D131" s="4"/>
      <c r="E131" s="5"/>
      <c r="H131" s="4"/>
      <c r="J131" s="5"/>
    </row>
    <row r="132">
      <c r="D132" s="4"/>
      <c r="E132" s="5"/>
      <c r="H132" s="4"/>
      <c r="J132" s="5"/>
    </row>
    <row r="133">
      <c r="D133" s="4"/>
      <c r="E133" s="5"/>
      <c r="H133" s="4"/>
      <c r="J133" s="5"/>
    </row>
    <row r="134">
      <c r="D134" s="4"/>
      <c r="E134" s="5"/>
      <c r="H134" s="4"/>
      <c r="J134" s="5"/>
    </row>
    <row r="135">
      <c r="D135" s="4"/>
      <c r="E135" s="5"/>
      <c r="H135" s="4"/>
      <c r="J135" s="5"/>
    </row>
    <row r="136">
      <c r="D136" s="4"/>
      <c r="E136" s="5"/>
      <c r="H136" s="4"/>
      <c r="J136" s="5"/>
    </row>
    <row r="137">
      <c r="D137" s="4"/>
      <c r="E137" s="5"/>
      <c r="H137" s="4"/>
      <c r="J137" s="5"/>
    </row>
    <row r="138">
      <c r="D138" s="4"/>
      <c r="E138" s="5"/>
      <c r="H138" s="4"/>
      <c r="J138" s="5"/>
    </row>
    <row r="139">
      <c r="D139" s="4"/>
      <c r="E139" s="5"/>
      <c r="H139" s="4"/>
      <c r="J139" s="5"/>
    </row>
    <row r="140">
      <c r="D140" s="4"/>
      <c r="E140" s="5"/>
      <c r="H140" s="4"/>
      <c r="J140" s="5"/>
    </row>
    <row r="141">
      <c r="D141" s="4"/>
      <c r="E141" s="5"/>
      <c r="H141" s="4"/>
      <c r="J141" s="5"/>
    </row>
    <row r="142">
      <c r="D142" s="4"/>
      <c r="E142" s="5"/>
      <c r="H142" s="4"/>
      <c r="J142" s="5"/>
    </row>
    <row r="143">
      <c r="D143" s="4"/>
      <c r="E143" s="5"/>
      <c r="H143" s="4"/>
      <c r="J143" s="5"/>
    </row>
    <row r="144">
      <c r="D144" s="4"/>
      <c r="E144" s="5"/>
      <c r="H144" s="4"/>
      <c r="J144" s="5"/>
    </row>
    <row r="145">
      <c r="D145" s="4"/>
      <c r="E145" s="5"/>
      <c r="H145" s="4"/>
      <c r="J145" s="5"/>
    </row>
    <row r="146">
      <c r="B146" s="3"/>
      <c r="D146" s="4"/>
      <c r="E146" s="5"/>
      <c r="H146" s="4"/>
      <c r="J146" s="5"/>
    </row>
    <row r="147">
      <c r="D147" s="4"/>
      <c r="E147" s="5"/>
      <c r="H147" s="4"/>
      <c r="J147" s="5"/>
    </row>
    <row r="148">
      <c r="D148" s="4"/>
      <c r="E148" s="5"/>
      <c r="H148" s="4"/>
      <c r="J148" s="5"/>
    </row>
    <row r="149">
      <c r="D149" s="4"/>
      <c r="E149" s="5"/>
      <c r="H149" s="4"/>
      <c r="J149" s="5"/>
    </row>
    <row r="150">
      <c r="D150" s="4"/>
      <c r="E150" s="5"/>
      <c r="H150" s="4"/>
      <c r="J150" s="5"/>
    </row>
    <row r="151">
      <c r="D151" s="4"/>
      <c r="E151" s="5"/>
      <c r="H151" s="4"/>
      <c r="J151" s="5"/>
    </row>
    <row r="152">
      <c r="D152" s="4"/>
      <c r="E152" s="5"/>
      <c r="H152" s="4"/>
      <c r="J152" s="5"/>
    </row>
    <row r="153">
      <c r="D153" s="4"/>
      <c r="E153" s="5"/>
      <c r="H153" s="4"/>
      <c r="J153" s="5"/>
    </row>
    <row r="154">
      <c r="D154" s="4"/>
      <c r="E154" s="5"/>
      <c r="H154" s="4"/>
      <c r="J154" s="5"/>
    </row>
    <row r="155">
      <c r="D155" s="4"/>
      <c r="E155" s="5"/>
      <c r="H155" s="4"/>
      <c r="J155" s="5"/>
    </row>
    <row r="156">
      <c r="D156" s="4"/>
      <c r="E156" s="5"/>
      <c r="H156" s="4"/>
      <c r="J156" s="5"/>
    </row>
    <row r="157">
      <c r="D157" s="4"/>
      <c r="E157" s="5"/>
      <c r="H157" s="4"/>
      <c r="J157" s="5"/>
    </row>
    <row r="158">
      <c r="D158" s="4"/>
      <c r="E158" s="5"/>
      <c r="H158" s="4"/>
      <c r="J158" s="5"/>
    </row>
    <row r="159">
      <c r="D159" s="4"/>
      <c r="E159" s="5"/>
      <c r="H159" s="4"/>
      <c r="J159" s="5"/>
    </row>
    <row r="160">
      <c r="D160" s="4"/>
      <c r="E160" s="5"/>
      <c r="H160" s="4"/>
      <c r="J160" s="5"/>
    </row>
    <row r="161">
      <c r="D161" s="4"/>
      <c r="E161" s="5"/>
      <c r="H161" s="4"/>
      <c r="J161" s="5"/>
    </row>
    <row r="162">
      <c r="D162" s="4"/>
      <c r="E162" s="5"/>
      <c r="H162" s="4"/>
      <c r="J162" s="5"/>
    </row>
    <row r="163">
      <c r="D163" s="4"/>
      <c r="E163" s="5"/>
      <c r="H163" s="4"/>
      <c r="J163" s="5"/>
    </row>
    <row r="164">
      <c r="D164" s="4"/>
      <c r="E164" s="5"/>
      <c r="H164" s="4"/>
      <c r="J164" s="5"/>
    </row>
    <row r="165">
      <c r="D165" s="4"/>
      <c r="E165" s="5"/>
      <c r="H165" s="4"/>
      <c r="J165" s="5"/>
    </row>
    <row r="166">
      <c r="D166" s="4"/>
      <c r="E166" s="5"/>
      <c r="H166" s="4"/>
      <c r="J166" s="5"/>
    </row>
    <row r="167">
      <c r="D167" s="4"/>
      <c r="E167" s="5"/>
      <c r="H167" s="4"/>
      <c r="J167" s="5"/>
    </row>
    <row r="168">
      <c r="D168" s="4"/>
      <c r="E168" s="5"/>
      <c r="H168" s="4"/>
      <c r="J168" s="5"/>
    </row>
  </sheetData>
  <drawing r:id="rId1"/>
</worksheet>
</file>