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2223E6FE-27DE-4D57-8684-9B66FB86B8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definedNames>
    <definedName name="RiskCategory">'[1]Risk Register'!#REF!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3" i="1"/>
  <c r="J4" i="1"/>
  <c r="K4" i="1" s="1"/>
  <c r="J5" i="1"/>
  <c r="K5" i="1" s="1"/>
  <c r="J6" i="1"/>
  <c r="K6" i="1" s="1"/>
  <c r="J7" i="1"/>
  <c r="K7" i="1" s="1"/>
  <c r="J8" i="1"/>
  <c r="J9" i="1"/>
  <c r="J10" i="1"/>
  <c r="J11" i="1"/>
  <c r="J12" i="1"/>
  <c r="J13" i="1"/>
  <c r="J3" i="1"/>
</calcChain>
</file>

<file path=xl/sharedStrings.xml><?xml version="1.0" encoding="utf-8"?>
<sst xmlns="http://schemas.openxmlformats.org/spreadsheetml/2006/main" count="86" uniqueCount="68">
  <si>
    <t>Risk Analysis</t>
  </si>
  <si>
    <t>Risk Prioritization</t>
  </si>
  <si>
    <t>Risk Response</t>
  </si>
  <si>
    <t>ID #</t>
  </si>
  <si>
    <t>Risk Title</t>
  </si>
  <si>
    <t>Risk Statement or Description</t>
  </si>
  <si>
    <t>Date Risk Identified</t>
  </si>
  <si>
    <t>Risk Originator</t>
  </si>
  <si>
    <t>Risk Category</t>
  </si>
  <si>
    <t>Probability</t>
  </si>
  <si>
    <t>Impact</t>
  </si>
  <si>
    <t>Timeframe</t>
  </si>
  <si>
    <t>Exposure</t>
  </si>
  <si>
    <t>Severity</t>
  </si>
  <si>
    <t>Risk Owner</t>
  </si>
  <si>
    <t>Date Assigned</t>
  </si>
  <si>
    <t>Risk Response Strategy</t>
  </si>
  <si>
    <t>Risk Response Plan Description</t>
  </si>
  <si>
    <t xml:space="preserve">Contingency Plan Description </t>
  </si>
  <si>
    <t>Risk Identification</t>
    <phoneticPr fontId="2" type="noConversion"/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</si>
  <si>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</si>
  <si>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</si>
  <si>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</si>
  <si>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</si>
  <si>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</si>
  <si>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</si>
  <si>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</si>
  <si>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</si>
  <si>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</si>
  <si>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</si>
  <si>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</si>
  <si>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实际花费超过预算</t>
    <phoneticPr fontId="2" type="noConversion"/>
  </si>
  <si>
    <t>项目在某一阶段的花费超出了当前阶段的预算</t>
    <phoneticPr fontId="2" type="noConversion"/>
  </si>
  <si>
    <t>林敏怡</t>
    <phoneticPr fontId="2" type="noConversion"/>
  </si>
  <si>
    <t>财务</t>
    <phoneticPr fontId="2" type="noConversion"/>
  </si>
  <si>
    <t>低</t>
    <phoneticPr fontId="2" type="noConversion"/>
  </si>
  <si>
    <t>高</t>
    <phoneticPr fontId="2" type="noConversion"/>
  </si>
  <si>
    <t>短</t>
    <phoneticPr fontId="2" type="noConversion"/>
  </si>
  <si>
    <t>团队成员可工作时间不足</t>
    <phoneticPr fontId="2" type="noConversion"/>
  </si>
  <si>
    <t>团队成员没有完全投入到项目中，并且团队成员有其他项目的任务</t>
    <phoneticPr fontId="2" type="noConversion"/>
  </si>
  <si>
    <t>人力</t>
    <phoneticPr fontId="2" type="noConversion"/>
  </si>
  <si>
    <t>中</t>
    <phoneticPr fontId="2" type="noConversion"/>
  </si>
  <si>
    <t>徐越</t>
    <phoneticPr fontId="2" type="noConversion"/>
  </si>
  <si>
    <t>进度计划不合理</t>
    <phoneticPr fontId="2" type="noConversion"/>
  </si>
  <si>
    <t>进度计划较理想化，低估了完成进度所需的时间</t>
    <phoneticPr fontId="2" type="noConversion"/>
  </si>
  <si>
    <t>时间</t>
    <phoneticPr fontId="2" type="noConversion"/>
  </si>
  <si>
    <t>詹熹</t>
    <phoneticPr fontId="2" type="noConversion"/>
  </si>
  <si>
    <t>项目所需的技术难度大</t>
    <phoneticPr fontId="2" type="noConversion"/>
  </si>
  <si>
    <t>为了实现项目所需的功能，需要用到复杂且团队成员不熟悉的技术</t>
    <phoneticPr fontId="2" type="noConversion"/>
  </si>
  <si>
    <t>技术</t>
    <phoneticPr fontId="2" type="noConversion"/>
  </si>
  <si>
    <t>用户对产品的反响较差</t>
    <phoneticPr fontId="2" type="noConversion"/>
  </si>
  <si>
    <t>产品没有满足用户的期望，用户评价与下载量没有达到预期</t>
    <phoneticPr fontId="2" type="noConversion"/>
  </si>
  <si>
    <t>市场</t>
    <phoneticPr fontId="2" type="noConversion"/>
  </si>
  <si>
    <t>上报/转移</t>
    <phoneticPr fontId="2" type="noConversion"/>
  </si>
  <si>
    <t>上报/缓解</t>
    <phoneticPr fontId="2" type="noConversion"/>
  </si>
  <si>
    <t>每两周监控一次实际成本。与财务经理合作制定缓解策略。</t>
    <phoneticPr fontId="2" type="noConversion"/>
  </si>
  <si>
    <t>在一周内实施成本降低策略。</t>
    <phoneticPr fontId="2" type="noConversion"/>
  </si>
  <si>
    <t>与团队成员面谈，将本项目置为高优先级。</t>
    <phoneticPr fontId="2" type="noConversion"/>
  </si>
  <si>
    <t>上报执行指导委员会进行分析和解决。</t>
    <phoneticPr fontId="2" type="noConversion"/>
  </si>
  <si>
    <t>避免/缓解</t>
    <phoneticPr fontId="2" type="noConversion"/>
  </si>
  <si>
    <t>在做进度计划时需要合理评估完成任务所需时间；监控工作进度，保证高效完成任务。</t>
    <phoneticPr fontId="2" type="noConversion"/>
  </si>
  <si>
    <t>重新制定并修改进度计划。</t>
    <phoneticPr fontId="2" type="noConversion"/>
  </si>
  <si>
    <t>缓解/转移</t>
    <phoneticPr fontId="2" type="noConversion"/>
  </si>
  <si>
    <t>对项目成员进行培训，使其掌握必备的技能。</t>
    <phoneticPr fontId="2" type="noConversion"/>
  </si>
  <si>
    <t>对于难以驾驭的技术，找外包公司完成。</t>
    <phoneticPr fontId="2" type="noConversion"/>
  </si>
  <si>
    <t>缓解</t>
    <phoneticPr fontId="2" type="noConversion"/>
  </si>
  <si>
    <t>项目开发过程中持续对目标用户进行调研。</t>
    <phoneticPr fontId="2" type="noConversion"/>
  </si>
  <si>
    <t>加大力度宣传产品。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</si>
</sst>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9" x14ac:knownFonts="1">
    <font>
      <sz val="11"/>
      <color theme="1"/>
      <name val="等线"/>
      <family val="2"/>
      <scheme val="minor"/>
    </font>
    <font>
      <b/>
      <sz val="12"/>
      <color theme="0"/>
      <name val="Calibri"/>
      <family val="2"/>
    </font>
    <font>
      <sz val="9"/>
      <name val="等线"/>
      <family val="3"/>
      <charset val="134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等线"/>
      <family val="2"/>
      <scheme val="minor"/>
    </font>
    <font>
      <sz val="10"/>
      <color theme="1"/>
      <name val="宋体"/>
      <family val="1"/>
      <charset val="134"/>
    </font>
    <font>
      <sz val="10"/>
      <color rgb="FF000000"/>
      <name val="宋体"/>
      <family val="2"/>
      <charset val="134"/>
    </font>
    <font>
      <sz val="10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_Register_Template_with_Instru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ructions"/>
      <sheetName val="Risk Register"/>
      <sheetName val="Data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topLeftCell="D4" workbookViewId="0">
      <selection activeCell="P7" sqref="P7"/>
    </sheetView>
  </sheetViews>
  <sheetFormatPr defaultRowHeight="14" x14ac:dyDescent="0.3"/>
  <cols>
    <col min="2" max="2" width="13.83203125" customWidth="1"/>
    <col min="3" max="3" width="22.75" customWidth="1"/>
    <col min="15" max="15" width="18.4140625" customWidth="1"/>
    <col min="16" max="16" width="16.9140625" customWidth="1"/>
  </cols>
  <sheetData>
    <row r="1" spans="1:16" ht="16" thickBot="1" x14ac:dyDescent="0.35">
      <c r="A1" s="11" t="s">
        <v>19</v>
      </c>
      <c r="B1" s="11"/>
      <c r="C1" s="11"/>
      <c r="D1" s="11"/>
      <c r="E1" s="11"/>
      <c r="F1" s="11"/>
      <c r="G1" s="11" t="s">
        <v>0</v>
      </c>
      <c r="H1" s="11"/>
      <c r="I1" s="11"/>
      <c r="J1" s="11"/>
      <c r="K1" s="11" t="s">
        <v>1</v>
      </c>
      <c r="L1" s="11"/>
      <c r="M1" s="11"/>
      <c r="N1" s="11" t="s">
        <v>2</v>
      </c>
      <c r="O1" s="11"/>
      <c r="P1" s="11"/>
    </row>
    <row r="2" spans="1:16" ht="52.5" thickBo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ht="52.5" thickBot="1" x14ac:dyDescent="0.35">
      <c r="A3" s="3" t="s">
        <v>20</v>
      </c>
      <c r="B3" s="9" t="s">
        <v>31</v>
      </c>
      <c r="C3" s="8" t="s">
        <v>32</v>
      </c>
      <c r="D3" s="4">
        <v>44484</v>
      </c>
      <c r="E3" s="8" t="s">
        <v>33</v>
      </c>
      <c r="F3" s="8" t="s">
        <v>34</v>
      </c>
      <c r="G3" s="5" t="s">
        <v>35</v>
      </c>
      <c r="H3" s="10" t="s">
        <v>36</v>
      </c>
      <c r="I3" s="10" t="s">
        <v>37</v>
      </c>
      <c r="J3" s="7">
        <f>(IF(G3="高",3,IF(G3="中",2,IF(G3="低",1,))))*(IF(H3="高",3,IF(H3="中",2,IF(H3="低",1,))))</f>
        <v>3</v>
      </c>
      <c r="K3" s="7">
        <f>(IF(I3="长",1,IF(I3="中",2,IF(I3="短",3,))))*J3</f>
        <v>9</v>
      </c>
      <c r="L3" s="8" t="s">
        <v>42</v>
      </c>
      <c r="M3" s="4">
        <v>44484</v>
      </c>
      <c r="N3" s="8" t="s">
        <v>54</v>
      </c>
      <c r="O3" s="12" t="s">
        <v>55</v>
      </c>
      <c r="P3" s="8" t="s">
        <v>56</v>
      </c>
    </row>
    <row r="4" spans="1:16" ht="39.5" thickBot="1" x14ac:dyDescent="0.35">
      <c r="A4" s="3" t="s">
        <v>21</v>
      </c>
      <c r="B4" s="10" t="s">
        <v>38</v>
      </c>
      <c r="C4" s="8" t="s">
        <v>39</v>
      </c>
      <c r="D4" s="4">
        <v>44484</v>
      </c>
      <c r="E4" s="8" t="s">
        <v>33</v>
      </c>
      <c r="F4" s="8" t="s">
        <v>40</v>
      </c>
      <c r="G4" s="10" t="s">
        <v>36</v>
      </c>
      <c r="H4" s="10" t="s">
        <v>41</v>
      </c>
      <c r="I4" s="10" t="s">
        <v>41</v>
      </c>
      <c r="J4" s="7">
        <f t="shared" ref="J4:J13" si="0">(IF(G4="高",3,IF(G4="中",2,IF(G4="低",1,))))*(IF(H4="高",3,IF(H4="中",2,IF(H4="低",1,))))</f>
        <v>6</v>
      </c>
      <c r="K4" s="7">
        <f t="shared" ref="K4:K13" si="1">(IF(I4="长",1,IF(I4="中",2,IF(I4="短",3,))))*J4</f>
        <v>12</v>
      </c>
      <c r="L4" s="8" t="s">
        <v>33</v>
      </c>
      <c r="M4" s="4">
        <v>44484</v>
      </c>
      <c r="N4" s="8" t="s">
        <v>53</v>
      </c>
      <c r="O4" s="8" t="s">
        <v>57</v>
      </c>
      <c r="P4" s="8" t="s">
        <v>58</v>
      </c>
    </row>
    <row r="5" spans="1:16" ht="52.5" thickBot="1" x14ac:dyDescent="0.35">
      <c r="A5" s="3" t="s">
        <v>22</v>
      </c>
      <c r="B5" s="10" t="s">
        <v>43</v>
      </c>
      <c r="C5" s="8" t="s">
        <v>44</v>
      </c>
      <c r="D5" s="4">
        <v>44484</v>
      </c>
      <c r="E5" s="8" t="s">
        <v>42</v>
      </c>
      <c r="F5" s="8" t="s">
        <v>45</v>
      </c>
      <c r="G5" s="10" t="s">
        <v>36</v>
      </c>
      <c r="H5" s="10" t="s">
        <v>36</v>
      </c>
      <c r="I5" s="10" t="s">
        <v>37</v>
      </c>
      <c r="J5" s="7">
        <f t="shared" si="0"/>
        <v>9</v>
      </c>
      <c r="K5" s="7">
        <f t="shared" si="1"/>
        <v>27</v>
      </c>
      <c r="L5" s="8" t="s">
        <v>46</v>
      </c>
      <c r="M5" s="4">
        <v>44484</v>
      </c>
      <c r="N5" s="8" t="s">
        <v>59</v>
      </c>
      <c r="O5" s="8" t="s">
        <v>60</v>
      </c>
      <c r="P5" s="8" t="s">
        <v>61</v>
      </c>
    </row>
    <row r="6" spans="1:16" ht="39.5" thickBot="1" x14ac:dyDescent="0.35">
      <c r="A6" s="3" t="s">
        <v>23</v>
      </c>
      <c r="B6" s="10" t="s">
        <v>47</v>
      </c>
      <c r="C6" s="8" t="s">
        <v>48</v>
      </c>
      <c r="D6" s="4">
        <v>44484</v>
      </c>
      <c r="E6" s="8" t="s">
        <v>46</v>
      </c>
      <c r="F6" s="8" t="s">
        <v>49</v>
      </c>
      <c r="G6" s="10" t="s">
        <v>41</v>
      </c>
      <c r="H6" s="10" t="s">
        <v>41</v>
      </c>
      <c r="I6" s="10" t="s">
        <v>41</v>
      </c>
      <c r="J6" s="7">
        <f t="shared" si="0"/>
        <v>4</v>
      </c>
      <c r="K6" s="7">
        <f t="shared" si="1"/>
        <v>8</v>
      </c>
      <c r="L6" s="8" t="s">
        <v>42</v>
      </c>
      <c r="M6" s="4">
        <v>44484</v>
      </c>
      <c r="N6" s="8" t="s">
        <v>62</v>
      </c>
      <c r="O6" s="8" t="s">
        <v>63</v>
      </c>
      <c r="P6" s="8" t="s">
        <v>64</v>
      </c>
    </row>
    <row r="7" spans="1:16" ht="26.5" thickBot="1" x14ac:dyDescent="0.35">
      <c r="A7" s="3" t="s">
        <v>24</v>
      </c>
      <c r="B7" s="10" t="s">
        <v>50</v>
      </c>
      <c r="C7" s="8" t="s">
        <v>51</v>
      </c>
      <c r="D7" s="4">
        <v>44484</v>
      </c>
      <c r="E7" s="8" t="s">
        <v>33</v>
      </c>
      <c r="F7" s="8" t="s">
        <v>52</v>
      </c>
      <c r="G7" s="10" t="s">
        <v>36</v>
      </c>
      <c r="H7" s="10" t="s">
        <v>36</v>
      </c>
      <c r="I7" s="10" t="s">
        <v>41</v>
      </c>
      <c r="J7" s="7">
        <f t="shared" si="0"/>
        <v>9</v>
      </c>
      <c r="K7" s="7">
        <f t="shared" si="1"/>
        <v>18</v>
      </c>
      <c r="L7" s="8" t="s">
        <v>42</v>
      </c>
      <c r="M7" s="4">
        <v>44484</v>
      </c>
      <c r="N7" s="8" t="s">
        <v>65</v>
      </c>
      <c r="O7" s="8" t="s">
        <v>66</v>
      </c>
      <c r="P7" s="8" t="s">
        <v>67</v>
      </c>
    </row>
    <row r="8" spans="1:16" ht="14.5" thickBot="1" x14ac:dyDescent="0.35">
      <c r="A8" s="3" t="s">
        <v>25</v>
      </c>
      <c r="B8" s="6"/>
      <c r="C8" s="3"/>
      <c r="D8" s="4"/>
      <c r="E8" s="3"/>
      <c r="F8" s="3"/>
      <c r="G8" s="6"/>
      <c r="H8" s="6"/>
      <c r="I8" s="6"/>
      <c r="J8" s="7">
        <f t="shared" si="0"/>
        <v>0</v>
      </c>
      <c r="K8" s="7">
        <f t="shared" si="1"/>
        <v>0</v>
      </c>
      <c r="L8" s="3"/>
      <c r="M8" s="4"/>
      <c r="N8" s="3"/>
      <c r="O8" s="3"/>
      <c r="P8" s="3"/>
    </row>
    <row r="9" spans="1:16" ht="14.5" thickBot="1" x14ac:dyDescent="0.35">
      <c r="A9" s="3" t="s">
        <v>26</v>
      </c>
      <c r="B9" s="6"/>
      <c r="C9" s="3"/>
      <c r="D9" s="4"/>
      <c r="E9" s="3"/>
      <c r="F9" s="3"/>
      <c r="G9" s="6"/>
      <c r="H9" s="6"/>
      <c r="I9" s="6"/>
      <c r="J9" s="7">
        <f t="shared" si="0"/>
        <v>0</v>
      </c>
      <c r="K9" s="7">
        <f t="shared" si="1"/>
        <v>0</v>
      </c>
      <c r="L9" s="3"/>
      <c r="M9" s="4"/>
      <c r="N9" s="3"/>
      <c r="O9" s="3"/>
      <c r="P9" s="3"/>
    </row>
    <row r="10" spans="1:16" ht="14.5" thickBot="1" x14ac:dyDescent="0.35">
      <c r="A10" s="3" t="s">
        <v>27</v>
      </c>
      <c r="B10" s="6"/>
      <c r="C10" s="3"/>
      <c r="D10" s="4"/>
      <c r="E10" s="3"/>
      <c r="F10" s="3"/>
      <c r="G10" s="6"/>
      <c r="H10" s="6"/>
      <c r="I10" s="6"/>
      <c r="J10" s="7">
        <f t="shared" si="0"/>
        <v>0</v>
      </c>
      <c r="K10" s="7">
        <f t="shared" si="1"/>
        <v>0</v>
      </c>
      <c r="L10" s="3"/>
      <c r="M10" s="4"/>
      <c r="N10" s="3"/>
      <c r="O10" s="3"/>
      <c r="P10" s="3"/>
    </row>
    <row r="11" spans="1:16" ht="14.5" thickBot="1" x14ac:dyDescent="0.35">
      <c r="A11" s="3" t="s">
        <v>28</v>
      </c>
      <c r="B11" s="6"/>
      <c r="C11" s="3"/>
      <c r="D11" s="4"/>
      <c r="E11" s="3"/>
      <c r="F11" s="3"/>
      <c r="G11" s="6"/>
      <c r="H11" s="6"/>
      <c r="I11" s="6"/>
      <c r="J11" s="7">
        <f t="shared" si="0"/>
        <v>0</v>
      </c>
      <c r="K11" s="7">
        <f t="shared" si="1"/>
        <v>0</v>
      </c>
      <c r="L11" s="3"/>
      <c r="M11" s="4"/>
      <c r="N11" s="3"/>
      <c r="O11" s="3"/>
      <c r="P11" s="3"/>
    </row>
    <row r="12" spans="1:16" ht="14.5" thickBot="1" x14ac:dyDescent="0.35">
      <c r="A12" s="3" t="s">
        <v>29</v>
      </c>
      <c r="B12" s="6"/>
      <c r="C12" s="3"/>
      <c r="D12" s="4"/>
      <c r="E12" s="3"/>
      <c r="F12" s="3"/>
      <c r="G12" s="6"/>
      <c r="H12" s="6"/>
      <c r="I12" s="6"/>
      <c r="J12" s="7">
        <f t="shared" si="0"/>
        <v>0</v>
      </c>
      <c r="K12" s="7">
        <f t="shared" si="1"/>
        <v>0</v>
      </c>
      <c r="L12" s="3"/>
      <c r="M12" s="4"/>
      <c r="N12" s="3"/>
      <c r="O12" s="3"/>
      <c r="P12" s="3"/>
    </row>
    <row r="13" spans="1:16" ht="14.5" thickBot="1" x14ac:dyDescent="0.35">
      <c r="A13" s="3" t="s">
        <v>30</v>
      </c>
      <c r="B13" s="6"/>
      <c r="C13" s="3"/>
      <c r="D13" s="4"/>
      <c r="E13" s="3"/>
      <c r="F13" s="3"/>
      <c r="G13" s="6"/>
      <c r="H13" s="6"/>
      <c r="I13" s="6"/>
      <c r="J13" s="7">
        <f t="shared" si="0"/>
        <v>0</v>
      </c>
      <c r="K13" s="7">
        <f t="shared" si="1"/>
        <v>0</v>
      </c>
      <c r="L13" s="3"/>
      <c r="M13" s="4"/>
      <c r="N13" s="3"/>
      <c r="O13" s="3"/>
      <c r="P13" s="3"/>
    </row>
  </sheetData>
  <mergeCells count="4">
    <mergeCell ref="A1:F1"/>
    <mergeCell ref="G1:J1"/>
    <mergeCell ref="K1:M1"/>
    <mergeCell ref="N1:P1"/>
  </mergeCells>
  <phoneticPr fontId="2" type="noConversion"/>
  <dataValidations count="1">
    <dataValidation type="list" allowBlank="1" showInputMessage="1" showErrorMessage="1" sqref="F4:F13" xr:uid="{FF0A6BCA-515F-4E5B-A62C-B71839C22F67}">
      <formula1>RiskCategory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2015-06-05T18:19:34Z</dcterms:created>
  <dcterms:modified xsi:type="dcterms:W3CDTF">2021-11-18T12:51:08Z</dcterms:modified>
</cp:coreProperties>
</file>