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testcase web daraz\"/>
    </mc:Choice>
  </mc:AlternateContent>
  <bookViews>
    <workbookView xWindow="0" yWindow="0" windowWidth="20490" windowHeight="8910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62913"/>
</workbook>
</file>

<file path=xl/calcChain.xml><?xml version="1.0" encoding="utf-8"?>
<calcChain xmlns="http://schemas.openxmlformats.org/spreadsheetml/2006/main">
  <c r="I4" i="3" l="1"/>
  <c r="I3" i="3"/>
  <c r="I5" i="3" l="1"/>
</calcChain>
</file>

<file path=xl/sharedStrings.xml><?xml version="1.0" encoding="utf-8"?>
<sst xmlns="http://schemas.openxmlformats.org/spreadsheetml/2006/main" count="135" uniqueCount="105">
  <si>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</si>
  <si>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</si>
  <si>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</si>
  <si>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</si>
  <si>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</si>
  <si>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</si>
  <si>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</si>
  <si>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</si>
  <si>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</si>
  <si>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</si>
  <si>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</si>
  <si>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</si>
  <si>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</si>
  <si>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</si>
  <si>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</si>
  <si>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</si>
  <si>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</si>
  <si>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</si>
  <si>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</si>
  <si>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</si>
  <si>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</si>
  <si>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</si>
  <si>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</si>
  <si>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</si>
  <si>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</si>
  <si>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</si>
  <si>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</si>
  <si>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</si>
  <si>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</si>
  <si>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Epic</t>
  </si>
  <si>
    <t>comm</t>
  </si>
  <si>
    <t>precondition</t>
  </si>
  <si>
    <t>Daraz</t>
  </si>
  <si>
    <t>registration</t>
  </si>
  <si>
    <t>21/06/2022</t>
  </si>
  <si>
    <t>Airin Akter</t>
  </si>
  <si>
    <t>Sabiul Islam</t>
  </si>
  <si>
    <t>30/06/2022</t>
  </si>
  <si>
    <t>Verify Email login</t>
  </si>
  <si>
    <t>1. email - airinakter357@gmail.com</t>
  </si>
  <si>
    <t>Email confirmation</t>
  </si>
  <si>
    <t>Verify Facebook login</t>
  </si>
  <si>
    <t>Verify phone number login</t>
  </si>
  <si>
    <t>1. phone number- 01515264166</t>
  </si>
  <si>
    <t>Phone number confirmation</t>
  </si>
  <si>
    <t>TC003</t>
  </si>
  <si>
    <t>Verify Google login</t>
  </si>
  <si>
    <t>1. google account-
 airinakter357@gmail.com</t>
  </si>
  <si>
    <t>TC004</t>
  </si>
  <si>
    <t>1. Go to daraz URL
2. Click on Signup/Login
3. Click on register 
4. Click on Registration with facebook
5. Confirmation of continue with facebook</t>
  </si>
  <si>
    <t>TC005</t>
  </si>
  <si>
    <t>open any browser and go to daraz online shopping url</t>
  </si>
  <si>
    <t>1. email- airinakter357@
2. password- abcd1234
3. birthday- 25/12/1997
4. gender - female
5. name- Airin Akter</t>
  </si>
  <si>
    <t xml:space="preserve">1. Go to daraz URL
2. Click on Signup/Login
3. Click on register 
4. Click on Registration with email
5. Fillup all field with valid data, withouit valid email </t>
  </si>
  <si>
    <t>TC006</t>
  </si>
  <si>
    <t>1. phone number- 01215264166
2. password- abcd1234
3. birthday- 25/12/1997
4. gender - female
5. name- Airin Akter</t>
  </si>
  <si>
    <t>TC007</t>
  </si>
  <si>
    <t>login should be failed and ask for valid email id</t>
  </si>
  <si>
    <t>login should be failed and ask for valid phone number</t>
  </si>
  <si>
    <t>1. Go to daraz URL
2. Click on Signup/Login
3. Click on register 
4. Click on Registration with email
5. Fillup all field with valid data, but password less than 6 characters</t>
  </si>
  <si>
    <t>1. email- airinakter357@gmail.com
2. password- abcd1
3. birthday- 25/12/1997
4. gender - female
5. name- Airin Akter</t>
  </si>
  <si>
    <t>1. Go to daraz URL
2. Click on Signup/Login
3. Click on register 
4. Click on Registration with phone number
5. Fillup all field with valid data, withouit valid phone number</t>
  </si>
  <si>
    <t>TC008</t>
  </si>
  <si>
    <t>1. email- airinakter357@gmail.com
2. password- abcdefg
3. birthday- 25/12/1997
4. gender - female
5. name- Airin Akter</t>
  </si>
  <si>
    <t>1. Go to daraz URL
2. Click on Signup/Login
3. Click on register 
4. Click on Registration with email
5. Fillup all field with valid data, but give password  with letters only</t>
  </si>
  <si>
    <t>login should be failed and ask for valid password with minimum 6 characters</t>
  </si>
  <si>
    <t>login should be failed and ask for valid password with minimum 1 number</t>
  </si>
  <si>
    <t>TC009</t>
  </si>
  <si>
    <t>login should be failed and ask for valid birth date</t>
  </si>
  <si>
    <t>TC010</t>
  </si>
  <si>
    <t>login passed</t>
  </si>
  <si>
    <t>1. email- airinakter357@gmail.com
2. password- abcd1234
3. birthday- 25/12/1997
4. name- Airin Akter</t>
  </si>
  <si>
    <t>1. Go to daraz URL
2. Click on Signup/Login
3. Click on register 
4. Click on Registration with email
5. Fillup all field with valid data, but without selecting gender</t>
  </si>
  <si>
    <t>login should be failed and ask for selecting gender</t>
  </si>
  <si>
    <t>TC011</t>
  </si>
  <si>
    <t>1. email- airinakter357@gmail.com
2. password- abcd1234
3. birthday- 25/12/1997
4. name- Airin Akter
5. gender- female</t>
  </si>
  <si>
    <t>1. Go to daraz URL
2. Click on Signup/Login
3. Click on register 
4. Click on Registration with email
5. Fillup all field with valid data</t>
  </si>
  <si>
    <t>login should be passed</t>
  </si>
  <si>
    <t>1. Go to daraz URL
2. Click on Signup/Login
3. Click on register 
4. Click on Registration with email
5. Confirmation code in email with 6 digits</t>
  </si>
  <si>
    <t xml:space="preserve"> confirmation in email</t>
  </si>
  <si>
    <t>1. Go to daraz URL
2. Click on Signup/Login
3. Click on register 
4. Click on Registration with phone number
5. Confirmation code in phone number with 6 digits</t>
  </si>
  <si>
    <t>confirmation in phone number</t>
  </si>
  <si>
    <t>confirmation login with google</t>
  </si>
  <si>
    <t>Google login confirmation</t>
  </si>
  <si>
    <t>1. login own facebook account- 
Ratifa Irin Mira</t>
  </si>
  <si>
    <t>1. Go to daraz URL
2. Click on Signup/Login
3. Click on register 
4. Click on Registration with google
5. Confirmation of continue with selected google account</t>
  </si>
  <si>
    <t>Confirmation continue with given facebook account</t>
  </si>
  <si>
    <t>confirmation login with facebook</t>
  </si>
  <si>
    <t>login failed and show email invalid</t>
  </si>
  <si>
    <t>login failed and show invalid phone number</t>
  </si>
  <si>
    <t>login failed and show password within 6-60 characters</t>
  </si>
  <si>
    <t>login failed and show password should contain 1 letter &amp; 1 number</t>
  </si>
  <si>
    <t>1. email- airin35-2038@diu.edu.bd
2. password- abcd1234
3. birthday- 30/02/1997
4. gender - female
5. name- Airin Akter</t>
  </si>
  <si>
    <t>login passed and they  have automatically changed bithday 28/02/1997 without showing any invalid pop-up text</t>
  </si>
  <si>
    <t>1. Go to daraz URL
2. Click on Signup/Login
3. Click on register 
4. Click on Registration with email
5. Fillup all field with valid data, without valid birth date</t>
  </si>
  <si>
    <t>login passed automatically without showing any pop-up about selecting gender</t>
  </si>
  <si>
    <t>Click here</t>
  </si>
  <si>
    <t xml:space="preserve"> </t>
  </si>
  <si>
    <t>login failed for invalid email</t>
  </si>
  <si>
    <t>login failed for invalid phone number</t>
  </si>
  <si>
    <t>login failed for invalid password length</t>
  </si>
  <si>
    <t>login failed invalid password character</t>
  </si>
  <si>
    <t>login failed for invalid birth date</t>
  </si>
  <si>
    <t>Click here to see error</t>
  </si>
  <si>
    <t>login failed for not selecting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</si>
</sst>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56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8" xfId="0" quotePrefix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1" fillId="12" borderId="8" xfId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3" fillId="10" borderId="7" xfId="0" applyFont="1" applyFill="1" applyBorder="1" applyAlignment="1">
      <alignment vertical="center" wrapText="1"/>
    </xf>
    <xf numFmtId="0" fontId="3" fillId="10" borderId="8" xfId="0" applyFont="1" applyFill="1" applyBorder="1" applyAlignment="1">
      <alignment vertical="center" wrapText="1"/>
    </xf>
    <xf numFmtId="0" fontId="3" fillId="10" borderId="6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vertical="center" wrapText="1"/>
    </xf>
    <xf numFmtId="0" fontId="3" fillId="13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vertical="center"/>
    </xf>
    <xf numFmtId="0" fontId="5" fillId="13" borderId="1" xfId="0" applyFont="1" applyFill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" fillId="0" borderId="0" xfId="1"/>
    <xf numFmtId="0" fontId="1" fillId="0" borderId="0" xfId="1" applyAlignment="1">
      <alignment horizontal="center"/>
    </xf>
    <xf numFmtId="0" fontId="1" fillId="0" borderId="1" xfId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5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EXcNxA2KaNrUzhpDkxbT0enURK0nv10o/view?usp=sharing" TargetMode="External"/><Relationship Id="rId3" Type="http://schemas.openxmlformats.org/officeDocument/2006/relationships/hyperlink" Target="https://drive.google.com/file/d/172WwrZiBw2z4JhQTZJ4G492mh1gF42PW/view?usp=sharing" TargetMode="External"/><Relationship Id="rId7" Type="http://schemas.openxmlformats.org/officeDocument/2006/relationships/hyperlink" Target="https://drive.google.com/file/d/1IQsVTK2PQXr7nzUIPQEaq37Wg5tESonG/view?usp=sharing" TargetMode="External"/><Relationship Id="rId2" Type="http://schemas.openxmlformats.org/officeDocument/2006/relationships/hyperlink" Target="https://drive.google.com/file/d/115MLwbrViBg0NDIgO9AzPJtRFha4c62K/view?usp=sharing" TargetMode="External"/><Relationship Id="rId1" Type="http://schemas.openxmlformats.org/officeDocument/2006/relationships/hyperlink" Target="https://drive.google.com/file/d/1irVPS3jF38k2Y76bN5gq4E3ilPKE8wIp/view?usp=sharing" TargetMode="External"/><Relationship Id="rId6" Type="http://schemas.openxmlformats.org/officeDocument/2006/relationships/hyperlink" Target="https://drive.google.com/file/d/1Up-NWtlB9XUlqH3sMQmBXrAJU2nD1J-o/view?usp=sharing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file/d/1MBZDAiobaz00Vv0eRLLRARX35xnvsEcm/view?usp=sharing" TargetMode="External"/><Relationship Id="rId10" Type="http://schemas.openxmlformats.org/officeDocument/2006/relationships/hyperlink" Target="https://drive.google.com/file/d/1XvvYd69QdJC_u8I-S2fBnc-GGQLQDbud/view?usp=sharing" TargetMode="External"/><Relationship Id="rId4" Type="http://schemas.openxmlformats.org/officeDocument/2006/relationships/hyperlink" Target="https://drive.google.com/file/d/1VUe9d2EQXEZqkSLixSS2svlmR8qSy0eL/view?usp=sharing" TargetMode="External"/><Relationship Id="rId9" Type="http://schemas.openxmlformats.org/officeDocument/2006/relationships/hyperlink" Target="https://drive.google.com/file/d/1HzXd73EilbdeTbcbcCxvbuJvmpOYL3wb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J951"/>
  <sheetViews>
    <sheetView showGridLines="0" tabSelected="1" zoomScale="82" zoomScaleNormal="82" workbookViewId="0">
      <pane ySplit="6" topLeftCell="A15" activePane="bottomLeft" state="frozen"/>
      <selection pane="bottomLeft" activeCell="I16" sqref="I16"/>
    </sheetView>
  </sheetViews>
  <sheetFormatPr defaultColWidth="14.42578125" defaultRowHeight="15" customHeight="1" x14ac:dyDescent="0.2"/>
  <cols>
    <col min="1" max="1" width="21.85546875" style="7" customWidth="1"/>
    <col min="2" max="2" width="15.7109375" style="7" customWidth="1"/>
    <col min="3" max="3" width="19.28515625" style="7" customWidth="1"/>
    <col min="4" max="4" width="30.7109375" style="7" customWidth="1"/>
    <col min="5" max="5" width="35.5703125" style="7" customWidth="1"/>
    <col min="6" max="6" width="30.8554687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18" customHeight="1" x14ac:dyDescent="0.2">
      <c r="A1" s="51" t="s">
        <v>4</v>
      </c>
      <c r="B1" s="48"/>
      <c r="C1" s="1" t="s">
        <v>32</v>
      </c>
      <c r="D1" s="4" t="s">
        <v>5</v>
      </c>
      <c r="E1" s="5" t="s">
        <v>34</v>
      </c>
      <c r="F1" s="6" t="s">
        <v>6</v>
      </c>
      <c r="G1" s="5" t="s">
        <v>37</v>
      </c>
      <c r="H1" s="52" t="s">
        <v>7</v>
      </c>
      <c r="I1" s="48"/>
    </row>
    <row r="2" spans="1:10" ht="12.75" x14ac:dyDescent="0.2">
      <c r="A2" s="50" t="s">
        <v>8</v>
      </c>
      <c r="B2" s="48"/>
      <c r="C2" s="2" t="s">
        <v>33</v>
      </c>
      <c r="D2" s="4" t="s">
        <v>9</v>
      </c>
      <c r="E2" s="5"/>
      <c r="F2" s="8" t="s">
        <v>10</v>
      </c>
      <c r="G2" s="5"/>
      <c r="H2" s="4" t="s">
        <v>0</v>
      </c>
      <c r="I2" s="21">
        <v>0</v>
      </c>
    </row>
    <row r="3" spans="1:10" ht="18" customHeight="1" x14ac:dyDescent="0.2">
      <c r="A3" s="50" t="s">
        <v>29</v>
      </c>
      <c r="B3" s="48"/>
      <c r="C3" s="2"/>
      <c r="D3" s="9" t="s">
        <v>11</v>
      </c>
      <c r="E3" s="3" t="s">
        <v>35</v>
      </c>
      <c r="F3" s="1" t="s">
        <v>12</v>
      </c>
      <c r="G3" s="2"/>
      <c r="H3" s="10" t="s">
        <v>1</v>
      </c>
      <c r="I3" s="22">
        <f>COUNTIF(G8:G19, "Fail")</f>
        <v>0</v>
      </c>
    </row>
    <row r="4" spans="1:10" ht="18" customHeight="1" x14ac:dyDescent="0.2">
      <c r="A4" s="50" t="s">
        <v>13</v>
      </c>
      <c r="B4" s="48"/>
      <c r="C4" s="2" t="s">
        <v>28</v>
      </c>
      <c r="D4" s="9" t="s">
        <v>14</v>
      </c>
      <c r="E4" s="2" t="s">
        <v>36</v>
      </c>
      <c r="F4" s="1" t="s">
        <v>15</v>
      </c>
      <c r="G4" s="11" t="s">
        <v>3</v>
      </c>
      <c r="H4" s="4" t="s">
        <v>16</v>
      </c>
      <c r="I4" s="23">
        <f>COUNTIF(G8:G19, "WARNING")</f>
        <v>0</v>
      </c>
    </row>
    <row r="5" spans="1:10" ht="18" customHeight="1" x14ac:dyDescent="0.2">
      <c r="A5" s="47" t="s">
        <v>17</v>
      </c>
      <c r="B5" s="48"/>
      <c r="C5" s="47"/>
      <c r="D5" s="49"/>
      <c r="E5" s="49"/>
      <c r="F5" s="49"/>
      <c r="G5" s="48"/>
      <c r="H5" s="12" t="s">
        <v>18</v>
      </c>
      <c r="I5" s="24">
        <f>SUM(I2:I4:I3)</f>
        <v>0</v>
      </c>
    </row>
    <row r="6" spans="1:10" ht="27" customHeight="1" x14ac:dyDescent="0.2">
      <c r="A6" s="13" t="s">
        <v>19</v>
      </c>
      <c r="B6" s="14" t="s">
        <v>20</v>
      </c>
      <c r="C6" s="30" t="s">
        <v>31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30</v>
      </c>
    </row>
    <row r="7" spans="1:10" ht="72.75" customHeight="1" x14ac:dyDescent="0.2">
      <c r="A7" s="39" t="s">
        <v>26</v>
      </c>
      <c r="B7" s="40" t="s">
        <v>38</v>
      </c>
      <c r="C7" s="40" t="s">
        <v>51</v>
      </c>
      <c r="D7" s="40" t="s">
        <v>39</v>
      </c>
      <c r="E7" s="33" t="s">
        <v>78</v>
      </c>
      <c r="F7" s="40" t="s">
        <v>40</v>
      </c>
      <c r="G7" s="41" t="s">
        <v>79</v>
      </c>
      <c r="H7" s="42" t="s">
        <v>0</v>
      </c>
      <c r="I7" s="53" t="s">
        <v>96</v>
      </c>
    </row>
    <row r="8" spans="1:10" ht="76.5" customHeight="1" x14ac:dyDescent="0.2">
      <c r="A8" s="15" t="s">
        <v>27</v>
      </c>
      <c r="B8" s="16" t="s">
        <v>42</v>
      </c>
      <c r="C8" s="16" t="s">
        <v>51</v>
      </c>
      <c r="D8" s="26" t="s">
        <v>43</v>
      </c>
      <c r="E8" s="17" t="s">
        <v>80</v>
      </c>
      <c r="F8" s="16" t="s">
        <v>44</v>
      </c>
      <c r="G8" s="38" t="s">
        <v>81</v>
      </c>
      <c r="H8" s="38" t="s">
        <v>0</v>
      </c>
      <c r="I8" s="37" t="s">
        <v>96</v>
      </c>
    </row>
    <row r="9" spans="1:10" ht="78" customHeight="1" x14ac:dyDescent="0.2">
      <c r="A9" s="15" t="s">
        <v>45</v>
      </c>
      <c r="B9" s="16" t="s">
        <v>46</v>
      </c>
      <c r="C9" s="16" t="s">
        <v>51</v>
      </c>
      <c r="D9" s="34" t="s">
        <v>47</v>
      </c>
      <c r="E9" s="16" t="s">
        <v>85</v>
      </c>
      <c r="F9" s="16" t="s">
        <v>83</v>
      </c>
      <c r="G9" s="16" t="s">
        <v>82</v>
      </c>
      <c r="H9" s="21" t="s">
        <v>0</v>
      </c>
      <c r="I9" s="46" t="s">
        <v>96</v>
      </c>
    </row>
    <row r="10" spans="1:10" ht="74.25" customHeight="1" x14ac:dyDescent="0.2">
      <c r="A10" s="19" t="s">
        <v>48</v>
      </c>
      <c r="B10" s="16" t="s">
        <v>41</v>
      </c>
      <c r="C10" s="16" t="s">
        <v>51</v>
      </c>
      <c r="D10" s="34" t="s">
        <v>84</v>
      </c>
      <c r="E10" s="16" t="s">
        <v>49</v>
      </c>
      <c r="F10" s="16" t="s">
        <v>86</v>
      </c>
      <c r="G10" s="16" t="s">
        <v>87</v>
      </c>
      <c r="H10" s="43" t="s">
        <v>0</v>
      </c>
      <c r="I10" s="53" t="s">
        <v>96</v>
      </c>
    </row>
    <row r="11" spans="1:10" ht="76.5" customHeight="1" x14ac:dyDescent="0.2">
      <c r="A11" s="15" t="s">
        <v>50</v>
      </c>
      <c r="B11" s="16" t="s">
        <v>98</v>
      </c>
      <c r="C11" s="16" t="s">
        <v>51</v>
      </c>
      <c r="D11" s="34" t="s">
        <v>52</v>
      </c>
      <c r="E11" s="17" t="s">
        <v>53</v>
      </c>
      <c r="F11" s="16" t="s">
        <v>57</v>
      </c>
      <c r="G11" s="17" t="s">
        <v>88</v>
      </c>
      <c r="H11" s="18" t="s">
        <v>0</v>
      </c>
      <c r="I11" s="46" t="s">
        <v>96</v>
      </c>
    </row>
    <row r="12" spans="1:10" ht="91.5" customHeight="1" x14ac:dyDescent="0.2">
      <c r="A12" s="19" t="s">
        <v>54</v>
      </c>
      <c r="B12" s="16" t="s">
        <v>99</v>
      </c>
      <c r="C12" s="16" t="s">
        <v>51</v>
      </c>
      <c r="D12" s="34" t="s">
        <v>55</v>
      </c>
      <c r="E12" s="16" t="s">
        <v>61</v>
      </c>
      <c r="F12" s="16" t="s">
        <v>58</v>
      </c>
      <c r="G12" s="17" t="s">
        <v>89</v>
      </c>
      <c r="H12" s="43" t="s">
        <v>0</v>
      </c>
      <c r="I12" s="46" t="s">
        <v>96</v>
      </c>
    </row>
    <row r="13" spans="1:10" ht="76.5" customHeight="1" x14ac:dyDescent="0.2">
      <c r="A13" s="19" t="s">
        <v>56</v>
      </c>
      <c r="B13" s="16" t="s">
        <v>100</v>
      </c>
      <c r="C13" s="16" t="s">
        <v>51</v>
      </c>
      <c r="D13" s="34" t="s">
        <v>60</v>
      </c>
      <c r="E13" s="16" t="s">
        <v>59</v>
      </c>
      <c r="F13" s="16" t="s">
        <v>65</v>
      </c>
      <c r="G13" s="17" t="s">
        <v>90</v>
      </c>
      <c r="H13" s="43" t="s">
        <v>0</v>
      </c>
      <c r="I13" s="46" t="s">
        <v>96</v>
      </c>
    </row>
    <row r="14" spans="1:10" ht="86.25" customHeight="1" x14ac:dyDescent="0.2">
      <c r="A14" s="15" t="s">
        <v>62</v>
      </c>
      <c r="B14" s="16" t="s">
        <v>101</v>
      </c>
      <c r="C14" s="16" t="s">
        <v>51</v>
      </c>
      <c r="D14" s="35" t="s">
        <v>63</v>
      </c>
      <c r="E14" s="17" t="s">
        <v>64</v>
      </c>
      <c r="F14" s="16" t="s">
        <v>66</v>
      </c>
      <c r="G14" s="32" t="s">
        <v>91</v>
      </c>
      <c r="H14" s="18" t="s">
        <v>0</v>
      </c>
      <c r="I14" s="46" t="s">
        <v>96</v>
      </c>
    </row>
    <row r="15" spans="1:10" ht="75" customHeight="1" x14ac:dyDescent="0.2">
      <c r="A15" s="20" t="s">
        <v>67</v>
      </c>
      <c r="B15" s="17" t="s">
        <v>102</v>
      </c>
      <c r="C15" s="17" t="s">
        <v>51</v>
      </c>
      <c r="D15" s="36" t="s">
        <v>92</v>
      </c>
      <c r="E15" s="16" t="s">
        <v>94</v>
      </c>
      <c r="F15" s="17" t="s">
        <v>68</v>
      </c>
      <c r="G15" s="17" t="s">
        <v>93</v>
      </c>
      <c r="H15" s="44" t="s">
        <v>1</v>
      </c>
      <c r="I15" s="54" t="s">
        <v>103</v>
      </c>
    </row>
    <row r="16" spans="1:10" ht="78.75" customHeight="1" x14ac:dyDescent="0.2">
      <c r="A16" s="15" t="s">
        <v>69</v>
      </c>
      <c r="B16" s="17" t="s">
        <v>104</v>
      </c>
      <c r="C16" s="16" t="s">
        <v>51</v>
      </c>
      <c r="D16" s="35" t="s">
        <v>71</v>
      </c>
      <c r="E16" s="16" t="s">
        <v>72</v>
      </c>
      <c r="F16" s="17" t="s">
        <v>73</v>
      </c>
      <c r="G16" s="17" t="s">
        <v>95</v>
      </c>
      <c r="H16" s="44" t="s">
        <v>1</v>
      </c>
      <c r="I16" s="55" t="s">
        <v>103</v>
      </c>
    </row>
    <row r="17" spans="1:9" ht="78.75" customHeight="1" x14ac:dyDescent="0.2">
      <c r="A17" s="15" t="s">
        <v>74</v>
      </c>
      <c r="B17" s="17" t="s">
        <v>70</v>
      </c>
      <c r="C17" s="17" t="s">
        <v>51</v>
      </c>
      <c r="D17" s="36" t="s">
        <v>75</v>
      </c>
      <c r="E17" s="16" t="s">
        <v>76</v>
      </c>
      <c r="F17" s="17" t="s">
        <v>77</v>
      </c>
      <c r="G17" s="17" t="s">
        <v>70</v>
      </c>
      <c r="H17" s="45" t="s">
        <v>0</v>
      </c>
      <c r="I17" s="28" t="s">
        <v>97</v>
      </c>
    </row>
    <row r="18" spans="1:9" ht="12.75" x14ac:dyDescent="0.2">
      <c r="A18" s="15"/>
      <c r="B18" s="16"/>
      <c r="C18" s="31"/>
      <c r="D18" s="25"/>
      <c r="E18" s="17"/>
      <c r="F18" s="16"/>
      <c r="G18" s="17"/>
      <c r="H18" s="18"/>
      <c r="I18" s="29"/>
    </row>
    <row r="19" spans="1:9" ht="12.75" x14ac:dyDescent="0.2">
      <c r="A19" s="20"/>
      <c r="B19" s="17"/>
      <c r="C19" s="17"/>
      <c r="D19" s="27"/>
      <c r="E19" s="16"/>
      <c r="F19" s="17"/>
      <c r="G19" s="17"/>
      <c r="H19" s="17"/>
      <c r="I19" s="28"/>
    </row>
    <row r="20" spans="1:9" ht="30.75" customHeight="1" x14ac:dyDescent="0.2"/>
    <row r="21" spans="1:9" ht="15.75" customHeight="1" x14ac:dyDescent="0.2"/>
    <row r="22" spans="1:9" ht="15.75" customHeight="1" x14ac:dyDescent="0.2"/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9" type="noConversion"/>
  <conditionalFormatting sqref="H11 H14 H8">
    <cfRule type="cellIs" dxfId="55" priority="61" operator="equal">
      <formula>"FAIL"</formula>
    </cfRule>
  </conditionalFormatting>
  <conditionalFormatting sqref="H11 H14 H8">
    <cfRule type="cellIs" dxfId="54" priority="62" operator="equal">
      <formula>"PASS"</formula>
    </cfRule>
  </conditionalFormatting>
  <conditionalFormatting sqref="H11 H14 H8">
    <cfRule type="cellIs" dxfId="53" priority="63" operator="equal">
      <formula>"WARNING"</formula>
    </cfRule>
  </conditionalFormatting>
  <conditionalFormatting sqref="H11 H14 H8">
    <cfRule type="containsBlanks" dxfId="52" priority="64">
      <formula>LEN(TRIM(H8))=0</formula>
    </cfRule>
  </conditionalFormatting>
  <conditionalFormatting sqref="I2">
    <cfRule type="cellIs" dxfId="31" priority="33" operator="equal">
      <formula>"FAIL"</formula>
    </cfRule>
  </conditionalFormatting>
  <conditionalFormatting sqref="I2">
    <cfRule type="cellIs" dxfId="30" priority="34" operator="equal">
      <formula>"PASS"</formula>
    </cfRule>
  </conditionalFormatting>
  <conditionalFormatting sqref="I2">
    <cfRule type="cellIs" dxfId="29" priority="35" operator="equal">
      <formula>"WARNING"</formula>
    </cfRule>
  </conditionalFormatting>
  <conditionalFormatting sqref="I2">
    <cfRule type="containsBlanks" dxfId="28" priority="36">
      <formula>LEN(TRIM(I2))=0</formula>
    </cfRule>
  </conditionalFormatting>
  <conditionalFormatting sqref="I3">
    <cfRule type="cellIs" dxfId="27" priority="29" operator="equal">
      <formula>"FAIL"</formula>
    </cfRule>
  </conditionalFormatting>
  <conditionalFormatting sqref="I3">
    <cfRule type="cellIs" dxfId="26" priority="30" operator="equal">
      <formula>"PASS"</formula>
    </cfRule>
  </conditionalFormatting>
  <conditionalFormatting sqref="I3">
    <cfRule type="cellIs" dxfId="25" priority="31" operator="equal">
      <formula>"WARNING"</formula>
    </cfRule>
  </conditionalFormatting>
  <conditionalFormatting sqref="I3">
    <cfRule type="containsBlanks" dxfId="24" priority="32">
      <formula>LEN(TRIM(I3))=0</formula>
    </cfRule>
  </conditionalFormatting>
  <conditionalFormatting sqref="H18">
    <cfRule type="cellIs" dxfId="23" priority="21" operator="equal">
      <formula>"FAIL"</formula>
    </cfRule>
  </conditionalFormatting>
  <conditionalFormatting sqref="H18">
    <cfRule type="cellIs" dxfId="22" priority="22" operator="equal">
      <formula>"PASS"</formula>
    </cfRule>
  </conditionalFormatting>
  <conditionalFormatting sqref="H18">
    <cfRule type="cellIs" dxfId="21" priority="23" operator="equal">
      <formula>"WARNING"</formula>
    </cfRule>
  </conditionalFormatting>
  <conditionalFormatting sqref="H18">
    <cfRule type="containsBlanks" dxfId="20" priority="24">
      <formula>LEN(TRIM(H18))=0</formula>
    </cfRule>
  </conditionalFormatting>
  <conditionalFormatting sqref="H7">
    <cfRule type="cellIs" dxfId="7" priority="5" operator="equal">
      <formula>"FAIL"</formula>
    </cfRule>
  </conditionalFormatting>
  <conditionalFormatting sqref="H7">
    <cfRule type="cellIs" dxfId="6" priority="6" operator="equal">
      <formula>"PASS"</formula>
    </cfRule>
  </conditionalFormatting>
  <conditionalFormatting sqref="H7">
    <cfRule type="cellIs" dxfId="5" priority="7" operator="equal">
      <formula>"WARNING"</formula>
    </cfRule>
  </conditionalFormatting>
  <conditionalFormatting sqref="H7">
    <cfRule type="containsBlanks" dxfId="4" priority="8">
      <formula>LEN(TRIM(H7))=0</formula>
    </cfRule>
  </conditionalFormatting>
  <conditionalFormatting sqref="H9">
    <cfRule type="cellIs" dxfId="3" priority="1" operator="equal">
      <formula>"FAIL"</formula>
    </cfRule>
  </conditionalFormatting>
  <conditionalFormatting sqref="H9">
    <cfRule type="cellIs" dxfId="2" priority="2" operator="equal">
      <formula>"PASS"</formula>
    </cfRule>
  </conditionalFormatting>
  <conditionalFormatting sqref="H9">
    <cfRule type="cellIs" dxfId="1" priority="3" operator="equal">
      <formula>"WARNING"</formula>
    </cfRule>
  </conditionalFormatting>
  <conditionalFormatting sqref="H9">
    <cfRule type="containsBlanks" dxfId="0" priority="4">
      <formula>LEN(TRIM(H9))=0</formula>
    </cfRule>
  </conditionalFormatting>
  <dataValidations xWindow="1346" yWindow="406" count="1">
    <dataValidation type="list" allowBlank="1" showInputMessage="1" showErrorMessage="1" prompt="Click and enter a value from the list of items" sqref="H11 H14 H18 H7:H8">
      <formula1>"PASS,FAIL,WARNING"</formula1>
    </dataValidation>
  </dataValidations>
  <hyperlinks>
    <hyperlink ref="I15" r:id="rId1"/>
    <hyperlink ref="I16" r:id="rId2"/>
    <hyperlink ref="I8" r:id="rId3"/>
    <hyperlink ref="I9" r:id="rId4"/>
    <hyperlink ref="I11" r:id="rId5"/>
    <hyperlink ref="I12" r:id="rId6"/>
    <hyperlink ref="I13" r:id="rId7"/>
    <hyperlink ref="I14" r:id="rId8"/>
    <hyperlink ref="I7" r:id="rId9"/>
    <hyperlink ref="I10" r:id="rId10"/>
  </hyperlinks>
  <pageMargins left="0.7" right="0.7" top="0.75" bottom="0.75" header="0" footer="0"/>
  <pageSetup orientation="landscape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Ratifa</dc:creator>
  <cp:lastModifiedBy>Ratifa</cp:lastModifiedBy>
  <cp:lastPrinted>2020-08-07T07:40:07Z</cp:lastPrinted>
  <dcterms:created xsi:type="dcterms:W3CDTF">2020-08-07T08:33:33Z</dcterms:created>
  <dcterms:modified xsi:type="dcterms:W3CDTF">2022-06-28T22:36:35Z</dcterms:modified>
</cp:coreProperties>
</file>