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unairacid-my.sharepoint.com/personal/airlangga_dwi_satrio-2021_fst_drive_unair_ac_id/Documents/SISTEM INFORMASI UNAIR/SEMESTER 5/AVD PRAK/Model/"/>
    </mc:Choice>
  </mc:AlternateContent>
  <xr:revisionPtr revIDLastSave="3" documentId="13_ncr:1_{C2994534-9231-43B6-993E-EF7D9F62CBAA}" xr6:coauthVersionLast="47" xr6:coauthVersionMax="47" xr10:uidLastSave="{1EBCE29A-3FE3-4A47-A87E-E0EFB1F935FF}"/>
  <bookViews>
    <workbookView xWindow="-110" yWindow="-110" windowWidth="19420" windowHeight="1150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5" i="1" l="1"/>
  <c r="O115" i="1"/>
  <c r="M115" i="1"/>
  <c r="R143" i="1"/>
  <c r="O143" i="1"/>
  <c r="M143" i="1"/>
  <c r="R60" i="1"/>
  <c r="O60" i="1"/>
  <c r="M60" i="1"/>
  <c r="R59" i="1"/>
  <c r="O59" i="1"/>
  <c r="M59" i="1"/>
  <c r="R58" i="1"/>
  <c r="O58" i="1"/>
  <c r="M58" i="1"/>
  <c r="T58" i="1" s="1"/>
  <c r="U58" i="1" s="1"/>
  <c r="R2" i="1"/>
  <c r="O2" i="1"/>
  <c r="M2" i="1"/>
  <c r="T2" i="1" s="1"/>
  <c r="U2" i="1" s="1"/>
  <c r="R114" i="1"/>
  <c r="O114" i="1"/>
  <c r="M114" i="1"/>
  <c r="R142" i="1"/>
  <c r="O142" i="1"/>
  <c r="M142" i="1"/>
  <c r="R141" i="1"/>
  <c r="O141" i="1"/>
  <c r="M141" i="1"/>
  <c r="R19" i="1"/>
  <c r="O19" i="1"/>
  <c r="M19" i="1"/>
  <c r="R113" i="1"/>
  <c r="O113" i="1"/>
  <c r="M113" i="1"/>
  <c r="R18" i="1"/>
  <c r="O18" i="1"/>
  <c r="M18" i="1"/>
  <c r="T18" i="1" s="1"/>
  <c r="U18" i="1" s="1"/>
  <c r="R112" i="1"/>
  <c r="O112" i="1"/>
  <c r="M112" i="1"/>
  <c r="R6" i="1"/>
  <c r="O6" i="1"/>
  <c r="M6" i="1"/>
  <c r="R111" i="1"/>
  <c r="O111" i="1"/>
  <c r="M111" i="1"/>
  <c r="R57" i="1"/>
  <c r="O57" i="1"/>
  <c r="M57" i="1"/>
  <c r="R17" i="1"/>
  <c r="O17" i="1"/>
  <c r="M17" i="1"/>
  <c r="R56" i="1"/>
  <c r="O56" i="1"/>
  <c r="M56" i="1"/>
  <c r="R110" i="1"/>
  <c r="O110" i="1"/>
  <c r="M110" i="1"/>
  <c r="T110" i="1" s="1"/>
  <c r="U110" i="1" s="1"/>
  <c r="R140" i="1"/>
  <c r="O140" i="1"/>
  <c r="M140" i="1"/>
  <c r="T140" i="1" s="1"/>
  <c r="U140" i="1" s="1"/>
  <c r="R139" i="1"/>
  <c r="O139" i="1"/>
  <c r="M139" i="1"/>
  <c r="R155" i="1"/>
  <c r="O155" i="1"/>
  <c r="M155" i="1"/>
  <c r="R109" i="1"/>
  <c r="O109" i="1"/>
  <c r="M109" i="1"/>
  <c r="R108" i="1"/>
  <c r="O108" i="1"/>
  <c r="M108" i="1"/>
  <c r="R107" i="1"/>
  <c r="O107" i="1"/>
  <c r="M107" i="1"/>
  <c r="R106" i="1"/>
  <c r="O106" i="1"/>
  <c r="M106" i="1"/>
  <c r="R105" i="1"/>
  <c r="O105" i="1"/>
  <c r="M105" i="1"/>
  <c r="R138" i="1"/>
  <c r="O138" i="1"/>
  <c r="M138" i="1"/>
  <c r="R104" i="1"/>
  <c r="O104" i="1"/>
  <c r="M104" i="1"/>
  <c r="R103" i="1"/>
  <c r="O103" i="1"/>
  <c r="M103" i="1"/>
  <c r="R137" i="1"/>
  <c r="O137" i="1"/>
  <c r="M137" i="1"/>
  <c r="T137" i="1" s="1"/>
  <c r="U137" i="1" s="1"/>
  <c r="R154" i="1"/>
  <c r="O154" i="1"/>
  <c r="M154" i="1"/>
  <c r="R102" i="1"/>
  <c r="O102" i="1"/>
  <c r="M102" i="1"/>
  <c r="R136" i="1"/>
  <c r="O136" i="1"/>
  <c r="M136" i="1"/>
  <c r="R55" i="1"/>
  <c r="O55" i="1"/>
  <c r="M55" i="1"/>
  <c r="R135" i="1"/>
  <c r="O135" i="1"/>
  <c r="M135" i="1"/>
  <c r="R54" i="1"/>
  <c r="O54" i="1"/>
  <c r="M54" i="1"/>
  <c r="R134" i="1"/>
  <c r="O134" i="1"/>
  <c r="M134" i="1"/>
  <c r="R101" i="1"/>
  <c r="O101" i="1"/>
  <c r="M101" i="1"/>
  <c r="T101" i="1" s="1"/>
  <c r="U101" i="1" s="1"/>
  <c r="R100" i="1"/>
  <c r="O100" i="1"/>
  <c r="M100" i="1"/>
  <c r="R99" i="1"/>
  <c r="O99" i="1"/>
  <c r="M99" i="1"/>
  <c r="T99" i="1" s="1"/>
  <c r="U99" i="1" s="1"/>
  <c r="R53" i="1"/>
  <c r="O53" i="1"/>
  <c r="M53" i="1"/>
  <c r="R16" i="1"/>
  <c r="O16" i="1"/>
  <c r="M16" i="1"/>
  <c r="R153" i="1"/>
  <c r="O153" i="1"/>
  <c r="M153" i="1"/>
  <c r="T153" i="1" s="1"/>
  <c r="U153" i="1" s="1"/>
  <c r="R52" i="1"/>
  <c r="O52" i="1"/>
  <c r="M52" i="1"/>
  <c r="R15" i="1"/>
  <c r="O15" i="1"/>
  <c r="M15" i="1"/>
  <c r="R51" i="1"/>
  <c r="O51" i="1"/>
  <c r="M51" i="1"/>
  <c r="R50" i="1"/>
  <c r="O50" i="1"/>
  <c r="M50" i="1"/>
  <c r="R98" i="1"/>
  <c r="O98" i="1"/>
  <c r="M98" i="1"/>
  <c r="T98" i="1" s="1"/>
  <c r="U98" i="1" s="1"/>
  <c r="R5" i="1"/>
  <c r="O5" i="1"/>
  <c r="M5" i="1"/>
  <c r="R133" i="1"/>
  <c r="O133" i="1"/>
  <c r="M133" i="1"/>
  <c r="R132" i="1"/>
  <c r="O132" i="1"/>
  <c r="M132" i="1"/>
  <c r="T132" i="1" s="1"/>
  <c r="U132" i="1" s="1"/>
  <c r="R97" i="1"/>
  <c r="O97" i="1"/>
  <c r="M97" i="1"/>
  <c r="R96" i="1"/>
  <c r="O96" i="1"/>
  <c r="M96" i="1"/>
  <c r="R4" i="1"/>
  <c r="O4" i="1"/>
  <c r="M4" i="1"/>
  <c r="R131" i="1"/>
  <c r="O131" i="1"/>
  <c r="M131" i="1"/>
  <c r="R95" i="1"/>
  <c r="O95" i="1"/>
  <c r="M95" i="1"/>
  <c r="T95" i="1" s="1"/>
  <c r="U95" i="1" s="1"/>
  <c r="R14" i="1"/>
  <c r="O14" i="1"/>
  <c r="M14" i="1"/>
  <c r="R94" i="1"/>
  <c r="O94" i="1"/>
  <c r="M94" i="1"/>
  <c r="R130" i="1"/>
  <c r="O130" i="1"/>
  <c r="M130" i="1"/>
  <c r="T130" i="1" s="1"/>
  <c r="U130" i="1" s="1"/>
  <c r="R93" i="1"/>
  <c r="O93" i="1"/>
  <c r="M93" i="1"/>
  <c r="R92" i="1"/>
  <c r="O92" i="1"/>
  <c r="M92" i="1"/>
  <c r="R49" i="1"/>
  <c r="O49" i="1"/>
  <c r="M49" i="1"/>
  <c r="R48" i="1"/>
  <c r="O48" i="1"/>
  <c r="M48" i="1"/>
  <c r="R157" i="1"/>
  <c r="O157" i="1"/>
  <c r="M157" i="1"/>
  <c r="T157" i="1" s="1"/>
  <c r="U157" i="1" s="1"/>
  <c r="R129" i="1"/>
  <c r="O129" i="1"/>
  <c r="M129" i="1"/>
  <c r="R47" i="1"/>
  <c r="O47" i="1"/>
  <c r="M47" i="1"/>
  <c r="R46" i="1"/>
  <c r="O46" i="1"/>
  <c r="M46" i="1"/>
  <c r="R45" i="1"/>
  <c r="O45" i="1"/>
  <c r="M45" i="1"/>
  <c r="R44" i="1"/>
  <c r="O44" i="1"/>
  <c r="M44" i="1"/>
  <c r="R13" i="1"/>
  <c r="O13" i="1"/>
  <c r="M13" i="1"/>
  <c r="R152" i="1"/>
  <c r="O152" i="1"/>
  <c r="M152" i="1"/>
  <c r="R91" i="1"/>
  <c r="O91" i="1"/>
  <c r="M91" i="1"/>
  <c r="T91" i="1" s="1"/>
  <c r="U91" i="1" s="1"/>
  <c r="R90" i="1"/>
  <c r="O90" i="1"/>
  <c r="M90" i="1"/>
  <c r="R128" i="1"/>
  <c r="O128" i="1"/>
  <c r="M128" i="1"/>
  <c r="R127" i="1"/>
  <c r="O127" i="1"/>
  <c r="M127" i="1"/>
  <c r="R89" i="1"/>
  <c r="O89" i="1"/>
  <c r="M89" i="1"/>
  <c r="R126" i="1"/>
  <c r="O126" i="1"/>
  <c r="M126" i="1"/>
  <c r="R43" i="1"/>
  <c r="O43" i="1"/>
  <c r="M43" i="1"/>
  <c r="T43" i="1" s="1"/>
  <c r="U43" i="1" s="1"/>
  <c r="R42" i="1"/>
  <c r="O42" i="1"/>
  <c r="M42" i="1"/>
  <c r="T42" i="1" s="1"/>
  <c r="U42" i="1" s="1"/>
  <c r="R41" i="1"/>
  <c r="O41" i="1"/>
  <c r="M41" i="1"/>
  <c r="R88" i="1"/>
  <c r="O88" i="1"/>
  <c r="M88" i="1"/>
  <c r="R12" i="1"/>
  <c r="O12" i="1"/>
  <c r="M12" i="1"/>
  <c r="R87" i="1"/>
  <c r="O87" i="1"/>
  <c r="M87" i="1"/>
  <c r="R11" i="1"/>
  <c r="O11" i="1"/>
  <c r="M11" i="1"/>
  <c r="R151" i="1"/>
  <c r="O151" i="1"/>
  <c r="M151" i="1"/>
  <c r="R86" i="1"/>
  <c r="O86" i="1"/>
  <c r="M86" i="1"/>
  <c r="R85" i="1"/>
  <c r="O85" i="1"/>
  <c r="M85" i="1"/>
  <c r="R125" i="1"/>
  <c r="O125" i="1"/>
  <c r="M125" i="1"/>
  <c r="R150" i="1"/>
  <c r="O150" i="1"/>
  <c r="M150" i="1"/>
  <c r="R124" i="1"/>
  <c r="O124" i="1"/>
  <c r="M124" i="1"/>
  <c r="T124" i="1" s="1"/>
  <c r="U124" i="1" s="1"/>
  <c r="R84" i="1"/>
  <c r="O84" i="1"/>
  <c r="M84" i="1"/>
  <c r="R149" i="1"/>
  <c r="O149" i="1"/>
  <c r="M149" i="1"/>
  <c r="R83" i="1"/>
  <c r="O83" i="1"/>
  <c r="M83" i="1"/>
  <c r="R82" i="1"/>
  <c r="O82" i="1"/>
  <c r="M82" i="1"/>
  <c r="R123" i="1"/>
  <c r="O123" i="1"/>
  <c r="M123" i="1"/>
  <c r="R40" i="1"/>
  <c r="O40" i="1"/>
  <c r="M40" i="1"/>
  <c r="R39" i="1"/>
  <c r="O39" i="1"/>
  <c r="M39" i="1"/>
  <c r="R122" i="1"/>
  <c r="O122" i="1"/>
  <c r="M122" i="1"/>
  <c r="T122" i="1" s="1"/>
  <c r="U122" i="1" s="1"/>
  <c r="R38" i="1"/>
  <c r="O38" i="1"/>
  <c r="M38" i="1"/>
  <c r="R81" i="1"/>
  <c r="O81" i="1"/>
  <c r="M81" i="1"/>
  <c r="R37" i="1"/>
  <c r="O37" i="1"/>
  <c r="M37" i="1"/>
  <c r="T121" i="1"/>
  <c r="U121" i="1" s="1"/>
  <c r="R121" i="1"/>
  <c r="O121" i="1"/>
  <c r="M121" i="1"/>
  <c r="R80" i="1"/>
  <c r="O80" i="1"/>
  <c r="M80" i="1"/>
  <c r="R36" i="1"/>
  <c r="O36" i="1"/>
  <c r="M36" i="1"/>
  <c r="R79" i="1"/>
  <c r="O79" i="1"/>
  <c r="M79" i="1"/>
  <c r="R35" i="1"/>
  <c r="O35" i="1"/>
  <c r="M35" i="1"/>
  <c r="U148" i="1"/>
  <c r="R148" i="1"/>
  <c r="O148" i="1"/>
  <c r="M148" i="1"/>
  <c r="T148" i="1" s="1"/>
  <c r="R78" i="1"/>
  <c r="O78" i="1"/>
  <c r="M78" i="1"/>
  <c r="R10" i="1"/>
  <c r="O10" i="1"/>
  <c r="M10" i="1"/>
  <c r="R77" i="1"/>
  <c r="O77" i="1"/>
  <c r="M77" i="1"/>
  <c r="T77" i="1" s="1"/>
  <c r="U77" i="1" s="1"/>
  <c r="R147" i="1"/>
  <c r="O147" i="1"/>
  <c r="M147" i="1"/>
  <c r="R34" i="1"/>
  <c r="O34" i="1"/>
  <c r="M34" i="1"/>
  <c r="R76" i="1"/>
  <c r="O76" i="1"/>
  <c r="M76" i="1"/>
  <c r="R33" i="1"/>
  <c r="O33" i="1"/>
  <c r="M33" i="1"/>
  <c r="T33" i="1" s="1"/>
  <c r="U33" i="1" s="1"/>
  <c r="R146" i="1"/>
  <c r="O146" i="1"/>
  <c r="M146" i="1"/>
  <c r="T146" i="1" s="1"/>
  <c r="U146" i="1" s="1"/>
  <c r="R75" i="1"/>
  <c r="O75" i="1"/>
  <c r="M75" i="1"/>
  <c r="R32" i="1"/>
  <c r="O32" i="1"/>
  <c r="M32" i="1"/>
  <c r="R31" i="1"/>
  <c r="O31" i="1"/>
  <c r="M31" i="1"/>
  <c r="T31" i="1" s="1"/>
  <c r="U31" i="1" s="1"/>
  <c r="R30" i="1"/>
  <c r="T30" i="1" s="1"/>
  <c r="U30" i="1" s="1"/>
  <c r="O30" i="1"/>
  <c r="M30" i="1"/>
  <c r="R145" i="1"/>
  <c r="O145" i="1"/>
  <c r="M145" i="1"/>
  <c r="R74" i="1"/>
  <c r="O74" i="1"/>
  <c r="M74" i="1"/>
  <c r="R29" i="1"/>
  <c r="O29" i="1"/>
  <c r="M29" i="1"/>
  <c r="T29" i="1" s="1"/>
  <c r="U29" i="1" s="1"/>
  <c r="R73" i="1"/>
  <c r="O73" i="1"/>
  <c r="M73" i="1"/>
  <c r="T73" i="1" s="1"/>
  <c r="U73" i="1" s="1"/>
  <c r="R72" i="1"/>
  <c r="O72" i="1"/>
  <c r="M72" i="1"/>
  <c r="R9" i="1"/>
  <c r="O9" i="1"/>
  <c r="M9" i="1"/>
  <c r="R28" i="1"/>
  <c r="O28" i="1"/>
  <c r="M28" i="1"/>
  <c r="T28" i="1" s="1"/>
  <c r="U28" i="1" s="1"/>
  <c r="R27" i="1"/>
  <c r="O27" i="1"/>
  <c r="M27" i="1"/>
  <c r="R26" i="1"/>
  <c r="O26" i="1"/>
  <c r="M26" i="1"/>
  <c r="R71" i="1"/>
  <c r="O71" i="1"/>
  <c r="M71" i="1"/>
  <c r="R25" i="1"/>
  <c r="O25" i="1"/>
  <c r="M25" i="1"/>
  <c r="R70" i="1"/>
  <c r="O70" i="1"/>
  <c r="M70" i="1"/>
  <c r="T70" i="1" s="1"/>
  <c r="U70" i="1" s="1"/>
  <c r="R69" i="1"/>
  <c r="O69" i="1"/>
  <c r="M69" i="1"/>
  <c r="R120" i="1"/>
  <c r="O120" i="1"/>
  <c r="M120" i="1"/>
  <c r="R24" i="1"/>
  <c r="O24" i="1"/>
  <c r="M24" i="1"/>
  <c r="R68" i="1"/>
  <c r="O68" i="1"/>
  <c r="M68" i="1"/>
  <c r="R67" i="1"/>
  <c r="O67" i="1"/>
  <c r="M67" i="1"/>
  <c r="T67" i="1" s="1"/>
  <c r="U67" i="1" s="1"/>
  <c r="R23" i="1"/>
  <c r="O23" i="1"/>
  <c r="M23" i="1"/>
  <c r="T23" i="1" s="1"/>
  <c r="U23" i="1" s="1"/>
  <c r="R8" i="1"/>
  <c r="O8" i="1"/>
  <c r="M8" i="1"/>
  <c r="T8" i="1" s="1"/>
  <c r="U8" i="1" s="1"/>
  <c r="R66" i="1"/>
  <c r="O66" i="1"/>
  <c r="M66" i="1"/>
  <c r="R22" i="1"/>
  <c r="O22" i="1"/>
  <c r="M22" i="1"/>
  <c r="R119" i="1"/>
  <c r="O119" i="1"/>
  <c r="M119" i="1"/>
  <c r="R144" i="1"/>
  <c r="O144" i="1"/>
  <c r="M144" i="1"/>
  <c r="R118" i="1"/>
  <c r="O118" i="1"/>
  <c r="M118" i="1"/>
  <c r="T118" i="1" s="1"/>
  <c r="U118" i="1" s="1"/>
  <c r="R7" i="1"/>
  <c r="O7" i="1"/>
  <c r="M7" i="1"/>
  <c r="R117" i="1"/>
  <c r="O117" i="1"/>
  <c r="M117" i="1"/>
  <c r="R3" i="1"/>
  <c r="O3" i="1"/>
  <c r="M3" i="1"/>
  <c r="T3" i="1" s="1"/>
  <c r="U3" i="1" s="1"/>
  <c r="R65" i="1"/>
  <c r="O65" i="1"/>
  <c r="M65" i="1"/>
  <c r="R156" i="1"/>
  <c r="O156" i="1"/>
  <c r="M156" i="1"/>
  <c r="R64" i="1"/>
  <c r="O64" i="1"/>
  <c r="M64" i="1"/>
  <c r="T64" i="1" s="1"/>
  <c r="U64" i="1" s="1"/>
  <c r="R63" i="1"/>
  <c r="O63" i="1"/>
  <c r="M63" i="1"/>
  <c r="T63" i="1" s="1"/>
  <c r="U63" i="1" s="1"/>
  <c r="R62" i="1"/>
  <c r="O62" i="1"/>
  <c r="M62" i="1"/>
  <c r="R21" i="1"/>
  <c r="O21" i="1"/>
  <c r="M21" i="1"/>
  <c r="R116" i="1"/>
  <c r="O116" i="1"/>
  <c r="M116" i="1"/>
  <c r="R20" i="1"/>
  <c r="O20" i="1"/>
  <c r="M20" i="1"/>
  <c r="R61" i="1"/>
  <c r="O61" i="1"/>
  <c r="M61" i="1"/>
  <c r="T129" i="1" l="1"/>
  <c r="U129" i="1" s="1"/>
  <c r="T154" i="1"/>
  <c r="U154" i="1" s="1"/>
  <c r="T75" i="1"/>
  <c r="U75" i="1" s="1"/>
  <c r="T13" i="1"/>
  <c r="U13" i="1" s="1"/>
  <c r="T54" i="1"/>
  <c r="U54" i="1" s="1"/>
  <c r="T26" i="1"/>
  <c r="U26" i="1" s="1"/>
  <c r="T12" i="1"/>
  <c r="U12" i="1" s="1"/>
  <c r="T109" i="1"/>
  <c r="U109" i="1" s="1"/>
  <c r="T147" i="1"/>
  <c r="U147" i="1" s="1"/>
  <c r="T39" i="1"/>
  <c r="U39" i="1" s="1"/>
  <c r="T119" i="1"/>
  <c r="U119" i="1" s="1"/>
  <c r="T135" i="1"/>
  <c r="U135" i="1" s="1"/>
  <c r="T72" i="1"/>
  <c r="U72" i="1" s="1"/>
  <c r="T104" i="1"/>
  <c r="U104" i="1" s="1"/>
  <c r="T24" i="1"/>
  <c r="U24" i="1" s="1"/>
  <c r="T82" i="1"/>
  <c r="U82" i="1" s="1"/>
  <c r="T128" i="1"/>
  <c r="U128" i="1" s="1"/>
  <c r="T55" i="1"/>
  <c r="U55" i="1" s="1"/>
  <c r="T111" i="1"/>
  <c r="U111" i="1" s="1"/>
  <c r="T46" i="1"/>
  <c r="U46" i="1" s="1"/>
  <c r="T138" i="1"/>
  <c r="U138" i="1" s="1"/>
  <c r="T86" i="1"/>
  <c r="U86" i="1" s="1"/>
  <c r="T105" i="1"/>
  <c r="U105" i="1" s="1"/>
  <c r="T114" i="1"/>
  <c r="U114" i="1" s="1"/>
  <c r="T71" i="1"/>
  <c r="U71" i="1" s="1"/>
  <c r="T65" i="1"/>
  <c r="U65" i="1" s="1"/>
  <c r="T40" i="1"/>
  <c r="U40" i="1" s="1"/>
  <c r="T84" i="1"/>
  <c r="U84" i="1" s="1"/>
  <c r="T87" i="1"/>
  <c r="U87" i="1" s="1"/>
  <c r="T45" i="1"/>
  <c r="U45" i="1" s="1"/>
  <c r="T48" i="1"/>
  <c r="U48" i="1" s="1"/>
  <c r="T93" i="1"/>
  <c r="U93" i="1" s="1"/>
  <c r="T52" i="1"/>
  <c r="U52" i="1" s="1"/>
  <c r="T57" i="1"/>
  <c r="U57" i="1" s="1"/>
  <c r="T142" i="1"/>
  <c r="U142" i="1" s="1"/>
  <c r="T60" i="1"/>
  <c r="U60" i="1" s="1"/>
  <c r="T21" i="1"/>
  <c r="U21" i="1" s="1"/>
  <c r="T7" i="1"/>
  <c r="U7" i="1" s="1"/>
  <c r="T125" i="1"/>
  <c r="U125" i="1" s="1"/>
  <c r="T41" i="1"/>
  <c r="U41" i="1" s="1"/>
  <c r="T90" i="1"/>
  <c r="U90" i="1" s="1"/>
  <c r="T49" i="1"/>
  <c r="U49" i="1" s="1"/>
  <c r="T4" i="1"/>
  <c r="U4" i="1" s="1"/>
  <c r="T51" i="1"/>
  <c r="U51" i="1" s="1"/>
  <c r="T112" i="1"/>
  <c r="U112" i="1" s="1"/>
  <c r="T53" i="1"/>
  <c r="U53" i="1" s="1"/>
  <c r="T19" i="1"/>
  <c r="U19" i="1" s="1"/>
  <c r="T81" i="1"/>
  <c r="U81" i="1" s="1"/>
  <c r="T136" i="1"/>
  <c r="U136" i="1" s="1"/>
  <c r="T62" i="1"/>
  <c r="U62" i="1" s="1"/>
  <c r="T145" i="1"/>
  <c r="U145" i="1" s="1"/>
  <c r="T34" i="1"/>
  <c r="U34" i="1" s="1"/>
  <c r="T47" i="1"/>
  <c r="U47" i="1" s="1"/>
  <c r="T94" i="1"/>
  <c r="U94" i="1" s="1"/>
  <c r="T133" i="1"/>
  <c r="U133" i="1" s="1"/>
  <c r="T102" i="1"/>
  <c r="U102" i="1" s="1"/>
  <c r="T107" i="1"/>
  <c r="U107" i="1" s="1"/>
  <c r="T17" i="1"/>
  <c r="U17" i="1" s="1"/>
  <c r="T141" i="1"/>
  <c r="U141" i="1" s="1"/>
  <c r="T59" i="1"/>
  <c r="U59" i="1" s="1"/>
  <c r="T74" i="1"/>
  <c r="U74" i="1" s="1"/>
  <c r="T116" i="1"/>
  <c r="U116" i="1" s="1"/>
  <c r="T156" i="1"/>
  <c r="U156" i="1" s="1"/>
  <c r="T117" i="1"/>
  <c r="U117" i="1" s="1"/>
  <c r="T25" i="1"/>
  <c r="U25" i="1" s="1"/>
  <c r="T36" i="1"/>
  <c r="U36" i="1" s="1"/>
  <c r="T38" i="1"/>
  <c r="U38" i="1" s="1"/>
  <c r="T149" i="1"/>
  <c r="U149" i="1" s="1"/>
  <c r="T85" i="1"/>
  <c r="U85" i="1" s="1"/>
  <c r="T11" i="1"/>
  <c r="U11" i="1" s="1"/>
  <c r="T88" i="1"/>
  <c r="U88" i="1" s="1"/>
  <c r="T89" i="1"/>
  <c r="U89" i="1" s="1"/>
  <c r="T16" i="1"/>
  <c r="U16" i="1" s="1"/>
  <c r="T155" i="1"/>
  <c r="U155" i="1" s="1"/>
  <c r="T6" i="1"/>
  <c r="U6" i="1" s="1"/>
  <c r="T115" i="1"/>
  <c r="U115" i="1" s="1"/>
  <c r="T69" i="1"/>
  <c r="U69" i="1" s="1"/>
  <c r="T35" i="1"/>
  <c r="U35" i="1" s="1"/>
  <c r="T150" i="1"/>
  <c r="U150" i="1" s="1"/>
  <c r="T127" i="1"/>
  <c r="U127" i="1" s="1"/>
  <c r="T131" i="1"/>
  <c r="U131" i="1" s="1"/>
  <c r="T61" i="1"/>
  <c r="U61" i="1" s="1"/>
  <c r="T20" i="1"/>
  <c r="U20" i="1" s="1"/>
  <c r="T27" i="1"/>
  <c r="U27" i="1" s="1"/>
  <c r="T79" i="1"/>
  <c r="U79" i="1" s="1"/>
  <c r="T123" i="1"/>
  <c r="U123" i="1" s="1"/>
  <c r="T152" i="1"/>
  <c r="U152" i="1" s="1"/>
  <c r="T5" i="1"/>
  <c r="U5" i="1" s="1"/>
  <c r="T100" i="1"/>
  <c r="U100" i="1" s="1"/>
  <c r="T56" i="1"/>
  <c r="U56" i="1" s="1"/>
  <c r="T143" i="1"/>
  <c r="U143" i="1" s="1"/>
  <c r="T78" i="1"/>
  <c r="U78" i="1" s="1"/>
  <c r="T97" i="1"/>
  <c r="U97" i="1" s="1"/>
  <c r="T139" i="1"/>
  <c r="U139" i="1" s="1"/>
  <c r="T144" i="1"/>
  <c r="U144" i="1" s="1"/>
  <c r="T68" i="1"/>
  <c r="U68" i="1" s="1"/>
  <c r="T76" i="1"/>
  <c r="U76" i="1" s="1"/>
  <c r="T80" i="1"/>
  <c r="U80" i="1" s="1"/>
  <c r="T14" i="1"/>
  <c r="U14" i="1" s="1"/>
  <c r="T50" i="1"/>
  <c r="U50" i="1" s="1"/>
  <c r="T106" i="1"/>
  <c r="U106" i="1" s="1"/>
  <c r="T22" i="1"/>
  <c r="U22" i="1" s="1"/>
  <c r="T66" i="1"/>
  <c r="U66" i="1" s="1"/>
  <c r="T108" i="1"/>
  <c r="U108" i="1" s="1"/>
  <c r="T120" i="1"/>
  <c r="U120" i="1" s="1"/>
  <c r="T9" i="1"/>
  <c r="U9" i="1" s="1"/>
  <c r="T32" i="1"/>
  <c r="U32" i="1" s="1"/>
  <c r="T10" i="1"/>
  <c r="U10" i="1" s="1"/>
  <c r="T37" i="1"/>
  <c r="U37" i="1" s="1"/>
  <c r="T83" i="1"/>
  <c r="U83" i="1" s="1"/>
  <c r="T151" i="1"/>
  <c r="U151" i="1" s="1"/>
  <c r="T126" i="1"/>
  <c r="U126" i="1" s="1"/>
  <c r="T44" i="1"/>
  <c r="U44" i="1" s="1"/>
  <c r="T92" i="1"/>
  <c r="U92" i="1" s="1"/>
  <c r="T96" i="1"/>
  <c r="U96" i="1" s="1"/>
  <c r="T15" i="1"/>
  <c r="U15" i="1" s="1"/>
  <c r="T134" i="1"/>
  <c r="U134" i="1" s="1"/>
  <c r="T103" i="1"/>
  <c r="U103" i="1" s="1"/>
  <c r="T113" i="1"/>
  <c r="U113" i="1" s="1"/>
</calcChain>
</file>

<file path=xl/sharedStrings.xml><?xml version="1.0" encoding="utf-8"?>
<sst xmlns="http://schemas.openxmlformats.org/spreadsheetml/2006/main" count="645" uniqueCount="164">
  <si>
    <t>Timestamp</t>
  </si>
  <si>
    <t>Nama atau Inisial</t>
  </si>
  <si>
    <t>Usia</t>
  </si>
  <si>
    <t>Jenis Kelamin</t>
  </si>
  <si>
    <t>Status</t>
  </si>
  <si>
    <t>Dalam sebulan terakhir, seberapa sering Anda merasa yakin dengan kemampuan Anda dalam menangani masalah pribadi?</t>
  </si>
  <si>
    <t>Dalam sebulan terakhir, seberapa sering Anda merasa segalanya berjalan sesuai keinginan Anda?</t>
  </si>
  <si>
    <t>Dalam sebulan terakhir, seberapa sering Anda merasa berada di puncak segalanya?</t>
  </si>
  <si>
    <t>Score</t>
  </si>
  <si>
    <t>Tingkat Stress</t>
  </si>
  <si>
    <t>D</t>
  </si>
  <si>
    <t>Laki-laki</t>
  </si>
  <si>
    <t>Mahasiswa</t>
  </si>
  <si>
    <t>Tidak</t>
  </si>
  <si>
    <t>FN</t>
  </si>
  <si>
    <t>Perempuan</t>
  </si>
  <si>
    <t>E</t>
  </si>
  <si>
    <t>C</t>
  </si>
  <si>
    <t xml:space="preserve">daris </t>
  </si>
  <si>
    <t>AHAYE</t>
  </si>
  <si>
    <t>p</t>
  </si>
  <si>
    <t>AA</t>
  </si>
  <si>
    <t>Pelajar</t>
  </si>
  <si>
    <t>MARVEL JEREMIA PUTRA TJAHYADI</t>
  </si>
  <si>
    <t>H</t>
  </si>
  <si>
    <t>Ya</t>
  </si>
  <si>
    <t>has</t>
  </si>
  <si>
    <t>F</t>
  </si>
  <si>
    <t>K</t>
  </si>
  <si>
    <t>Vabela</t>
  </si>
  <si>
    <t>yol</t>
  </si>
  <si>
    <t>Fafa</t>
  </si>
  <si>
    <t>CA</t>
  </si>
  <si>
    <t>Abram</t>
  </si>
  <si>
    <t>Alfariza</t>
  </si>
  <si>
    <t>MFR</t>
  </si>
  <si>
    <t>Farhan</t>
  </si>
  <si>
    <t>Z</t>
  </si>
  <si>
    <t>Mr R</t>
  </si>
  <si>
    <t>uswa</t>
  </si>
  <si>
    <t>Er</t>
  </si>
  <si>
    <t>Brina</t>
  </si>
  <si>
    <t>nadita</t>
  </si>
  <si>
    <t>A</t>
  </si>
  <si>
    <t>gupi</t>
  </si>
  <si>
    <t>Kema</t>
  </si>
  <si>
    <t>FR</t>
  </si>
  <si>
    <t>ANN</t>
  </si>
  <si>
    <t>Jc</t>
  </si>
  <si>
    <t>Lainnya</t>
  </si>
  <si>
    <t>Noel</t>
  </si>
  <si>
    <t>s</t>
  </si>
  <si>
    <t>Ghisella Asy Sifa</t>
  </si>
  <si>
    <t>APS</t>
  </si>
  <si>
    <t>Nana</t>
  </si>
  <si>
    <t>Dimas</t>
  </si>
  <si>
    <t>Hana</t>
  </si>
  <si>
    <t>Azel</t>
  </si>
  <si>
    <t>Adisha</t>
  </si>
  <si>
    <t>Istri Jeno</t>
  </si>
  <si>
    <t xml:space="preserve">Luthfi </t>
  </si>
  <si>
    <t>Bunga</t>
  </si>
  <si>
    <t>Riry</t>
  </si>
  <si>
    <t>Shally</t>
  </si>
  <si>
    <t>Rau</t>
  </si>
  <si>
    <t>Fadly</t>
  </si>
  <si>
    <t>Fadjar Restuadji</t>
  </si>
  <si>
    <t>R</t>
  </si>
  <si>
    <t>Rayhan</t>
  </si>
  <si>
    <t>Muhammad Shafiq Febykurnia</t>
  </si>
  <si>
    <t>BEW</t>
  </si>
  <si>
    <t xml:space="preserve">Azzahra Widya </t>
  </si>
  <si>
    <t>N</t>
  </si>
  <si>
    <t>Nadia Risky Salsabila</t>
  </si>
  <si>
    <t>T</t>
  </si>
  <si>
    <t>AAAP</t>
  </si>
  <si>
    <t>a</t>
  </si>
  <si>
    <t>Dimasss</t>
  </si>
  <si>
    <t>Yanu</t>
  </si>
  <si>
    <t>picul</t>
  </si>
  <si>
    <t xml:space="preserve">Rizfi Ferdiansyah </t>
  </si>
  <si>
    <t>J</t>
  </si>
  <si>
    <t>Amanda</t>
  </si>
  <si>
    <t>UA</t>
  </si>
  <si>
    <t>Nares</t>
  </si>
  <si>
    <t>Marshaleona</t>
  </si>
  <si>
    <t>V</t>
  </si>
  <si>
    <t>Devi</t>
  </si>
  <si>
    <t>victor</t>
  </si>
  <si>
    <t>RT</t>
  </si>
  <si>
    <t>AK</t>
  </si>
  <si>
    <t>Sopia</t>
  </si>
  <si>
    <t xml:space="preserve">Asraf </t>
  </si>
  <si>
    <t>O</t>
  </si>
  <si>
    <t>Yuwan</t>
  </si>
  <si>
    <t>Pa</t>
  </si>
  <si>
    <t>metakarpus</t>
  </si>
  <si>
    <t>TR</t>
  </si>
  <si>
    <t>Al</t>
  </si>
  <si>
    <t>AD</t>
  </si>
  <si>
    <t>Cell</t>
  </si>
  <si>
    <t>Nessa</t>
  </si>
  <si>
    <t>Arya</t>
  </si>
  <si>
    <t>caca</t>
  </si>
  <si>
    <t>Daven</t>
  </si>
  <si>
    <t>MRB</t>
  </si>
  <si>
    <t>Angga</t>
  </si>
  <si>
    <t>Wangi</t>
  </si>
  <si>
    <t>Shql</t>
  </si>
  <si>
    <t>Suci</t>
  </si>
  <si>
    <t>c</t>
  </si>
  <si>
    <t>nini</t>
  </si>
  <si>
    <t>FM</t>
  </si>
  <si>
    <t>odre</t>
  </si>
  <si>
    <t>Lala</t>
  </si>
  <si>
    <t>Cakra Kusuma</t>
  </si>
  <si>
    <t>One</t>
  </si>
  <si>
    <t>JessicaAS</t>
  </si>
  <si>
    <t>Ab</t>
  </si>
  <si>
    <t>nala</t>
  </si>
  <si>
    <t>Muhdit</t>
  </si>
  <si>
    <t>adel</t>
  </si>
  <si>
    <t>Nay</t>
  </si>
  <si>
    <t>Putri</t>
  </si>
  <si>
    <t>re</t>
  </si>
  <si>
    <t>Arp</t>
  </si>
  <si>
    <t>Diya</t>
  </si>
  <si>
    <t xml:space="preserve">jeongwoo </t>
  </si>
  <si>
    <t>y</t>
  </si>
  <si>
    <t>S</t>
  </si>
  <si>
    <t>Ding</t>
  </si>
  <si>
    <t>Halida Zhea</t>
  </si>
  <si>
    <t>Icha</t>
  </si>
  <si>
    <t>FK</t>
  </si>
  <si>
    <t>Keenan</t>
  </si>
  <si>
    <t>SD</t>
  </si>
  <si>
    <t>Ap</t>
  </si>
  <si>
    <t>SM</t>
  </si>
  <si>
    <t>ann</t>
  </si>
  <si>
    <t>April</t>
  </si>
  <si>
    <t xml:space="preserve">Elok </t>
  </si>
  <si>
    <t>DA</t>
  </si>
  <si>
    <t xml:space="preserve">Melodi </t>
  </si>
  <si>
    <t>AF</t>
  </si>
  <si>
    <t>KI</t>
  </si>
  <si>
    <t>Yesi Jiana</t>
  </si>
  <si>
    <t>f</t>
  </si>
  <si>
    <t>hihi</t>
  </si>
  <si>
    <t>NZA</t>
  </si>
  <si>
    <t>RN</t>
  </si>
  <si>
    <t>NH</t>
  </si>
  <si>
    <t>Rozan</t>
  </si>
  <si>
    <t>gaby</t>
  </si>
  <si>
    <t>Bekerja</t>
  </si>
  <si>
    <t>Jam Tidur Perhari</t>
  </si>
  <si>
    <t>Kesibukan Perhari</t>
  </si>
  <si>
    <t>Frequency of Anger</t>
  </si>
  <si>
    <t>Lack of Control</t>
  </si>
  <si>
    <t>Anxiety and Stress</t>
  </si>
  <si>
    <t>Self-Efficacy</t>
  </si>
  <si>
    <t>Perceived Control</t>
  </si>
  <si>
    <t>Perceived Overwhelm</t>
  </si>
  <si>
    <t>Feeling of Mastery</t>
  </si>
  <si>
    <t>Cumulative 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</si>
</sst>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164" fontId="1" fillId="0" borderId="0" xfId="0" applyNumberFormat="1" applyFont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57"/>
  <sheetViews>
    <sheetView tabSelected="1" workbookViewId="0">
      <pane ySplit="1" topLeftCell="A2" activePane="bottomLeft" state="frozen"/>
      <selection pane="bottomLeft" activeCell="B1" sqref="B1"/>
    </sheetView>
  </sheetViews>
  <sheetFormatPr defaultColWidth="12.6328125" defaultRowHeight="15.75" customHeight="1" x14ac:dyDescent="0.25"/>
  <cols>
    <col min="1" max="1" width="18" bestFit="1" customWidth="1"/>
    <col min="2" max="2" width="33.08984375" bestFit="1" customWidth="1"/>
    <col min="3" max="3" width="4.54296875" bestFit="1" customWidth="1"/>
    <col min="4" max="4" width="18.90625" customWidth="1"/>
    <col min="5" max="5" width="9.90625" bestFit="1" customWidth="1"/>
    <col min="6" max="6" width="12.90625" customWidth="1"/>
    <col min="7" max="17" width="18.90625" customWidth="1"/>
    <col min="18" max="18" width="18.6328125" bestFit="1" customWidth="1"/>
    <col min="19" max="19" width="16.08984375" bestFit="1" customWidth="1"/>
    <col min="20" max="25" width="18.90625" customWidth="1"/>
  </cols>
  <sheetData>
    <row r="1" spans="1:24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2" t="s">
        <v>5</v>
      </c>
      <c r="M1" s="1" t="s">
        <v>159</v>
      </c>
      <c r="N1" s="2" t="s">
        <v>6</v>
      </c>
      <c r="O1" s="1" t="s">
        <v>160</v>
      </c>
      <c r="P1" s="1" t="s">
        <v>161</v>
      </c>
      <c r="Q1" s="2" t="s">
        <v>7</v>
      </c>
      <c r="R1" s="1" t="s">
        <v>162</v>
      </c>
      <c r="S1" s="1" t="s">
        <v>163</v>
      </c>
      <c r="T1" s="3" t="s">
        <v>8</v>
      </c>
      <c r="U1" s="4" t="s">
        <v>9</v>
      </c>
    </row>
    <row r="2" spans="1:24" ht="12.5" x14ac:dyDescent="0.25">
      <c r="A2" s="5">
        <v>45206.671987546295</v>
      </c>
      <c r="B2" s="1" t="s">
        <v>149</v>
      </c>
      <c r="C2" s="1">
        <v>19</v>
      </c>
      <c r="D2" s="1" t="s">
        <v>15</v>
      </c>
      <c r="E2" s="1" t="s">
        <v>12</v>
      </c>
      <c r="F2" s="1" t="s">
        <v>13</v>
      </c>
      <c r="G2" s="1">
        <v>1</v>
      </c>
      <c r="H2" s="1">
        <v>8</v>
      </c>
      <c r="I2" s="1">
        <v>4</v>
      </c>
      <c r="J2" s="1">
        <v>3</v>
      </c>
      <c r="K2" s="1">
        <v>5</v>
      </c>
      <c r="L2" s="1">
        <v>2</v>
      </c>
      <c r="M2" s="1">
        <f t="shared" ref="M2:M33" si="0">6-L2</f>
        <v>4</v>
      </c>
      <c r="N2" s="1">
        <v>3</v>
      </c>
      <c r="O2" s="1">
        <f t="shared" ref="O2:O33" si="1">6-N2</f>
        <v>3</v>
      </c>
      <c r="P2" s="1">
        <v>5</v>
      </c>
      <c r="Q2" s="1">
        <v>1</v>
      </c>
      <c r="R2" s="1">
        <f t="shared" ref="R2:R33" si="2">6-Q2</f>
        <v>5</v>
      </c>
      <c r="S2" s="1">
        <v>5</v>
      </c>
      <c r="T2" s="6">
        <f t="shared" ref="T2:T33" si="3">SUM(I2:K2,M2,O2,P2,R2,S2)</f>
        <v>34</v>
      </c>
      <c r="U2" s="7" t="str">
        <f t="shared" ref="U2:U33" si="4">IF(AND(T2&gt;19, T2&lt;=26), "Stress Moderated", IF(AND(T2&gt;=27, T2&lt;=40), "High Perceived Stress", "Low Stress"))</f>
        <v>High Perceived Stress</v>
      </c>
    </row>
    <row r="3" spans="1:24" ht="15.75" customHeight="1" x14ac:dyDescent="0.3">
      <c r="A3" s="5">
        <v>45198.413858344909</v>
      </c>
      <c r="B3" s="1" t="s">
        <v>24</v>
      </c>
      <c r="C3" s="1">
        <v>20</v>
      </c>
      <c r="D3" s="1" t="s">
        <v>11</v>
      </c>
      <c r="E3" s="1" t="s">
        <v>12</v>
      </c>
      <c r="F3" s="1" t="s">
        <v>25</v>
      </c>
      <c r="G3" s="1">
        <v>3</v>
      </c>
      <c r="H3" s="1">
        <v>15</v>
      </c>
      <c r="I3" s="1">
        <v>5</v>
      </c>
      <c r="J3" s="1">
        <v>5</v>
      </c>
      <c r="K3" s="1">
        <v>5</v>
      </c>
      <c r="L3" s="2">
        <v>4</v>
      </c>
      <c r="M3" s="1">
        <f t="shared" si="0"/>
        <v>2</v>
      </c>
      <c r="N3" s="2">
        <v>3</v>
      </c>
      <c r="O3" s="1">
        <f t="shared" si="1"/>
        <v>3</v>
      </c>
      <c r="P3" s="1">
        <v>2</v>
      </c>
      <c r="Q3" s="2">
        <v>1</v>
      </c>
      <c r="R3" s="1">
        <f t="shared" si="2"/>
        <v>5</v>
      </c>
      <c r="S3" s="1">
        <v>2</v>
      </c>
      <c r="T3" s="6">
        <f t="shared" si="3"/>
        <v>29</v>
      </c>
      <c r="U3" s="7" t="str">
        <f t="shared" si="4"/>
        <v>High Perceived Stress</v>
      </c>
      <c r="W3" s="8"/>
      <c r="X3" s="1"/>
    </row>
    <row r="4" spans="1:24" ht="15.75" customHeight="1" x14ac:dyDescent="0.3">
      <c r="A4" s="5">
        <v>45205.568214120372</v>
      </c>
      <c r="B4" s="1" t="s">
        <v>109</v>
      </c>
      <c r="C4" s="1">
        <v>22</v>
      </c>
      <c r="D4" s="1" t="s">
        <v>15</v>
      </c>
      <c r="E4" s="1" t="s">
        <v>12</v>
      </c>
      <c r="F4" s="1" t="s">
        <v>13</v>
      </c>
      <c r="G4" s="1">
        <v>3</v>
      </c>
      <c r="H4" s="1">
        <v>8</v>
      </c>
      <c r="I4" s="1">
        <v>5</v>
      </c>
      <c r="J4" s="1">
        <v>5</v>
      </c>
      <c r="K4" s="1">
        <v>5</v>
      </c>
      <c r="L4" s="1">
        <v>2</v>
      </c>
      <c r="M4" s="1">
        <f t="shared" si="0"/>
        <v>4</v>
      </c>
      <c r="N4" s="1">
        <v>2</v>
      </c>
      <c r="O4" s="1">
        <f t="shared" si="1"/>
        <v>4</v>
      </c>
      <c r="P4" s="1">
        <v>5</v>
      </c>
      <c r="Q4" s="1">
        <v>1</v>
      </c>
      <c r="R4" s="1">
        <f t="shared" si="2"/>
        <v>5</v>
      </c>
      <c r="S4" s="1">
        <v>5</v>
      </c>
      <c r="T4" s="6">
        <f t="shared" si="3"/>
        <v>38</v>
      </c>
      <c r="U4" s="7" t="str">
        <f t="shared" si="4"/>
        <v>High Perceived Stress</v>
      </c>
      <c r="W4" s="8"/>
      <c r="X4" s="1"/>
    </row>
    <row r="5" spans="1:24" ht="15.75" customHeight="1" x14ac:dyDescent="0.3">
      <c r="A5" s="5">
        <v>45205.596966099532</v>
      </c>
      <c r="B5" s="1" t="s">
        <v>113</v>
      </c>
      <c r="C5" s="1">
        <v>18</v>
      </c>
      <c r="D5" s="1" t="s">
        <v>15</v>
      </c>
      <c r="E5" s="1" t="s">
        <v>12</v>
      </c>
      <c r="F5" s="1" t="s">
        <v>25</v>
      </c>
      <c r="G5" s="1">
        <v>3</v>
      </c>
      <c r="H5" s="1">
        <v>10</v>
      </c>
      <c r="I5" s="1">
        <v>4</v>
      </c>
      <c r="J5" s="1">
        <v>3</v>
      </c>
      <c r="K5" s="1">
        <v>5</v>
      </c>
      <c r="L5" s="1">
        <v>2</v>
      </c>
      <c r="M5" s="1">
        <f t="shared" si="0"/>
        <v>4</v>
      </c>
      <c r="N5" s="1">
        <v>2</v>
      </c>
      <c r="O5" s="1">
        <f t="shared" si="1"/>
        <v>4</v>
      </c>
      <c r="P5" s="1">
        <v>4</v>
      </c>
      <c r="Q5" s="1">
        <v>1</v>
      </c>
      <c r="R5" s="1">
        <f t="shared" si="2"/>
        <v>5</v>
      </c>
      <c r="S5" s="1">
        <v>4</v>
      </c>
      <c r="T5" s="6">
        <f t="shared" si="3"/>
        <v>33</v>
      </c>
      <c r="U5" s="7" t="str">
        <f t="shared" si="4"/>
        <v>High Perceived Stress</v>
      </c>
      <c r="W5" s="8"/>
      <c r="X5" s="1"/>
    </row>
    <row r="6" spans="1:24" ht="15.75" customHeight="1" x14ac:dyDescent="0.3">
      <c r="A6" s="5">
        <v>45205.938949733798</v>
      </c>
      <c r="B6" s="1" t="s">
        <v>143</v>
      </c>
      <c r="C6" s="1">
        <v>18</v>
      </c>
      <c r="D6" s="1" t="s">
        <v>15</v>
      </c>
      <c r="E6" s="1" t="s">
        <v>12</v>
      </c>
      <c r="F6" s="1" t="s">
        <v>13</v>
      </c>
      <c r="G6" s="1">
        <v>3</v>
      </c>
      <c r="H6" s="1">
        <v>4</v>
      </c>
      <c r="I6" s="1">
        <v>3</v>
      </c>
      <c r="J6" s="1">
        <v>5</v>
      </c>
      <c r="K6" s="1">
        <v>5</v>
      </c>
      <c r="L6" s="1">
        <v>2</v>
      </c>
      <c r="M6" s="1">
        <f t="shared" si="0"/>
        <v>4</v>
      </c>
      <c r="N6" s="1">
        <v>1</v>
      </c>
      <c r="O6" s="1">
        <f t="shared" si="1"/>
        <v>5</v>
      </c>
      <c r="P6" s="1">
        <v>5</v>
      </c>
      <c r="Q6" s="1">
        <v>1</v>
      </c>
      <c r="R6" s="1">
        <f t="shared" si="2"/>
        <v>5</v>
      </c>
      <c r="S6" s="1">
        <v>5</v>
      </c>
      <c r="T6" s="6">
        <f t="shared" si="3"/>
        <v>37</v>
      </c>
      <c r="U6" s="7" t="str">
        <f t="shared" si="4"/>
        <v>High Perceived Stress</v>
      </c>
      <c r="W6" s="8"/>
      <c r="X6" s="1"/>
    </row>
    <row r="7" spans="1:24" ht="12.5" x14ac:dyDescent="0.25">
      <c r="A7" s="5">
        <v>45198.415396192126</v>
      </c>
      <c r="B7" s="1" t="s">
        <v>27</v>
      </c>
      <c r="C7" s="1">
        <v>21</v>
      </c>
      <c r="D7" s="1" t="s">
        <v>11</v>
      </c>
      <c r="E7" s="1" t="s">
        <v>12</v>
      </c>
      <c r="F7" s="1" t="s">
        <v>13</v>
      </c>
      <c r="G7" s="1">
        <v>4</v>
      </c>
      <c r="H7" s="1">
        <v>10</v>
      </c>
      <c r="I7" s="1">
        <v>3</v>
      </c>
      <c r="J7" s="1">
        <v>2</v>
      </c>
      <c r="K7" s="1">
        <v>2</v>
      </c>
      <c r="L7" s="2">
        <v>5</v>
      </c>
      <c r="M7" s="1">
        <f t="shared" si="0"/>
        <v>1</v>
      </c>
      <c r="N7" s="2">
        <v>5</v>
      </c>
      <c r="O7" s="1">
        <f t="shared" si="1"/>
        <v>1</v>
      </c>
      <c r="P7" s="1">
        <v>3</v>
      </c>
      <c r="Q7" s="2">
        <v>4</v>
      </c>
      <c r="R7" s="1">
        <f t="shared" si="2"/>
        <v>2</v>
      </c>
      <c r="S7" s="1">
        <v>3</v>
      </c>
      <c r="T7" s="6">
        <f t="shared" si="3"/>
        <v>17</v>
      </c>
      <c r="U7" s="7" t="str">
        <f t="shared" si="4"/>
        <v>Low Stress</v>
      </c>
    </row>
    <row r="8" spans="1:24" ht="12.5" x14ac:dyDescent="0.25">
      <c r="A8" s="5">
        <v>45198.692384259259</v>
      </c>
      <c r="B8" s="1" t="s">
        <v>33</v>
      </c>
      <c r="C8" s="1">
        <v>20</v>
      </c>
      <c r="D8" s="1" t="s">
        <v>11</v>
      </c>
      <c r="E8" s="1" t="s">
        <v>12</v>
      </c>
      <c r="F8" s="1" t="s">
        <v>13</v>
      </c>
      <c r="G8" s="1">
        <v>4</v>
      </c>
      <c r="H8" s="1">
        <v>12</v>
      </c>
      <c r="I8" s="1">
        <v>3</v>
      </c>
      <c r="J8" s="1">
        <v>3</v>
      </c>
      <c r="K8" s="1">
        <v>4</v>
      </c>
      <c r="L8" s="2">
        <v>2</v>
      </c>
      <c r="M8" s="1">
        <f t="shared" si="0"/>
        <v>4</v>
      </c>
      <c r="N8" s="2">
        <v>2</v>
      </c>
      <c r="O8" s="1">
        <f t="shared" si="1"/>
        <v>4</v>
      </c>
      <c r="P8" s="1">
        <v>2</v>
      </c>
      <c r="Q8" s="2">
        <v>2</v>
      </c>
      <c r="R8" s="1">
        <f t="shared" si="2"/>
        <v>4</v>
      </c>
      <c r="S8" s="1">
        <v>3</v>
      </c>
      <c r="T8" s="6">
        <f t="shared" si="3"/>
        <v>27</v>
      </c>
      <c r="U8" s="7" t="str">
        <f t="shared" si="4"/>
        <v>High Perceived Stress</v>
      </c>
    </row>
    <row r="9" spans="1:24" ht="12.5" x14ac:dyDescent="0.25">
      <c r="A9" s="5">
        <v>45201.597328807868</v>
      </c>
      <c r="B9" s="1" t="s">
        <v>45</v>
      </c>
      <c r="C9" s="1">
        <v>19</v>
      </c>
      <c r="D9" s="1" t="s">
        <v>11</v>
      </c>
      <c r="E9" s="1" t="s">
        <v>12</v>
      </c>
      <c r="F9" s="1" t="s">
        <v>13</v>
      </c>
      <c r="G9" s="1">
        <v>4</v>
      </c>
      <c r="H9" s="1">
        <v>8</v>
      </c>
      <c r="I9" s="1">
        <v>3</v>
      </c>
      <c r="J9" s="1">
        <v>3</v>
      </c>
      <c r="K9" s="1">
        <v>3</v>
      </c>
      <c r="L9" s="2">
        <v>3</v>
      </c>
      <c r="M9" s="1">
        <f t="shared" si="0"/>
        <v>3</v>
      </c>
      <c r="N9" s="2">
        <v>3</v>
      </c>
      <c r="O9" s="1">
        <f t="shared" si="1"/>
        <v>3</v>
      </c>
      <c r="P9" s="1">
        <v>3</v>
      </c>
      <c r="Q9" s="2">
        <v>3</v>
      </c>
      <c r="R9" s="1">
        <f t="shared" si="2"/>
        <v>3</v>
      </c>
      <c r="S9" s="1">
        <v>3</v>
      </c>
      <c r="T9" s="6">
        <f t="shared" si="3"/>
        <v>24</v>
      </c>
      <c r="U9" s="7" t="str">
        <f t="shared" si="4"/>
        <v>Stress Moderated</v>
      </c>
    </row>
    <row r="10" spans="1:24" ht="12.5" x14ac:dyDescent="0.25">
      <c r="A10" s="5">
        <v>45201.737687094908</v>
      </c>
      <c r="B10" s="1" t="s">
        <v>62</v>
      </c>
      <c r="C10" s="1">
        <v>19</v>
      </c>
      <c r="D10" s="1" t="s">
        <v>15</v>
      </c>
      <c r="E10" s="1" t="s">
        <v>12</v>
      </c>
      <c r="F10" s="1" t="s">
        <v>13</v>
      </c>
      <c r="G10" s="1">
        <v>4</v>
      </c>
      <c r="H10" s="1">
        <v>10</v>
      </c>
      <c r="I10" s="1">
        <v>2</v>
      </c>
      <c r="J10" s="1">
        <v>3</v>
      </c>
      <c r="K10" s="1">
        <v>3</v>
      </c>
      <c r="L10" s="2">
        <v>3</v>
      </c>
      <c r="M10" s="1">
        <f t="shared" si="0"/>
        <v>3</v>
      </c>
      <c r="N10" s="2">
        <v>3</v>
      </c>
      <c r="O10" s="1">
        <f t="shared" si="1"/>
        <v>3</v>
      </c>
      <c r="P10" s="1">
        <v>4</v>
      </c>
      <c r="Q10" s="2">
        <v>3</v>
      </c>
      <c r="R10" s="1">
        <f t="shared" si="2"/>
        <v>3</v>
      </c>
      <c r="S10" s="1">
        <v>2</v>
      </c>
      <c r="T10" s="6">
        <f t="shared" si="3"/>
        <v>23</v>
      </c>
      <c r="U10" s="7" t="str">
        <f t="shared" si="4"/>
        <v>Stress Moderated</v>
      </c>
    </row>
    <row r="11" spans="1:24" ht="12.5" x14ac:dyDescent="0.25">
      <c r="A11" s="5">
        <v>45205.539817881945</v>
      </c>
      <c r="B11" s="1" t="s">
        <v>83</v>
      </c>
      <c r="C11" s="1">
        <v>20</v>
      </c>
      <c r="D11" s="1" t="s">
        <v>11</v>
      </c>
      <c r="E11" s="1" t="s">
        <v>12</v>
      </c>
      <c r="F11" s="1" t="s">
        <v>13</v>
      </c>
      <c r="G11" s="1">
        <v>4</v>
      </c>
      <c r="H11" s="1">
        <v>12</v>
      </c>
      <c r="I11" s="1">
        <v>2</v>
      </c>
      <c r="J11" s="1">
        <v>2</v>
      </c>
      <c r="K11" s="1">
        <v>3</v>
      </c>
      <c r="L11" s="1">
        <v>5</v>
      </c>
      <c r="M11" s="1">
        <f t="shared" si="0"/>
        <v>1</v>
      </c>
      <c r="N11" s="1">
        <v>4</v>
      </c>
      <c r="O11" s="1">
        <f t="shared" si="1"/>
        <v>2</v>
      </c>
      <c r="P11" s="1">
        <v>2</v>
      </c>
      <c r="Q11" s="1">
        <v>3</v>
      </c>
      <c r="R11" s="1">
        <f t="shared" si="2"/>
        <v>3</v>
      </c>
      <c r="S11" s="1">
        <v>3</v>
      </c>
      <c r="T11" s="6">
        <f t="shared" si="3"/>
        <v>18</v>
      </c>
      <c r="U11" s="7" t="str">
        <f t="shared" si="4"/>
        <v>Low Stress</v>
      </c>
    </row>
    <row r="12" spans="1:24" ht="12.5" x14ac:dyDescent="0.25">
      <c r="A12" s="5">
        <v>45205.540942662032</v>
      </c>
      <c r="B12" s="1" t="s">
        <v>85</v>
      </c>
      <c r="C12" s="1">
        <v>20</v>
      </c>
      <c r="D12" s="1" t="s">
        <v>15</v>
      </c>
      <c r="E12" s="1" t="s">
        <v>12</v>
      </c>
      <c r="F12" s="1" t="s">
        <v>13</v>
      </c>
      <c r="G12" s="1">
        <v>4</v>
      </c>
      <c r="H12" s="1">
        <v>12</v>
      </c>
      <c r="I12" s="1">
        <v>3</v>
      </c>
      <c r="J12" s="1">
        <v>4</v>
      </c>
      <c r="K12" s="1">
        <v>4</v>
      </c>
      <c r="L12" s="1">
        <v>4</v>
      </c>
      <c r="M12" s="1">
        <f t="shared" si="0"/>
        <v>2</v>
      </c>
      <c r="N12" s="1">
        <v>5</v>
      </c>
      <c r="O12" s="1">
        <f t="shared" si="1"/>
        <v>1</v>
      </c>
      <c r="P12" s="1">
        <v>3</v>
      </c>
      <c r="Q12" s="1">
        <v>3</v>
      </c>
      <c r="R12" s="1">
        <f t="shared" si="2"/>
        <v>3</v>
      </c>
      <c r="S12" s="1">
        <v>4</v>
      </c>
      <c r="T12" s="6">
        <f t="shared" si="3"/>
        <v>24</v>
      </c>
      <c r="U12" s="7" t="str">
        <f t="shared" si="4"/>
        <v>Stress Moderated</v>
      </c>
    </row>
    <row r="13" spans="1:24" ht="12.5" x14ac:dyDescent="0.25">
      <c r="A13" s="5">
        <v>45205.550655694446</v>
      </c>
      <c r="B13" s="1" t="s">
        <v>94</v>
      </c>
      <c r="C13" s="1">
        <v>20</v>
      </c>
      <c r="D13" s="1" t="s">
        <v>15</v>
      </c>
      <c r="E13" s="1" t="s">
        <v>12</v>
      </c>
      <c r="F13" s="1" t="s">
        <v>13</v>
      </c>
      <c r="G13" s="1">
        <v>4</v>
      </c>
      <c r="H13" s="1">
        <v>9</v>
      </c>
      <c r="I13" s="1">
        <v>5</v>
      </c>
      <c r="J13" s="1">
        <v>4</v>
      </c>
      <c r="K13" s="1">
        <v>4</v>
      </c>
      <c r="L13" s="1">
        <v>2</v>
      </c>
      <c r="M13" s="1">
        <f t="shared" si="0"/>
        <v>4</v>
      </c>
      <c r="N13" s="1">
        <v>1</v>
      </c>
      <c r="O13" s="1">
        <f t="shared" si="1"/>
        <v>5</v>
      </c>
      <c r="P13" s="1">
        <v>5</v>
      </c>
      <c r="Q13" s="1">
        <v>1</v>
      </c>
      <c r="R13" s="1">
        <f t="shared" si="2"/>
        <v>5</v>
      </c>
      <c r="S13" s="1">
        <v>5</v>
      </c>
      <c r="T13" s="6">
        <f t="shared" si="3"/>
        <v>37</v>
      </c>
      <c r="U13" s="7" t="str">
        <f t="shared" si="4"/>
        <v>High Perceived Stress</v>
      </c>
    </row>
    <row r="14" spans="1:24" ht="12.5" x14ac:dyDescent="0.25">
      <c r="A14" s="5">
        <v>45205.566766342592</v>
      </c>
      <c r="B14" s="1" t="s">
        <v>106</v>
      </c>
      <c r="C14" s="1">
        <v>20</v>
      </c>
      <c r="D14" s="1" t="s">
        <v>11</v>
      </c>
      <c r="E14" s="1" t="s">
        <v>12</v>
      </c>
      <c r="F14" s="1" t="s">
        <v>25</v>
      </c>
      <c r="G14" s="1">
        <v>4</v>
      </c>
      <c r="H14" s="1">
        <v>16</v>
      </c>
      <c r="I14" s="1">
        <v>5</v>
      </c>
      <c r="J14" s="1">
        <v>5</v>
      </c>
      <c r="K14" s="1">
        <v>5</v>
      </c>
      <c r="L14" s="1">
        <v>5</v>
      </c>
      <c r="M14" s="1">
        <f t="shared" si="0"/>
        <v>1</v>
      </c>
      <c r="N14" s="1">
        <v>5</v>
      </c>
      <c r="O14" s="1">
        <f t="shared" si="1"/>
        <v>1</v>
      </c>
      <c r="P14" s="1">
        <v>5</v>
      </c>
      <c r="Q14" s="1">
        <v>5</v>
      </c>
      <c r="R14" s="1">
        <f t="shared" si="2"/>
        <v>1</v>
      </c>
      <c r="S14" s="1">
        <v>5</v>
      </c>
      <c r="T14" s="6">
        <f t="shared" si="3"/>
        <v>28</v>
      </c>
      <c r="U14" s="7" t="str">
        <f t="shared" si="4"/>
        <v>High Perceived Stress</v>
      </c>
    </row>
    <row r="15" spans="1:24" ht="12.5" x14ac:dyDescent="0.25">
      <c r="A15" s="5">
        <v>45205.618372048615</v>
      </c>
      <c r="B15" s="1" t="s">
        <v>116</v>
      </c>
      <c r="C15" s="1">
        <v>19</v>
      </c>
      <c r="D15" s="1" t="s">
        <v>15</v>
      </c>
      <c r="E15" s="1" t="s">
        <v>12</v>
      </c>
      <c r="F15" s="1" t="s">
        <v>13</v>
      </c>
      <c r="G15" s="1">
        <v>4</v>
      </c>
      <c r="H15" s="1">
        <v>15</v>
      </c>
      <c r="I15" s="1">
        <v>4</v>
      </c>
      <c r="J15" s="1">
        <v>4</v>
      </c>
      <c r="K15" s="1">
        <v>4</v>
      </c>
      <c r="L15" s="1">
        <v>2</v>
      </c>
      <c r="M15" s="1">
        <f t="shared" si="0"/>
        <v>4</v>
      </c>
      <c r="N15" s="1">
        <v>2</v>
      </c>
      <c r="O15" s="1">
        <f t="shared" si="1"/>
        <v>4</v>
      </c>
      <c r="P15" s="1">
        <v>4</v>
      </c>
      <c r="Q15" s="1">
        <v>3</v>
      </c>
      <c r="R15" s="1">
        <f t="shared" si="2"/>
        <v>3</v>
      </c>
      <c r="S15" s="1">
        <v>4</v>
      </c>
      <c r="T15" s="6">
        <f t="shared" si="3"/>
        <v>31</v>
      </c>
      <c r="U15" s="7" t="str">
        <f t="shared" si="4"/>
        <v>High Perceived Stress</v>
      </c>
    </row>
    <row r="16" spans="1:24" ht="12.5" x14ac:dyDescent="0.25">
      <c r="A16" s="5">
        <v>45205.626042835647</v>
      </c>
      <c r="B16" s="1" t="s">
        <v>118</v>
      </c>
      <c r="C16" s="1">
        <v>21</v>
      </c>
      <c r="D16" s="1" t="s">
        <v>11</v>
      </c>
      <c r="E16" s="1" t="s">
        <v>12</v>
      </c>
      <c r="F16" s="1" t="s">
        <v>25</v>
      </c>
      <c r="G16" s="1">
        <v>4</v>
      </c>
      <c r="H16" s="1">
        <v>12</v>
      </c>
      <c r="I16" s="1">
        <v>5</v>
      </c>
      <c r="J16" s="1">
        <v>3</v>
      </c>
      <c r="K16" s="1">
        <v>5</v>
      </c>
      <c r="L16" s="1">
        <v>2</v>
      </c>
      <c r="M16" s="1">
        <f t="shared" si="0"/>
        <v>4</v>
      </c>
      <c r="N16" s="1">
        <v>1</v>
      </c>
      <c r="O16" s="1">
        <f t="shared" si="1"/>
        <v>5</v>
      </c>
      <c r="P16" s="1">
        <v>4</v>
      </c>
      <c r="Q16" s="1">
        <v>4</v>
      </c>
      <c r="R16" s="1">
        <f t="shared" si="2"/>
        <v>2</v>
      </c>
      <c r="S16" s="1">
        <v>5</v>
      </c>
      <c r="T16" s="6">
        <f t="shared" si="3"/>
        <v>33</v>
      </c>
      <c r="U16" s="7" t="str">
        <f t="shared" si="4"/>
        <v>High Perceived Stress</v>
      </c>
    </row>
    <row r="17" spans="1:21" ht="12.5" x14ac:dyDescent="0.25">
      <c r="A17" s="5">
        <v>45205.888959212964</v>
      </c>
      <c r="B17" s="1" t="s">
        <v>140</v>
      </c>
      <c r="C17" s="1">
        <v>22</v>
      </c>
      <c r="D17" s="1" t="s">
        <v>15</v>
      </c>
      <c r="E17" s="1" t="s">
        <v>49</v>
      </c>
      <c r="F17" s="1" t="s">
        <v>25</v>
      </c>
      <c r="G17" s="1">
        <v>4</v>
      </c>
      <c r="H17" s="1">
        <v>12</v>
      </c>
      <c r="I17" s="1">
        <v>3</v>
      </c>
      <c r="J17" s="1">
        <v>3</v>
      </c>
      <c r="K17" s="1">
        <v>3</v>
      </c>
      <c r="L17" s="1">
        <v>2</v>
      </c>
      <c r="M17" s="1">
        <f t="shared" si="0"/>
        <v>4</v>
      </c>
      <c r="N17" s="1">
        <v>2</v>
      </c>
      <c r="O17" s="1">
        <f t="shared" si="1"/>
        <v>4</v>
      </c>
      <c r="P17" s="1">
        <v>2</v>
      </c>
      <c r="Q17" s="1">
        <v>1</v>
      </c>
      <c r="R17" s="1">
        <f t="shared" si="2"/>
        <v>5</v>
      </c>
      <c r="S17" s="1">
        <v>5</v>
      </c>
      <c r="T17" s="6">
        <f t="shared" si="3"/>
        <v>29</v>
      </c>
      <c r="U17" s="7" t="str">
        <f t="shared" si="4"/>
        <v>High Perceived Stress</v>
      </c>
    </row>
    <row r="18" spans="1:21" ht="12.5" x14ac:dyDescent="0.25">
      <c r="A18" s="5">
        <v>45205.966985497682</v>
      </c>
      <c r="B18" s="1" t="s">
        <v>145</v>
      </c>
      <c r="C18" s="1">
        <v>19</v>
      </c>
      <c r="D18" s="1" t="s">
        <v>15</v>
      </c>
      <c r="E18" s="1" t="s">
        <v>12</v>
      </c>
      <c r="F18" s="1" t="s">
        <v>13</v>
      </c>
      <c r="G18" s="1">
        <v>4</v>
      </c>
      <c r="H18" s="1">
        <v>17</v>
      </c>
      <c r="I18" s="1">
        <v>5</v>
      </c>
      <c r="J18" s="1">
        <v>5</v>
      </c>
      <c r="K18" s="1">
        <v>4</v>
      </c>
      <c r="L18" s="1">
        <v>3</v>
      </c>
      <c r="M18" s="1">
        <f t="shared" si="0"/>
        <v>3</v>
      </c>
      <c r="N18" s="1">
        <v>4</v>
      </c>
      <c r="O18" s="1">
        <f t="shared" si="1"/>
        <v>2</v>
      </c>
      <c r="P18" s="1">
        <v>5</v>
      </c>
      <c r="Q18" s="1">
        <v>4</v>
      </c>
      <c r="R18" s="1">
        <f t="shared" si="2"/>
        <v>2</v>
      </c>
      <c r="S18" s="1">
        <v>5</v>
      </c>
      <c r="T18" s="6">
        <f t="shared" si="3"/>
        <v>31</v>
      </c>
      <c r="U18" s="7" t="str">
        <f t="shared" si="4"/>
        <v>High Perceived Stress</v>
      </c>
    </row>
    <row r="19" spans="1:21" ht="12.5" x14ac:dyDescent="0.25">
      <c r="A19" s="5">
        <v>45206.270751805554</v>
      </c>
      <c r="B19" s="1" t="s">
        <v>147</v>
      </c>
      <c r="C19" s="1">
        <v>28</v>
      </c>
      <c r="D19" s="1" t="s">
        <v>11</v>
      </c>
      <c r="E19" s="1" t="s">
        <v>49</v>
      </c>
      <c r="F19" s="1" t="s">
        <v>25</v>
      </c>
      <c r="G19" s="1">
        <v>4</v>
      </c>
      <c r="H19" s="1">
        <v>9</v>
      </c>
      <c r="I19" s="1">
        <v>4</v>
      </c>
      <c r="J19" s="1">
        <v>3</v>
      </c>
      <c r="K19" s="1">
        <v>3</v>
      </c>
      <c r="L19" s="1">
        <v>4</v>
      </c>
      <c r="M19" s="1">
        <f t="shared" si="0"/>
        <v>2</v>
      </c>
      <c r="N19" s="1">
        <v>1</v>
      </c>
      <c r="O19" s="1">
        <f t="shared" si="1"/>
        <v>5</v>
      </c>
      <c r="P19" s="1">
        <v>2</v>
      </c>
      <c r="Q19" s="1">
        <v>2</v>
      </c>
      <c r="R19" s="1">
        <f t="shared" si="2"/>
        <v>4</v>
      </c>
      <c r="S19" s="1">
        <v>3</v>
      </c>
      <c r="T19" s="6">
        <f t="shared" si="3"/>
        <v>26</v>
      </c>
      <c r="U19" s="7" t="str">
        <f t="shared" si="4"/>
        <v>Stress Moderated</v>
      </c>
    </row>
    <row r="20" spans="1:21" ht="12.5" x14ac:dyDescent="0.25">
      <c r="A20" s="5">
        <v>45198.398511898151</v>
      </c>
      <c r="B20" s="1" t="s">
        <v>14</v>
      </c>
      <c r="C20" s="1">
        <v>19</v>
      </c>
      <c r="D20" s="1" t="s">
        <v>15</v>
      </c>
      <c r="E20" s="1" t="s">
        <v>12</v>
      </c>
      <c r="F20" s="1" t="s">
        <v>13</v>
      </c>
      <c r="G20" s="1">
        <v>5</v>
      </c>
      <c r="H20" s="1">
        <v>10</v>
      </c>
      <c r="I20" s="1">
        <v>4</v>
      </c>
      <c r="J20" s="1">
        <v>4</v>
      </c>
      <c r="K20" s="1">
        <v>2</v>
      </c>
      <c r="L20" s="2">
        <v>5</v>
      </c>
      <c r="M20" s="1">
        <f t="shared" si="0"/>
        <v>1</v>
      </c>
      <c r="N20" s="2">
        <v>2</v>
      </c>
      <c r="O20" s="1">
        <f t="shared" si="1"/>
        <v>4</v>
      </c>
      <c r="P20" s="1">
        <v>2</v>
      </c>
      <c r="Q20" s="2">
        <v>3</v>
      </c>
      <c r="R20" s="1">
        <f t="shared" si="2"/>
        <v>3</v>
      </c>
      <c r="S20" s="1">
        <v>2</v>
      </c>
      <c r="T20" s="6">
        <f t="shared" si="3"/>
        <v>22</v>
      </c>
      <c r="U20" s="7" t="str">
        <f t="shared" si="4"/>
        <v>Stress Moderated</v>
      </c>
    </row>
    <row r="21" spans="1:21" ht="12.5" x14ac:dyDescent="0.25">
      <c r="A21" s="5">
        <v>45198.403673402776</v>
      </c>
      <c r="B21" s="1" t="s">
        <v>17</v>
      </c>
      <c r="C21" s="1">
        <v>21</v>
      </c>
      <c r="D21" s="1" t="s">
        <v>11</v>
      </c>
      <c r="E21" s="1" t="s">
        <v>12</v>
      </c>
      <c r="F21" s="1" t="s">
        <v>13</v>
      </c>
      <c r="G21" s="1">
        <v>5</v>
      </c>
      <c r="H21" s="1">
        <v>10</v>
      </c>
      <c r="I21" s="1">
        <v>4</v>
      </c>
      <c r="J21" s="1">
        <v>5</v>
      </c>
      <c r="K21" s="1">
        <v>4</v>
      </c>
      <c r="L21" s="2">
        <v>2</v>
      </c>
      <c r="M21" s="1">
        <f t="shared" si="0"/>
        <v>4</v>
      </c>
      <c r="N21" s="2">
        <v>1</v>
      </c>
      <c r="O21" s="1">
        <f t="shared" si="1"/>
        <v>5</v>
      </c>
      <c r="P21" s="1">
        <v>4</v>
      </c>
      <c r="Q21" s="2">
        <v>1</v>
      </c>
      <c r="R21" s="1">
        <f t="shared" si="2"/>
        <v>5</v>
      </c>
      <c r="S21" s="1">
        <v>5</v>
      </c>
      <c r="T21" s="6">
        <f t="shared" si="3"/>
        <v>36</v>
      </c>
      <c r="U21" s="7" t="str">
        <f t="shared" si="4"/>
        <v>High Perceived Stress</v>
      </c>
    </row>
    <row r="22" spans="1:21" ht="12.5" x14ac:dyDescent="0.25">
      <c r="A22" s="5">
        <v>45198.629156458337</v>
      </c>
      <c r="B22" s="1" t="s">
        <v>31</v>
      </c>
      <c r="C22" s="1">
        <v>20</v>
      </c>
      <c r="D22" s="1" t="s">
        <v>15</v>
      </c>
      <c r="E22" s="1" t="s">
        <v>12</v>
      </c>
      <c r="F22" s="1" t="s">
        <v>13</v>
      </c>
      <c r="G22" s="1">
        <v>5</v>
      </c>
      <c r="H22" s="1">
        <v>18</v>
      </c>
      <c r="I22" s="1">
        <v>5</v>
      </c>
      <c r="J22" s="1">
        <v>4</v>
      </c>
      <c r="K22" s="1">
        <v>5</v>
      </c>
      <c r="L22" s="2">
        <v>3</v>
      </c>
      <c r="M22" s="1">
        <f t="shared" si="0"/>
        <v>3</v>
      </c>
      <c r="N22" s="2">
        <v>1</v>
      </c>
      <c r="O22" s="1">
        <f t="shared" si="1"/>
        <v>5</v>
      </c>
      <c r="P22" s="1">
        <v>4</v>
      </c>
      <c r="Q22" s="2">
        <v>5</v>
      </c>
      <c r="R22" s="1">
        <f t="shared" si="2"/>
        <v>1</v>
      </c>
      <c r="S22" s="1">
        <v>5</v>
      </c>
      <c r="T22" s="6">
        <f t="shared" si="3"/>
        <v>32</v>
      </c>
      <c r="U22" s="7" t="str">
        <f t="shared" si="4"/>
        <v>High Perceived Stress</v>
      </c>
    </row>
    <row r="23" spans="1:21" ht="12.5" x14ac:dyDescent="0.25">
      <c r="A23" s="5">
        <v>45198.707123576387</v>
      </c>
      <c r="B23" s="1" t="s">
        <v>34</v>
      </c>
      <c r="C23" s="1">
        <v>20</v>
      </c>
      <c r="D23" s="1" t="s">
        <v>11</v>
      </c>
      <c r="E23" s="1" t="s">
        <v>12</v>
      </c>
      <c r="F23" s="1" t="s">
        <v>13</v>
      </c>
      <c r="G23" s="1">
        <v>5</v>
      </c>
      <c r="H23" s="1">
        <v>10</v>
      </c>
      <c r="I23" s="1">
        <v>4</v>
      </c>
      <c r="J23" s="1">
        <v>3</v>
      </c>
      <c r="K23" s="1">
        <v>4</v>
      </c>
      <c r="L23" s="2">
        <v>2</v>
      </c>
      <c r="M23" s="1">
        <f t="shared" si="0"/>
        <v>4</v>
      </c>
      <c r="N23" s="2">
        <v>2</v>
      </c>
      <c r="O23" s="1">
        <f t="shared" si="1"/>
        <v>4</v>
      </c>
      <c r="P23" s="1">
        <v>4</v>
      </c>
      <c r="Q23" s="2">
        <v>2</v>
      </c>
      <c r="R23" s="1">
        <f t="shared" si="2"/>
        <v>4</v>
      </c>
      <c r="S23" s="1">
        <v>4</v>
      </c>
      <c r="T23" s="6">
        <f t="shared" si="3"/>
        <v>31</v>
      </c>
      <c r="U23" s="7" t="str">
        <f t="shared" si="4"/>
        <v>High Perceived Stress</v>
      </c>
    </row>
    <row r="24" spans="1:21" ht="12.5" x14ac:dyDescent="0.25">
      <c r="A24" s="5">
        <v>45199.563699849532</v>
      </c>
      <c r="B24" s="1" t="s">
        <v>37</v>
      </c>
      <c r="C24" s="1">
        <v>20</v>
      </c>
      <c r="D24" s="1" t="s">
        <v>11</v>
      </c>
      <c r="E24" s="1" t="s">
        <v>12</v>
      </c>
      <c r="F24" s="1" t="s">
        <v>13</v>
      </c>
      <c r="G24" s="1">
        <v>5</v>
      </c>
      <c r="H24" s="1">
        <v>5</v>
      </c>
      <c r="I24" s="1">
        <v>3</v>
      </c>
      <c r="J24" s="1">
        <v>4</v>
      </c>
      <c r="K24" s="1">
        <v>2</v>
      </c>
      <c r="L24" s="2">
        <v>3</v>
      </c>
      <c r="M24" s="1">
        <f t="shared" si="0"/>
        <v>3</v>
      </c>
      <c r="N24" s="2">
        <v>3</v>
      </c>
      <c r="O24" s="1">
        <f t="shared" si="1"/>
        <v>3</v>
      </c>
      <c r="P24" s="1">
        <v>3</v>
      </c>
      <c r="Q24" s="2">
        <v>2</v>
      </c>
      <c r="R24" s="1">
        <f t="shared" si="2"/>
        <v>4</v>
      </c>
      <c r="S24" s="1">
        <v>3</v>
      </c>
      <c r="T24" s="6">
        <f t="shared" si="3"/>
        <v>25</v>
      </c>
      <c r="U24" s="7" t="str">
        <f t="shared" si="4"/>
        <v>Stress Moderated</v>
      </c>
    </row>
    <row r="25" spans="1:21" ht="12.5" x14ac:dyDescent="0.25">
      <c r="A25" s="5">
        <v>45201.562597314813</v>
      </c>
      <c r="B25" s="1" t="s">
        <v>40</v>
      </c>
      <c r="C25" s="1">
        <v>20</v>
      </c>
      <c r="D25" s="1" t="s">
        <v>15</v>
      </c>
      <c r="E25" s="1" t="s">
        <v>12</v>
      </c>
      <c r="F25" s="1" t="s">
        <v>13</v>
      </c>
      <c r="G25" s="1">
        <v>5</v>
      </c>
      <c r="H25" s="1">
        <v>20</v>
      </c>
      <c r="I25" s="1">
        <v>3</v>
      </c>
      <c r="J25" s="1">
        <v>2</v>
      </c>
      <c r="K25" s="1">
        <v>3</v>
      </c>
      <c r="L25" s="2">
        <v>4</v>
      </c>
      <c r="M25" s="1">
        <f t="shared" si="0"/>
        <v>2</v>
      </c>
      <c r="N25" s="2">
        <v>4</v>
      </c>
      <c r="O25" s="1">
        <f t="shared" si="1"/>
        <v>2</v>
      </c>
      <c r="P25" s="1">
        <v>3</v>
      </c>
      <c r="Q25" s="2">
        <v>3</v>
      </c>
      <c r="R25" s="1">
        <f t="shared" si="2"/>
        <v>3</v>
      </c>
      <c r="S25" s="1">
        <v>2</v>
      </c>
      <c r="T25" s="6">
        <f t="shared" si="3"/>
        <v>20</v>
      </c>
      <c r="U25" s="7" t="str">
        <f t="shared" si="4"/>
        <v>Stress Moderated</v>
      </c>
    </row>
    <row r="26" spans="1:21" ht="12.5" x14ac:dyDescent="0.25">
      <c r="A26" s="5">
        <v>45201.591938518519</v>
      </c>
      <c r="B26" s="1" t="s">
        <v>42</v>
      </c>
      <c r="C26" s="1">
        <v>20</v>
      </c>
      <c r="D26" s="1" t="s">
        <v>15</v>
      </c>
      <c r="E26" s="1" t="s">
        <v>12</v>
      </c>
      <c r="F26" s="1" t="s">
        <v>13</v>
      </c>
      <c r="G26" s="1">
        <v>5</v>
      </c>
      <c r="H26" s="1">
        <v>18</v>
      </c>
      <c r="I26" s="1">
        <v>5</v>
      </c>
      <c r="J26" s="1">
        <v>4</v>
      </c>
      <c r="K26" s="1">
        <v>5</v>
      </c>
      <c r="L26" s="2">
        <v>3</v>
      </c>
      <c r="M26" s="1">
        <f t="shared" si="0"/>
        <v>3</v>
      </c>
      <c r="N26" s="2">
        <v>3</v>
      </c>
      <c r="O26" s="1">
        <f t="shared" si="1"/>
        <v>3</v>
      </c>
      <c r="P26" s="1">
        <v>4</v>
      </c>
      <c r="Q26" s="2">
        <v>4</v>
      </c>
      <c r="R26" s="1">
        <f t="shared" si="2"/>
        <v>2</v>
      </c>
      <c r="S26" s="1">
        <v>4</v>
      </c>
      <c r="T26" s="6">
        <f t="shared" si="3"/>
        <v>30</v>
      </c>
      <c r="U26" s="7" t="str">
        <f t="shared" si="4"/>
        <v>High Perceived Stress</v>
      </c>
    </row>
    <row r="27" spans="1:21" ht="12.5" x14ac:dyDescent="0.25">
      <c r="A27" s="5">
        <v>45201.594909780091</v>
      </c>
      <c r="B27" s="1" t="s">
        <v>43</v>
      </c>
      <c r="C27" s="1">
        <v>20</v>
      </c>
      <c r="D27" s="1" t="s">
        <v>15</v>
      </c>
      <c r="E27" s="1" t="s">
        <v>12</v>
      </c>
      <c r="F27" s="1" t="s">
        <v>13</v>
      </c>
      <c r="G27" s="1">
        <v>5</v>
      </c>
      <c r="H27" s="1">
        <v>16</v>
      </c>
      <c r="I27" s="1">
        <v>4</v>
      </c>
      <c r="J27" s="1">
        <v>3</v>
      </c>
      <c r="K27" s="1">
        <v>4</v>
      </c>
      <c r="L27" s="2">
        <v>3</v>
      </c>
      <c r="M27" s="1">
        <f t="shared" si="0"/>
        <v>3</v>
      </c>
      <c r="N27" s="2">
        <v>2</v>
      </c>
      <c r="O27" s="1">
        <f t="shared" si="1"/>
        <v>4</v>
      </c>
      <c r="P27" s="1">
        <v>3</v>
      </c>
      <c r="Q27" s="2">
        <v>3</v>
      </c>
      <c r="R27" s="1">
        <f t="shared" si="2"/>
        <v>3</v>
      </c>
      <c r="S27" s="1">
        <v>5</v>
      </c>
      <c r="T27" s="6">
        <f t="shared" si="3"/>
        <v>29</v>
      </c>
      <c r="U27" s="7" t="str">
        <f t="shared" si="4"/>
        <v>High Perceived Stress</v>
      </c>
    </row>
    <row r="28" spans="1:21" ht="12.5" x14ac:dyDescent="0.25">
      <c r="A28" s="5">
        <v>45201.596968912039</v>
      </c>
      <c r="B28" s="1" t="s">
        <v>44</v>
      </c>
      <c r="C28" s="1">
        <v>17</v>
      </c>
      <c r="D28" s="1" t="s">
        <v>11</v>
      </c>
      <c r="E28" s="1" t="s">
        <v>12</v>
      </c>
      <c r="F28" s="1" t="s">
        <v>25</v>
      </c>
      <c r="G28" s="1">
        <v>5</v>
      </c>
      <c r="H28" s="1">
        <v>17</v>
      </c>
      <c r="I28" s="1">
        <v>5</v>
      </c>
      <c r="J28" s="1">
        <v>4</v>
      </c>
      <c r="K28" s="1">
        <v>3</v>
      </c>
      <c r="L28" s="2">
        <v>2</v>
      </c>
      <c r="M28" s="1">
        <f t="shared" si="0"/>
        <v>4</v>
      </c>
      <c r="N28" s="2">
        <v>3</v>
      </c>
      <c r="O28" s="1">
        <f t="shared" si="1"/>
        <v>3</v>
      </c>
      <c r="P28" s="1">
        <v>4</v>
      </c>
      <c r="Q28" s="2">
        <v>5</v>
      </c>
      <c r="R28" s="1">
        <f t="shared" si="2"/>
        <v>1</v>
      </c>
      <c r="S28" s="1">
        <v>5</v>
      </c>
      <c r="T28" s="6">
        <f t="shared" si="3"/>
        <v>29</v>
      </c>
      <c r="U28" s="7" t="str">
        <f t="shared" si="4"/>
        <v>High Perceived Stress</v>
      </c>
    </row>
    <row r="29" spans="1:21" ht="12.5" x14ac:dyDescent="0.25">
      <c r="A29" s="5">
        <v>45201.599383900466</v>
      </c>
      <c r="B29" s="1" t="s">
        <v>48</v>
      </c>
      <c r="C29" s="1">
        <v>25</v>
      </c>
      <c r="D29" s="1" t="s">
        <v>11</v>
      </c>
      <c r="E29" s="1" t="s">
        <v>49</v>
      </c>
      <c r="F29" s="1" t="s">
        <v>25</v>
      </c>
      <c r="G29" s="1">
        <v>5</v>
      </c>
      <c r="H29" s="1">
        <v>12</v>
      </c>
      <c r="I29" s="1">
        <v>4</v>
      </c>
      <c r="J29" s="1">
        <v>2</v>
      </c>
      <c r="K29" s="1">
        <v>1</v>
      </c>
      <c r="L29" s="2">
        <v>4</v>
      </c>
      <c r="M29" s="1">
        <f t="shared" si="0"/>
        <v>2</v>
      </c>
      <c r="N29" s="2">
        <v>3</v>
      </c>
      <c r="O29" s="1">
        <f t="shared" si="1"/>
        <v>3</v>
      </c>
      <c r="P29" s="1">
        <v>3</v>
      </c>
      <c r="Q29" s="2">
        <v>3</v>
      </c>
      <c r="R29" s="1">
        <f t="shared" si="2"/>
        <v>3</v>
      </c>
      <c r="S29" s="1">
        <v>2</v>
      </c>
      <c r="T29" s="6">
        <f t="shared" si="3"/>
        <v>20</v>
      </c>
      <c r="U29" s="7" t="str">
        <f t="shared" si="4"/>
        <v>Stress Moderated</v>
      </c>
    </row>
    <row r="30" spans="1:21" ht="12.5" x14ac:dyDescent="0.25">
      <c r="A30" s="5">
        <v>45201.621491458332</v>
      </c>
      <c r="B30" s="1" t="s">
        <v>52</v>
      </c>
      <c r="C30" s="1">
        <v>20</v>
      </c>
      <c r="D30" s="1" t="s">
        <v>15</v>
      </c>
      <c r="E30" s="1" t="s">
        <v>12</v>
      </c>
      <c r="F30" s="1" t="s">
        <v>13</v>
      </c>
      <c r="G30" s="1">
        <v>5</v>
      </c>
      <c r="H30" s="1">
        <v>19</v>
      </c>
      <c r="I30" s="1">
        <v>5</v>
      </c>
      <c r="J30" s="1">
        <v>5</v>
      </c>
      <c r="K30" s="1">
        <v>4</v>
      </c>
      <c r="L30" s="2">
        <v>2</v>
      </c>
      <c r="M30" s="1">
        <f t="shared" si="0"/>
        <v>4</v>
      </c>
      <c r="N30" s="2">
        <v>2</v>
      </c>
      <c r="O30" s="1">
        <f t="shared" si="1"/>
        <v>4</v>
      </c>
      <c r="P30" s="1">
        <v>4</v>
      </c>
      <c r="Q30" s="2">
        <v>1</v>
      </c>
      <c r="R30" s="1">
        <f t="shared" si="2"/>
        <v>5</v>
      </c>
      <c r="S30" s="1">
        <v>4</v>
      </c>
      <c r="T30" s="6">
        <f t="shared" si="3"/>
        <v>35</v>
      </c>
      <c r="U30" s="7" t="str">
        <f t="shared" si="4"/>
        <v>High Perceived Stress</v>
      </c>
    </row>
    <row r="31" spans="1:21" ht="12.5" x14ac:dyDescent="0.25">
      <c r="A31" s="5">
        <v>45201.629421874997</v>
      </c>
      <c r="B31" s="1" t="s">
        <v>53</v>
      </c>
      <c r="C31" s="1">
        <v>19</v>
      </c>
      <c r="D31" s="1" t="s">
        <v>15</v>
      </c>
      <c r="E31" s="1" t="s">
        <v>12</v>
      </c>
      <c r="F31" s="1" t="s">
        <v>13</v>
      </c>
      <c r="G31" s="1">
        <v>5</v>
      </c>
      <c r="H31" s="1">
        <v>17</v>
      </c>
      <c r="I31" s="1">
        <v>4</v>
      </c>
      <c r="J31" s="1">
        <v>3</v>
      </c>
      <c r="K31" s="1">
        <v>2</v>
      </c>
      <c r="L31" s="2">
        <v>4</v>
      </c>
      <c r="M31" s="1">
        <f t="shared" si="0"/>
        <v>2</v>
      </c>
      <c r="N31" s="2">
        <v>2</v>
      </c>
      <c r="O31" s="1">
        <f t="shared" si="1"/>
        <v>4</v>
      </c>
      <c r="P31" s="1">
        <v>2</v>
      </c>
      <c r="Q31" s="2">
        <v>2</v>
      </c>
      <c r="R31" s="1">
        <f t="shared" si="2"/>
        <v>4</v>
      </c>
      <c r="S31" s="1">
        <v>2</v>
      </c>
      <c r="T31" s="6">
        <f t="shared" si="3"/>
        <v>23</v>
      </c>
      <c r="U31" s="7" t="str">
        <f t="shared" si="4"/>
        <v>Stress Moderated</v>
      </c>
    </row>
    <row r="32" spans="1:21" ht="12.5" x14ac:dyDescent="0.25">
      <c r="A32" s="5">
        <v>45201.629452245368</v>
      </c>
      <c r="B32" s="1" t="s">
        <v>54</v>
      </c>
      <c r="C32" s="1">
        <v>21</v>
      </c>
      <c r="D32" s="1" t="s">
        <v>15</v>
      </c>
      <c r="E32" s="1" t="s">
        <v>12</v>
      </c>
      <c r="F32" s="1" t="s">
        <v>13</v>
      </c>
      <c r="G32" s="1">
        <v>5</v>
      </c>
      <c r="H32" s="1">
        <v>9</v>
      </c>
      <c r="I32" s="1">
        <v>4</v>
      </c>
      <c r="J32" s="1">
        <v>4</v>
      </c>
      <c r="K32" s="1">
        <v>4</v>
      </c>
      <c r="L32" s="2">
        <v>3</v>
      </c>
      <c r="M32" s="1">
        <f t="shared" si="0"/>
        <v>3</v>
      </c>
      <c r="N32" s="2">
        <v>2</v>
      </c>
      <c r="O32" s="1">
        <f t="shared" si="1"/>
        <v>4</v>
      </c>
      <c r="P32" s="1">
        <v>4</v>
      </c>
      <c r="Q32" s="2">
        <v>2</v>
      </c>
      <c r="R32" s="1">
        <f t="shared" si="2"/>
        <v>4</v>
      </c>
      <c r="S32" s="1">
        <v>4</v>
      </c>
      <c r="T32" s="6">
        <f t="shared" si="3"/>
        <v>31</v>
      </c>
      <c r="U32" s="7" t="str">
        <f t="shared" si="4"/>
        <v>High Perceived Stress</v>
      </c>
    </row>
    <row r="33" spans="1:21" ht="12.5" x14ac:dyDescent="0.25">
      <c r="A33" s="5">
        <v>45201.65183185185</v>
      </c>
      <c r="B33" s="1" t="s">
        <v>57</v>
      </c>
      <c r="C33" s="1">
        <v>16</v>
      </c>
      <c r="D33" s="1" t="s">
        <v>15</v>
      </c>
      <c r="E33" s="1" t="s">
        <v>22</v>
      </c>
      <c r="F33" s="1" t="s">
        <v>13</v>
      </c>
      <c r="G33" s="1">
        <v>5</v>
      </c>
      <c r="H33" s="1">
        <v>9</v>
      </c>
      <c r="I33" s="1">
        <v>3</v>
      </c>
      <c r="J33" s="1">
        <v>3</v>
      </c>
      <c r="K33" s="1">
        <v>4</v>
      </c>
      <c r="L33" s="2">
        <v>2</v>
      </c>
      <c r="M33" s="1">
        <f t="shared" si="0"/>
        <v>4</v>
      </c>
      <c r="N33" s="2">
        <v>3</v>
      </c>
      <c r="O33" s="1">
        <f t="shared" si="1"/>
        <v>3</v>
      </c>
      <c r="P33" s="1">
        <v>4</v>
      </c>
      <c r="Q33" s="2">
        <v>3</v>
      </c>
      <c r="R33" s="1">
        <f t="shared" si="2"/>
        <v>3</v>
      </c>
      <c r="S33" s="1">
        <v>4</v>
      </c>
      <c r="T33" s="6">
        <f t="shared" si="3"/>
        <v>28</v>
      </c>
      <c r="U33" s="7" t="str">
        <f t="shared" si="4"/>
        <v>High Perceived Stress</v>
      </c>
    </row>
    <row r="34" spans="1:21" ht="12.5" x14ac:dyDescent="0.25">
      <c r="A34" s="5">
        <v>45201.713942534727</v>
      </c>
      <c r="B34" s="1" t="s">
        <v>59</v>
      </c>
      <c r="C34" s="1">
        <v>19</v>
      </c>
      <c r="D34" s="1" t="s">
        <v>15</v>
      </c>
      <c r="E34" s="1" t="s">
        <v>12</v>
      </c>
      <c r="F34" s="1" t="s">
        <v>13</v>
      </c>
      <c r="G34" s="1">
        <v>5</v>
      </c>
      <c r="H34" s="1">
        <v>10</v>
      </c>
      <c r="I34" s="1">
        <v>5</v>
      </c>
      <c r="J34" s="1">
        <v>4</v>
      </c>
      <c r="K34" s="1">
        <v>3</v>
      </c>
      <c r="L34" s="2">
        <v>4</v>
      </c>
      <c r="M34" s="1">
        <f t="shared" ref="M34:M65" si="5">6-L34</f>
        <v>2</v>
      </c>
      <c r="N34" s="2">
        <v>3</v>
      </c>
      <c r="O34" s="1">
        <f t="shared" ref="O34:O65" si="6">6-N34</f>
        <v>3</v>
      </c>
      <c r="P34" s="1">
        <v>4</v>
      </c>
      <c r="Q34" s="2">
        <v>4</v>
      </c>
      <c r="R34" s="1">
        <f t="shared" ref="R34:R65" si="7">6-Q34</f>
        <v>2</v>
      </c>
      <c r="S34" s="1">
        <v>4</v>
      </c>
      <c r="T34" s="6">
        <f t="shared" ref="T34:T65" si="8">SUM(I34:K34,M34,O34,P34,R34,S34)</f>
        <v>27</v>
      </c>
      <c r="U34" s="7" t="str">
        <f t="shared" ref="U34:U65" si="9">IF(AND(T34&gt;19, T34&lt;=26), "Stress Moderated", IF(AND(T34&gt;=27, T34&lt;=40), "High Perceived Stress", "Low Stress"))</f>
        <v>High Perceived Stress</v>
      </c>
    </row>
    <row r="35" spans="1:21" ht="12.5" x14ac:dyDescent="0.25">
      <c r="A35" s="5">
        <v>45202.461282708333</v>
      </c>
      <c r="B35" s="1" t="s">
        <v>65</v>
      </c>
      <c r="C35" s="1">
        <v>19</v>
      </c>
      <c r="D35" s="1" t="s">
        <v>11</v>
      </c>
      <c r="E35" s="1" t="s">
        <v>12</v>
      </c>
      <c r="F35" s="1" t="s">
        <v>13</v>
      </c>
      <c r="G35" s="1">
        <v>5</v>
      </c>
      <c r="H35" s="1">
        <v>12</v>
      </c>
      <c r="I35" s="1">
        <v>4</v>
      </c>
      <c r="J35" s="1">
        <v>3</v>
      </c>
      <c r="K35" s="1">
        <v>2</v>
      </c>
      <c r="L35" s="2">
        <v>3</v>
      </c>
      <c r="M35" s="1">
        <f t="shared" si="5"/>
        <v>3</v>
      </c>
      <c r="N35" s="2">
        <v>4</v>
      </c>
      <c r="O35" s="1">
        <f t="shared" si="6"/>
        <v>2</v>
      </c>
      <c r="P35" s="1">
        <v>3</v>
      </c>
      <c r="Q35" s="2">
        <v>3</v>
      </c>
      <c r="R35" s="1">
        <f t="shared" si="7"/>
        <v>3</v>
      </c>
      <c r="S35" s="1">
        <v>4</v>
      </c>
      <c r="T35" s="6">
        <f t="shared" si="8"/>
        <v>24</v>
      </c>
      <c r="U35" s="7" t="str">
        <f t="shared" si="9"/>
        <v>Stress Moderated</v>
      </c>
    </row>
    <row r="36" spans="1:21" ht="12.5" x14ac:dyDescent="0.25">
      <c r="A36" s="5">
        <v>45203.75933148148</v>
      </c>
      <c r="B36" s="1" t="s">
        <v>67</v>
      </c>
      <c r="C36" s="1">
        <v>19</v>
      </c>
      <c r="D36" s="1" t="s">
        <v>15</v>
      </c>
      <c r="E36" s="1" t="s">
        <v>12</v>
      </c>
      <c r="F36" s="1" t="s">
        <v>13</v>
      </c>
      <c r="G36" s="1">
        <v>5</v>
      </c>
      <c r="H36" s="1">
        <v>10</v>
      </c>
      <c r="I36" s="1">
        <v>5</v>
      </c>
      <c r="J36" s="1">
        <v>4</v>
      </c>
      <c r="K36" s="1">
        <v>5</v>
      </c>
      <c r="L36" s="2">
        <v>3</v>
      </c>
      <c r="M36" s="1">
        <f t="shared" si="5"/>
        <v>3</v>
      </c>
      <c r="N36" s="2">
        <v>3</v>
      </c>
      <c r="O36" s="1">
        <f t="shared" si="6"/>
        <v>3</v>
      </c>
      <c r="P36" s="1">
        <v>3</v>
      </c>
      <c r="Q36" s="2">
        <v>2</v>
      </c>
      <c r="R36" s="1">
        <f t="shared" si="7"/>
        <v>4</v>
      </c>
      <c r="S36" s="1">
        <v>3</v>
      </c>
      <c r="T36" s="6">
        <f t="shared" si="8"/>
        <v>30</v>
      </c>
      <c r="U36" s="7" t="str">
        <f t="shared" si="9"/>
        <v>High Perceived Stress</v>
      </c>
    </row>
    <row r="37" spans="1:21" ht="12.5" x14ac:dyDescent="0.25">
      <c r="A37" s="5">
        <v>45204.607396967593</v>
      </c>
      <c r="B37" s="1" t="s">
        <v>69</v>
      </c>
      <c r="C37" s="1">
        <v>17</v>
      </c>
      <c r="D37" s="1" t="s">
        <v>11</v>
      </c>
      <c r="E37" s="1" t="s">
        <v>12</v>
      </c>
      <c r="F37" s="1" t="s">
        <v>13</v>
      </c>
      <c r="G37" s="1">
        <v>5</v>
      </c>
      <c r="H37" s="1">
        <v>9</v>
      </c>
      <c r="I37" s="1">
        <v>3</v>
      </c>
      <c r="J37" s="1">
        <v>4</v>
      </c>
      <c r="K37" s="1">
        <v>2</v>
      </c>
      <c r="L37" s="1">
        <v>3</v>
      </c>
      <c r="M37" s="1">
        <f t="shared" si="5"/>
        <v>3</v>
      </c>
      <c r="N37" s="1">
        <v>4</v>
      </c>
      <c r="O37" s="1">
        <f t="shared" si="6"/>
        <v>2</v>
      </c>
      <c r="P37" s="1">
        <v>3</v>
      </c>
      <c r="Q37" s="1">
        <v>1</v>
      </c>
      <c r="R37" s="1">
        <f t="shared" si="7"/>
        <v>5</v>
      </c>
      <c r="S37" s="1">
        <v>4</v>
      </c>
      <c r="T37" s="6">
        <f t="shared" si="8"/>
        <v>26</v>
      </c>
      <c r="U37" s="7" t="str">
        <f t="shared" si="9"/>
        <v>Stress Moderated</v>
      </c>
    </row>
    <row r="38" spans="1:21" ht="12.5" x14ac:dyDescent="0.25">
      <c r="A38" s="5">
        <v>45204.60947059028</v>
      </c>
      <c r="B38" s="1" t="s">
        <v>71</v>
      </c>
      <c r="C38" s="1">
        <v>19</v>
      </c>
      <c r="D38" s="1" t="s">
        <v>15</v>
      </c>
      <c r="E38" s="1" t="s">
        <v>12</v>
      </c>
      <c r="F38" s="1" t="s">
        <v>13</v>
      </c>
      <c r="G38" s="1">
        <v>5</v>
      </c>
      <c r="H38" s="1">
        <v>5</v>
      </c>
      <c r="I38" s="1">
        <v>3</v>
      </c>
      <c r="J38" s="1">
        <v>3</v>
      </c>
      <c r="K38" s="1">
        <v>4</v>
      </c>
      <c r="L38" s="1">
        <v>4</v>
      </c>
      <c r="M38" s="1">
        <f t="shared" si="5"/>
        <v>2</v>
      </c>
      <c r="N38" s="1">
        <v>2</v>
      </c>
      <c r="O38" s="1">
        <f t="shared" si="6"/>
        <v>4</v>
      </c>
      <c r="P38" s="1">
        <v>3</v>
      </c>
      <c r="Q38" s="1">
        <v>2</v>
      </c>
      <c r="R38" s="1">
        <f t="shared" si="7"/>
        <v>4</v>
      </c>
      <c r="S38" s="1">
        <v>4</v>
      </c>
      <c r="T38" s="6">
        <f t="shared" si="8"/>
        <v>27</v>
      </c>
      <c r="U38" s="7" t="str">
        <f t="shared" si="9"/>
        <v>High Perceived Stress</v>
      </c>
    </row>
    <row r="39" spans="1:21" ht="12.5" x14ac:dyDescent="0.25">
      <c r="A39" s="5">
        <v>45204.631207997685</v>
      </c>
      <c r="B39" s="1" t="s">
        <v>72</v>
      </c>
      <c r="C39" s="1">
        <v>17</v>
      </c>
      <c r="D39" s="1" t="s">
        <v>15</v>
      </c>
      <c r="E39" s="1" t="s">
        <v>12</v>
      </c>
      <c r="F39" s="1" t="s">
        <v>13</v>
      </c>
      <c r="G39" s="1">
        <v>5</v>
      </c>
      <c r="H39" s="1">
        <v>16</v>
      </c>
      <c r="I39" s="1">
        <v>4</v>
      </c>
      <c r="J39" s="1">
        <v>2</v>
      </c>
      <c r="K39" s="1">
        <v>4</v>
      </c>
      <c r="L39" s="1">
        <v>4</v>
      </c>
      <c r="M39" s="1">
        <f t="shared" si="5"/>
        <v>2</v>
      </c>
      <c r="N39" s="1">
        <v>3</v>
      </c>
      <c r="O39" s="1">
        <f t="shared" si="6"/>
        <v>3</v>
      </c>
      <c r="P39" s="1">
        <v>3</v>
      </c>
      <c r="Q39" s="1">
        <v>3</v>
      </c>
      <c r="R39" s="1">
        <f t="shared" si="7"/>
        <v>3</v>
      </c>
      <c r="S39" s="1">
        <v>4</v>
      </c>
      <c r="T39" s="6">
        <f t="shared" si="8"/>
        <v>25</v>
      </c>
      <c r="U39" s="7" t="str">
        <f t="shared" si="9"/>
        <v>Stress Moderated</v>
      </c>
    </row>
    <row r="40" spans="1:21" ht="12.5" x14ac:dyDescent="0.25">
      <c r="A40" s="5">
        <v>45204.651025879633</v>
      </c>
      <c r="B40" s="1" t="s">
        <v>73</v>
      </c>
      <c r="C40" s="1">
        <v>19</v>
      </c>
      <c r="D40" s="1" t="s">
        <v>15</v>
      </c>
      <c r="E40" s="1" t="s">
        <v>12</v>
      </c>
      <c r="F40" s="1" t="s">
        <v>13</v>
      </c>
      <c r="G40" s="1">
        <v>5</v>
      </c>
      <c r="H40" s="1">
        <v>15</v>
      </c>
      <c r="I40" s="1">
        <v>4</v>
      </c>
      <c r="J40" s="1">
        <v>3</v>
      </c>
      <c r="K40" s="1">
        <v>4</v>
      </c>
      <c r="L40" s="1">
        <v>3</v>
      </c>
      <c r="M40" s="1">
        <f t="shared" si="5"/>
        <v>3</v>
      </c>
      <c r="N40" s="1">
        <v>4</v>
      </c>
      <c r="O40" s="1">
        <f t="shared" si="6"/>
        <v>2</v>
      </c>
      <c r="P40" s="1">
        <v>3</v>
      </c>
      <c r="Q40" s="1">
        <v>3</v>
      </c>
      <c r="R40" s="1">
        <f t="shared" si="7"/>
        <v>3</v>
      </c>
      <c r="S40" s="1">
        <v>4</v>
      </c>
      <c r="T40" s="6">
        <f t="shared" si="8"/>
        <v>26</v>
      </c>
      <c r="U40" s="7" t="str">
        <f t="shared" si="9"/>
        <v>Stress Moderated</v>
      </c>
    </row>
    <row r="41" spans="1:21" ht="12.5" x14ac:dyDescent="0.25">
      <c r="A41" s="5">
        <v>45205.543000694444</v>
      </c>
      <c r="B41" s="1" t="s">
        <v>28</v>
      </c>
      <c r="C41" s="1">
        <v>20</v>
      </c>
      <c r="D41" s="1" t="s">
        <v>11</v>
      </c>
      <c r="E41" s="1" t="s">
        <v>12</v>
      </c>
      <c r="F41" s="1" t="s">
        <v>25</v>
      </c>
      <c r="G41" s="1">
        <v>5</v>
      </c>
      <c r="H41" s="1">
        <v>11</v>
      </c>
      <c r="I41" s="1">
        <v>3</v>
      </c>
      <c r="J41" s="1">
        <v>3</v>
      </c>
      <c r="K41" s="1">
        <v>4</v>
      </c>
      <c r="L41" s="1">
        <v>2</v>
      </c>
      <c r="M41" s="1">
        <f t="shared" si="5"/>
        <v>4</v>
      </c>
      <c r="N41" s="1">
        <v>3</v>
      </c>
      <c r="O41" s="1">
        <f t="shared" si="6"/>
        <v>3</v>
      </c>
      <c r="P41" s="1">
        <v>4</v>
      </c>
      <c r="Q41" s="1">
        <v>2</v>
      </c>
      <c r="R41" s="1">
        <f t="shared" si="7"/>
        <v>4</v>
      </c>
      <c r="S41" s="1">
        <v>5</v>
      </c>
      <c r="T41" s="6">
        <f t="shared" si="8"/>
        <v>30</v>
      </c>
      <c r="U41" s="7" t="str">
        <f t="shared" si="9"/>
        <v>High Perceived Stress</v>
      </c>
    </row>
    <row r="42" spans="1:21" ht="12.5" x14ac:dyDescent="0.25">
      <c r="A42" s="5">
        <v>45205.54326416667</v>
      </c>
      <c r="B42" s="1" t="s">
        <v>87</v>
      </c>
      <c r="C42" s="1">
        <v>21</v>
      </c>
      <c r="D42" s="1" t="s">
        <v>15</v>
      </c>
      <c r="E42" s="1" t="s">
        <v>12</v>
      </c>
      <c r="F42" s="1" t="s">
        <v>13</v>
      </c>
      <c r="G42" s="1">
        <v>5</v>
      </c>
      <c r="H42" s="1">
        <v>12</v>
      </c>
      <c r="I42" s="1">
        <v>4</v>
      </c>
      <c r="J42" s="1">
        <v>3</v>
      </c>
      <c r="K42" s="1">
        <v>5</v>
      </c>
      <c r="L42" s="1">
        <v>3</v>
      </c>
      <c r="M42" s="1">
        <f t="shared" si="5"/>
        <v>3</v>
      </c>
      <c r="N42" s="1">
        <v>3</v>
      </c>
      <c r="O42" s="1">
        <f t="shared" si="6"/>
        <v>3</v>
      </c>
      <c r="P42" s="1">
        <v>4</v>
      </c>
      <c r="Q42" s="1">
        <v>5</v>
      </c>
      <c r="R42" s="1">
        <f t="shared" si="7"/>
        <v>1</v>
      </c>
      <c r="S42" s="1">
        <v>5</v>
      </c>
      <c r="T42" s="6">
        <f t="shared" si="8"/>
        <v>28</v>
      </c>
      <c r="U42" s="7" t="str">
        <f t="shared" si="9"/>
        <v>High Perceived Stress</v>
      </c>
    </row>
    <row r="43" spans="1:21" ht="12.5" x14ac:dyDescent="0.25">
      <c r="A43" s="5">
        <v>45205.544184062499</v>
      </c>
      <c r="B43" s="1" t="s">
        <v>88</v>
      </c>
      <c r="C43" s="1">
        <v>19</v>
      </c>
      <c r="D43" s="1" t="s">
        <v>15</v>
      </c>
      <c r="E43" s="1" t="s">
        <v>12</v>
      </c>
      <c r="F43" s="1" t="s">
        <v>13</v>
      </c>
      <c r="G43" s="1">
        <v>5</v>
      </c>
      <c r="H43" s="1">
        <v>12</v>
      </c>
      <c r="I43" s="1">
        <v>5</v>
      </c>
      <c r="J43" s="1">
        <v>4</v>
      </c>
      <c r="K43" s="1">
        <v>4</v>
      </c>
      <c r="L43" s="1">
        <v>4</v>
      </c>
      <c r="M43" s="1">
        <f t="shared" si="5"/>
        <v>2</v>
      </c>
      <c r="N43" s="1">
        <v>5</v>
      </c>
      <c r="O43" s="1">
        <f t="shared" si="6"/>
        <v>1</v>
      </c>
      <c r="P43" s="1">
        <v>2</v>
      </c>
      <c r="Q43" s="1">
        <v>2</v>
      </c>
      <c r="R43" s="1">
        <f t="shared" si="7"/>
        <v>4</v>
      </c>
      <c r="S43" s="1">
        <v>2</v>
      </c>
      <c r="T43" s="6">
        <f t="shared" si="8"/>
        <v>24</v>
      </c>
      <c r="U43" s="7" t="str">
        <f t="shared" si="9"/>
        <v>Stress Moderated</v>
      </c>
    </row>
    <row r="44" spans="1:21" ht="12.5" x14ac:dyDescent="0.25">
      <c r="A44" s="5">
        <v>45205.554573726855</v>
      </c>
      <c r="B44" s="1" t="s">
        <v>95</v>
      </c>
      <c r="C44" s="1">
        <v>20</v>
      </c>
      <c r="D44" s="1" t="s">
        <v>15</v>
      </c>
      <c r="E44" s="1" t="s">
        <v>12</v>
      </c>
      <c r="F44" s="1" t="s">
        <v>13</v>
      </c>
      <c r="G44" s="1">
        <v>5</v>
      </c>
      <c r="H44" s="1">
        <v>14</v>
      </c>
      <c r="I44" s="1">
        <v>3</v>
      </c>
      <c r="J44" s="1">
        <v>2</v>
      </c>
      <c r="K44" s="1">
        <v>4</v>
      </c>
      <c r="L44" s="1">
        <v>3</v>
      </c>
      <c r="M44" s="1">
        <f t="shared" si="5"/>
        <v>3</v>
      </c>
      <c r="N44" s="1">
        <v>3</v>
      </c>
      <c r="O44" s="1">
        <f t="shared" si="6"/>
        <v>3</v>
      </c>
      <c r="P44" s="1">
        <v>3</v>
      </c>
      <c r="Q44" s="1">
        <v>1</v>
      </c>
      <c r="R44" s="1">
        <f t="shared" si="7"/>
        <v>5</v>
      </c>
      <c r="S44" s="1">
        <v>3</v>
      </c>
      <c r="T44" s="6">
        <f t="shared" si="8"/>
        <v>26</v>
      </c>
      <c r="U44" s="7" t="str">
        <f t="shared" si="9"/>
        <v>Stress Moderated</v>
      </c>
    </row>
    <row r="45" spans="1:21" ht="12.5" x14ac:dyDescent="0.25">
      <c r="A45" s="5">
        <v>45205.554762858796</v>
      </c>
      <c r="B45" s="1" t="s">
        <v>96</v>
      </c>
      <c r="C45" s="1">
        <v>18</v>
      </c>
      <c r="D45" s="1" t="s">
        <v>15</v>
      </c>
      <c r="E45" s="1" t="s">
        <v>12</v>
      </c>
      <c r="F45" s="1" t="s">
        <v>13</v>
      </c>
      <c r="G45" s="1">
        <v>5</v>
      </c>
      <c r="H45" s="1">
        <v>10</v>
      </c>
      <c r="I45" s="1">
        <v>5</v>
      </c>
      <c r="J45" s="1">
        <v>4</v>
      </c>
      <c r="K45" s="1">
        <v>3</v>
      </c>
      <c r="L45" s="1">
        <v>5</v>
      </c>
      <c r="M45" s="1">
        <f t="shared" si="5"/>
        <v>1</v>
      </c>
      <c r="N45" s="1">
        <v>3</v>
      </c>
      <c r="O45" s="1">
        <f t="shared" si="6"/>
        <v>3</v>
      </c>
      <c r="P45" s="1">
        <v>4</v>
      </c>
      <c r="Q45" s="1">
        <v>3</v>
      </c>
      <c r="R45" s="1">
        <f t="shared" si="7"/>
        <v>3</v>
      </c>
      <c r="S45" s="1">
        <v>4</v>
      </c>
      <c r="T45" s="6">
        <f t="shared" si="8"/>
        <v>27</v>
      </c>
      <c r="U45" s="7" t="str">
        <f t="shared" si="9"/>
        <v>High Perceived Stress</v>
      </c>
    </row>
    <row r="46" spans="1:21" ht="12.5" x14ac:dyDescent="0.25">
      <c r="A46" s="5">
        <v>45205.557484861114</v>
      </c>
      <c r="B46" s="1" t="s">
        <v>28</v>
      </c>
      <c r="C46" s="1">
        <v>20</v>
      </c>
      <c r="D46" s="1" t="s">
        <v>15</v>
      </c>
      <c r="E46" s="1" t="s">
        <v>12</v>
      </c>
      <c r="F46" s="1" t="s">
        <v>13</v>
      </c>
      <c r="G46" s="1">
        <v>5</v>
      </c>
      <c r="H46" s="1">
        <v>12</v>
      </c>
      <c r="I46" s="1">
        <v>4</v>
      </c>
      <c r="J46" s="1">
        <v>4</v>
      </c>
      <c r="K46" s="1">
        <v>4</v>
      </c>
      <c r="L46" s="1">
        <v>2</v>
      </c>
      <c r="M46" s="1">
        <f t="shared" si="5"/>
        <v>4</v>
      </c>
      <c r="N46" s="1">
        <v>3</v>
      </c>
      <c r="O46" s="1">
        <f t="shared" si="6"/>
        <v>3</v>
      </c>
      <c r="P46" s="1">
        <v>4</v>
      </c>
      <c r="Q46" s="1">
        <v>3</v>
      </c>
      <c r="R46" s="1">
        <f t="shared" si="7"/>
        <v>3</v>
      </c>
      <c r="S46" s="1">
        <v>4</v>
      </c>
      <c r="T46" s="6">
        <f t="shared" si="8"/>
        <v>30</v>
      </c>
      <c r="U46" s="7" t="str">
        <f t="shared" si="9"/>
        <v>High Perceived Stress</v>
      </c>
    </row>
    <row r="47" spans="1:21" ht="12.5" x14ac:dyDescent="0.25">
      <c r="A47" s="5">
        <v>45205.558745162038</v>
      </c>
      <c r="B47" s="1" t="s">
        <v>97</v>
      </c>
      <c r="C47" s="1">
        <v>19</v>
      </c>
      <c r="D47" s="1" t="s">
        <v>15</v>
      </c>
      <c r="E47" s="1" t="s">
        <v>12</v>
      </c>
      <c r="F47" s="1" t="s">
        <v>13</v>
      </c>
      <c r="G47" s="1">
        <v>5</v>
      </c>
      <c r="H47" s="1">
        <v>12</v>
      </c>
      <c r="I47" s="1">
        <v>4</v>
      </c>
      <c r="J47" s="1">
        <v>4</v>
      </c>
      <c r="K47" s="1">
        <v>4</v>
      </c>
      <c r="L47" s="1">
        <v>2</v>
      </c>
      <c r="M47" s="1">
        <f t="shared" si="5"/>
        <v>4</v>
      </c>
      <c r="N47" s="1">
        <v>2</v>
      </c>
      <c r="O47" s="1">
        <f t="shared" si="6"/>
        <v>4</v>
      </c>
      <c r="P47" s="1">
        <v>4</v>
      </c>
      <c r="Q47" s="1">
        <v>2</v>
      </c>
      <c r="R47" s="1">
        <f t="shared" si="7"/>
        <v>4</v>
      </c>
      <c r="S47" s="1">
        <v>5</v>
      </c>
      <c r="T47" s="6">
        <f t="shared" si="8"/>
        <v>33</v>
      </c>
      <c r="U47" s="7" t="str">
        <f t="shared" si="9"/>
        <v>High Perceived Stress</v>
      </c>
    </row>
    <row r="48" spans="1:21" ht="12.5" x14ac:dyDescent="0.25">
      <c r="A48" s="5">
        <v>45205.56185914352</v>
      </c>
      <c r="B48" s="1" t="s">
        <v>100</v>
      </c>
      <c r="C48" s="1">
        <v>19</v>
      </c>
      <c r="D48" s="1" t="s">
        <v>11</v>
      </c>
      <c r="E48" s="1" t="s">
        <v>12</v>
      </c>
      <c r="F48" s="1" t="s">
        <v>13</v>
      </c>
      <c r="G48" s="1">
        <v>5</v>
      </c>
      <c r="H48" s="1">
        <v>8</v>
      </c>
      <c r="I48" s="1">
        <v>3</v>
      </c>
      <c r="J48" s="1">
        <v>3</v>
      </c>
      <c r="K48" s="1">
        <v>2</v>
      </c>
      <c r="L48" s="1">
        <v>4</v>
      </c>
      <c r="M48" s="1">
        <f t="shared" si="5"/>
        <v>2</v>
      </c>
      <c r="N48" s="1">
        <v>4</v>
      </c>
      <c r="O48" s="1">
        <f t="shared" si="6"/>
        <v>2</v>
      </c>
      <c r="P48" s="1">
        <v>3</v>
      </c>
      <c r="Q48" s="1">
        <v>2</v>
      </c>
      <c r="R48" s="1">
        <f t="shared" si="7"/>
        <v>4</v>
      </c>
      <c r="S48" s="1">
        <v>4</v>
      </c>
      <c r="T48" s="6">
        <f t="shared" si="8"/>
        <v>23</v>
      </c>
      <c r="U48" s="7" t="str">
        <f t="shared" si="9"/>
        <v>Stress Moderated</v>
      </c>
    </row>
    <row r="49" spans="1:21" ht="12.5" x14ac:dyDescent="0.25">
      <c r="A49" s="5">
        <v>45205.561887627315</v>
      </c>
      <c r="B49" s="1" t="s">
        <v>101</v>
      </c>
      <c r="C49" s="1">
        <v>21</v>
      </c>
      <c r="D49" s="1" t="s">
        <v>15</v>
      </c>
      <c r="E49" s="1" t="s">
        <v>12</v>
      </c>
      <c r="F49" s="1" t="s">
        <v>13</v>
      </c>
      <c r="G49" s="1">
        <v>5</v>
      </c>
      <c r="H49" s="1">
        <v>10</v>
      </c>
      <c r="I49" s="1">
        <v>3</v>
      </c>
      <c r="J49" s="1">
        <v>4</v>
      </c>
      <c r="K49" s="1">
        <v>5</v>
      </c>
      <c r="L49" s="1">
        <v>4</v>
      </c>
      <c r="M49" s="1">
        <f t="shared" si="5"/>
        <v>2</v>
      </c>
      <c r="N49" s="1">
        <v>2</v>
      </c>
      <c r="O49" s="1">
        <f t="shared" si="6"/>
        <v>4</v>
      </c>
      <c r="P49" s="1">
        <v>4</v>
      </c>
      <c r="Q49" s="1">
        <v>3</v>
      </c>
      <c r="R49" s="1">
        <f t="shared" si="7"/>
        <v>3</v>
      </c>
      <c r="S49" s="1">
        <v>4</v>
      </c>
      <c r="T49" s="6">
        <f t="shared" si="8"/>
        <v>29</v>
      </c>
      <c r="U49" s="7" t="str">
        <f t="shared" si="9"/>
        <v>High Perceived Stress</v>
      </c>
    </row>
    <row r="50" spans="1:21" ht="12.5" x14ac:dyDescent="0.25">
      <c r="A50" s="5">
        <v>45205.615652569446</v>
      </c>
      <c r="B50" s="1" t="s">
        <v>114</v>
      </c>
      <c r="C50" s="1">
        <v>18</v>
      </c>
      <c r="D50" s="1" t="s">
        <v>15</v>
      </c>
      <c r="E50" s="1" t="s">
        <v>12</v>
      </c>
      <c r="F50" s="1" t="s">
        <v>13</v>
      </c>
      <c r="G50" s="1">
        <v>5</v>
      </c>
      <c r="H50" s="1">
        <v>12</v>
      </c>
      <c r="I50" s="1">
        <v>3</v>
      </c>
      <c r="J50" s="1">
        <v>2</v>
      </c>
      <c r="K50" s="1">
        <v>4</v>
      </c>
      <c r="L50" s="1">
        <v>3</v>
      </c>
      <c r="M50" s="1">
        <f t="shared" si="5"/>
        <v>3</v>
      </c>
      <c r="N50" s="1">
        <v>3</v>
      </c>
      <c r="O50" s="1">
        <f t="shared" si="6"/>
        <v>3</v>
      </c>
      <c r="P50" s="1">
        <v>2</v>
      </c>
      <c r="Q50" s="1">
        <v>2</v>
      </c>
      <c r="R50" s="1">
        <f t="shared" si="7"/>
        <v>4</v>
      </c>
      <c r="S50" s="1">
        <v>1</v>
      </c>
      <c r="T50" s="6">
        <f t="shared" si="8"/>
        <v>22</v>
      </c>
      <c r="U50" s="7" t="str">
        <f t="shared" si="9"/>
        <v>Stress Moderated</v>
      </c>
    </row>
    <row r="51" spans="1:21" ht="12.5" x14ac:dyDescent="0.25">
      <c r="A51" s="5">
        <v>45205.61826239583</v>
      </c>
      <c r="B51" s="1" t="s">
        <v>115</v>
      </c>
      <c r="C51" s="1">
        <v>21</v>
      </c>
      <c r="D51" s="1" t="s">
        <v>11</v>
      </c>
      <c r="E51" s="1" t="s">
        <v>12</v>
      </c>
      <c r="F51" s="1" t="s">
        <v>13</v>
      </c>
      <c r="G51" s="1">
        <v>5</v>
      </c>
      <c r="H51" s="1">
        <v>12</v>
      </c>
      <c r="I51" s="1">
        <v>4</v>
      </c>
      <c r="J51" s="1">
        <v>4</v>
      </c>
      <c r="K51" s="1">
        <v>4</v>
      </c>
      <c r="L51" s="1">
        <v>2</v>
      </c>
      <c r="M51" s="1">
        <f t="shared" si="5"/>
        <v>4</v>
      </c>
      <c r="N51" s="1">
        <v>2</v>
      </c>
      <c r="O51" s="1">
        <f t="shared" si="6"/>
        <v>4</v>
      </c>
      <c r="P51" s="1">
        <v>4</v>
      </c>
      <c r="Q51" s="1">
        <v>1</v>
      </c>
      <c r="R51" s="1">
        <f t="shared" si="7"/>
        <v>5</v>
      </c>
      <c r="S51" s="1">
        <v>5</v>
      </c>
      <c r="T51" s="6">
        <f t="shared" si="8"/>
        <v>34</v>
      </c>
      <c r="U51" s="7" t="str">
        <f t="shared" si="9"/>
        <v>High Perceived Stress</v>
      </c>
    </row>
    <row r="52" spans="1:21" ht="12.5" x14ac:dyDescent="0.25">
      <c r="A52" s="5">
        <v>45205.619210509263</v>
      </c>
      <c r="B52" s="1" t="s">
        <v>117</v>
      </c>
      <c r="C52" s="1">
        <v>21</v>
      </c>
      <c r="D52" s="1" t="s">
        <v>15</v>
      </c>
      <c r="E52" s="1" t="s">
        <v>12</v>
      </c>
      <c r="F52" s="1" t="s">
        <v>13</v>
      </c>
      <c r="G52" s="1">
        <v>5</v>
      </c>
      <c r="H52" s="1">
        <v>8</v>
      </c>
      <c r="I52" s="1">
        <v>3</v>
      </c>
      <c r="J52" s="1">
        <v>3</v>
      </c>
      <c r="K52" s="1">
        <v>4</v>
      </c>
      <c r="L52" s="1">
        <v>2</v>
      </c>
      <c r="M52" s="1">
        <f t="shared" si="5"/>
        <v>4</v>
      </c>
      <c r="N52" s="1">
        <v>2</v>
      </c>
      <c r="O52" s="1">
        <f t="shared" si="6"/>
        <v>4</v>
      </c>
      <c r="P52" s="1">
        <v>3</v>
      </c>
      <c r="Q52" s="1">
        <v>2</v>
      </c>
      <c r="R52" s="1">
        <f t="shared" si="7"/>
        <v>4</v>
      </c>
      <c r="S52" s="1">
        <v>3</v>
      </c>
      <c r="T52" s="6">
        <f t="shared" si="8"/>
        <v>28</v>
      </c>
      <c r="U52" s="7" t="str">
        <f t="shared" si="9"/>
        <v>High Perceived Stress</v>
      </c>
    </row>
    <row r="53" spans="1:21" ht="12.5" x14ac:dyDescent="0.25">
      <c r="A53" s="5">
        <v>45205.629691018519</v>
      </c>
      <c r="B53" s="1" t="s">
        <v>119</v>
      </c>
      <c r="C53" s="1">
        <v>19</v>
      </c>
      <c r="D53" s="1" t="s">
        <v>15</v>
      </c>
      <c r="E53" s="1" t="s">
        <v>12</v>
      </c>
      <c r="F53" s="1" t="s">
        <v>13</v>
      </c>
      <c r="G53" s="1">
        <v>5</v>
      </c>
      <c r="H53" s="1">
        <v>10</v>
      </c>
      <c r="I53" s="1">
        <v>3</v>
      </c>
      <c r="J53" s="1">
        <v>5</v>
      </c>
      <c r="K53" s="1">
        <v>5</v>
      </c>
      <c r="L53" s="1">
        <v>2</v>
      </c>
      <c r="M53" s="1">
        <f t="shared" si="5"/>
        <v>4</v>
      </c>
      <c r="N53" s="1">
        <v>2</v>
      </c>
      <c r="O53" s="1">
        <f t="shared" si="6"/>
        <v>4</v>
      </c>
      <c r="P53" s="1">
        <v>4</v>
      </c>
      <c r="Q53" s="1">
        <v>2</v>
      </c>
      <c r="R53" s="1">
        <f t="shared" si="7"/>
        <v>4</v>
      </c>
      <c r="S53" s="1">
        <v>4</v>
      </c>
      <c r="T53" s="6">
        <f t="shared" si="8"/>
        <v>33</v>
      </c>
      <c r="U53" s="7" t="str">
        <f t="shared" si="9"/>
        <v>High Perceived Stress</v>
      </c>
    </row>
    <row r="54" spans="1:21" ht="12.5" x14ac:dyDescent="0.25">
      <c r="A54" s="5">
        <v>45205.66341356482</v>
      </c>
      <c r="B54" s="1" t="s">
        <v>124</v>
      </c>
      <c r="C54" s="1">
        <v>19</v>
      </c>
      <c r="D54" s="1" t="s">
        <v>15</v>
      </c>
      <c r="E54" s="1" t="s">
        <v>12</v>
      </c>
      <c r="F54" s="1" t="s">
        <v>13</v>
      </c>
      <c r="G54" s="1">
        <v>5</v>
      </c>
      <c r="H54" s="1">
        <v>5</v>
      </c>
      <c r="I54" s="1">
        <v>5</v>
      </c>
      <c r="J54" s="1">
        <v>3</v>
      </c>
      <c r="K54" s="1">
        <v>5</v>
      </c>
      <c r="L54" s="1">
        <v>5</v>
      </c>
      <c r="M54" s="1">
        <f t="shared" si="5"/>
        <v>1</v>
      </c>
      <c r="N54" s="1">
        <v>2</v>
      </c>
      <c r="O54" s="1">
        <f t="shared" si="6"/>
        <v>4</v>
      </c>
      <c r="P54" s="1">
        <v>5</v>
      </c>
      <c r="Q54" s="1">
        <v>1</v>
      </c>
      <c r="R54" s="1">
        <f t="shared" si="7"/>
        <v>5</v>
      </c>
      <c r="S54" s="1">
        <v>3</v>
      </c>
      <c r="T54" s="6">
        <f t="shared" si="8"/>
        <v>31</v>
      </c>
      <c r="U54" s="7" t="str">
        <f t="shared" si="9"/>
        <v>High Perceived Stress</v>
      </c>
    </row>
    <row r="55" spans="1:21" ht="12.5" x14ac:dyDescent="0.25">
      <c r="A55" s="5">
        <v>45205.685717511573</v>
      </c>
      <c r="B55" s="1" t="s">
        <v>126</v>
      </c>
      <c r="C55" s="1">
        <v>22</v>
      </c>
      <c r="D55" s="1" t="s">
        <v>15</v>
      </c>
      <c r="E55" s="1" t="s">
        <v>12</v>
      </c>
      <c r="F55" s="1" t="s">
        <v>13</v>
      </c>
      <c r="G55" s="1">
        <v>5</v>
      </c>
      <c r="H55" s="1">
        <v>8</v>
      </c>
      <c r="I55" s="1">
        <v>3</v>
      </c>
      <c r="J55" s="1">
        <v>3</v>
      </c>
      <c r="K55" s="1">
        <v>4</v>
      </c>
      <c r="L55" s="1">
        <v>4</v>
      </c>
      <c r="M55" s="1">
        <f t="shared" si="5"/>
        <v>2</v>
      </c>
      <c r="N55" s="1">
        <v>3</v>
      </c>
      <c r="O55" s="1">
        <f t="shared" si="6"/>
        <v>3</v>
      </c>
      <c r="P55" s="1">
        <v>3</v>
      </c>
      <c r="Q55" s="1">
        <v>1</v>
      </c>
      <c r="R55" s="1">
        <f t="shared" si="7"/>
        <v>5</v>
      </c>
      <c r="S55" s="1">
        <v>2</v>
      </c>
      <c r="T55" s="6">
        <f t="shared" si="8"/>
        <v>25</v>
      </c>
      <c r="U55" s="7" t="str">
        <f t="shared" si="9"/>
        <v>Stress Moderated</v>
      </c>
    </row>
    <row r="56" spans="1:21" ht="12.5" x14ac:dyDescent="0.25">
      <c r="A56" s="5">
        <v>45205.808774606485</v>
      </c>
      <c r="B56" s="1" t="s">
        <v>17</v>
      </c>
      <c r="C56" s="1">
        <v>18</v>
      </c>
      <c r="D56" s="1" t="s">
        <v>15</v>
      </c>
      <c r="E56" s="1" t="s">
        <v>12</v>
      </c>
      <c r="F56" s="1" t="s">
        <v>13</v>
      </c>
      <c r="G56" s="1">
        <v>5</v>
      </c>
      <c r="H56" s="1">
        <v>9</v>
      </c>
      <c r="I56" s="1">
        <v>4</v>
      </c>
      <c r="J56" s="1">
        <v>5</v>
      </c>
      <c r="K56" s="1">
        <v>5</v>
      </c>
      <c r="L56" s="1">
        <v>2</v>
      </c>
      <c r="M56" s="1">
        <f t="shared" si="5"/>
        <v>4</v>
      </c>
      <c r="N56" s="1">
        <v>1</v>
      </c>
      <c r="O56" s="1">
        <f t="shared" si="6"/>
        <v>5</v>
      </c>
      <c r="P56" s="1">
        <v>5</v>
      </c>
      <c r="Q56" s="1">
        <v>3</v>
      </c>
      <c r="R56" s="1">
        <f t="shared" si="7"/>
        <v>3</v>
      </c>
      <c r="S56" s="1">
        <v>5</v>
      </c>
      <c r="T56" s="6">
        <f t="shared" si="8"/>
        <v>36</v>
      </c>
      <c r="U56" s="7" t="str">
        <f t="shared" si="9"/>
        <v>High Perceived Stress</v>
      </c>
    </row>
    <row r="57" spans="1:21" ht="12.5" x14ac:dyDescent="0.25">
      <c r="A57" s="5">
        <v>45205.899084733799</v>
      </c>
      <c r="B57" s="1" t="s">
        <v>141</v>
      </c>
      <c r="C57" s="1">
        <v>19</v>
      </c>
      <c r="D57" s="1" t="s">
        <v>15</v>
      </c>
      <c r="E57" s="1" t="s">
        <v>12</v>
      </c>
      <c r="F57" s="1" t="s">
        <v>13</v>
      </c>
      <c r="G57" s="1">
        <v>5</v>
      </c>
      <c r="H57" s="1">
        <v>8</v>
      </c>
      <c r="I57" s="1">
        <v>4</v>
      </c>
      <c r="J57" s="1">
        <v>4</v>
      </c>
      <c r="K57" s="1">
        <v>3</v>
      </c>
      <c r="L57" s="1">
        <v>3</v>
      </c>
      <c r="M57" s="1">
        <f t="shared" si="5"/>
        <v>3</v>
      </c>
      <c r="N57" s="1">
        <v>3</v>
      </c>
      <c r="O57" s="1">
        <f t="shared" si="6"/>
        <v>3</v>
      </c>
      <c r="P57" s="1">
        <v>2</v>
      </c>
      <c r="Q57" s="1">
        <v>4</v>
      </c>
      <c r="R57" s="1">
        <f t="shared" si="7"/>
        <v>2</v>
      </c>
      <c r="S57" s="1">
        <v>5</v>
      </c>
      <c r="T57" s="6">
        <f t="shared" si="8"/>
        <v>26</v>
      </c>
      <c r="U57" s="7" t="str">
        <f t="shared" si="9"/>
        <v>Stress Moderated</v>
      </c>
    </row>
    <row r="58" spans="1:21" ht="12.5" x14ac:dyDescent="0.25">
      <c r="A58" s="5">
        <v>45206.721178865744</v>
      </c>
      <c r="B58" s="1" t="s">
        <v>10</v>
      </c>
      <c r="C58" s="1">
        <v>18</v>
      </c>
      <c r="D58" s="1" t="s">
        <v>15</v>
      </c>
      <c r="E58" s="1" t="s">
        <v>12</v>
      </c>
      <c r="F58" s="1" t="s">
        <v>13</v>
      </c>
      <c r="G58" s="1">
        <v>5</v>
      </c>
      <c r="H58" s="1">
        <v>8</v>
      </c>
      <c r="I58" s="1">
        <v>5</v>
      </c>
      <c r="J58" s="1">
        <v>4</v>
      </c>
      <c r="K58" s="1">
        <v>5</v>
      </c>
      <c r="L58" s="1">
        <v>3</v>
      </c>
      <c r="M58" s="1">
        <f t="shared" si="5"/>
        <v>3</v>
      </c>
      <c r="N58" s="1">
        <v>3</v>
      </c>
      <c r="O58" s="1">
        <f t="shared" si="6"/>
        <v>3</v>
      </c>
      <c r="P58" s="1">
        <v>4</v>
      </c>
      <c r="Q58" s="1">
        <v>4</v>
      </c>
      <c r="R58" s="1">
        <f t="shared" si="7"/>
        <v>2</v>
      </c>
      <c r="S58" s="1">
        <v>5</v>
      </c>
      <c r="T58" s="6">
        <f t="shared" si="8"/>
        <v>31</v>
      </c>
      <c r="U58" s="7" t="str">
        <f t="shared" si="9"/>
        <v>High Perceived Stress</v>
      </c>
    </row>
    <row r="59" spans="1:21" ht="12.5" x14ac:dyDescent="0.25">
      <c r="A59" s="5">
        <v>45206.734230023147</v>
      </c>
      <c r="B59" s="1" t="s">
        <v>150</v>
      </c>
      <c r="C59" s="1">
        <v>20</v>
      </c>
      <c r="D59" s="1" t="s">
        <v>15</v>
      </c>
      <c r="E59" s="1" t="s">
        <v>12</v>
      </c>
      <c r="F59" s="1" t="s">
        <v>13</v>
      </c>
      <c r="G59" s="1">
        <v>5</v>
      </c>
      <c r="H59" s="1">
        <v>9</v>
      </c>
      <c r="I59" s="1">
        <v>2</v>
      </c>
      <c r="J59" s="1">
        <v>4</v>
      </c>
      <c r="K59" s="1">
        <v>4</v>
      </c>
      <c r="L59" s="1">
        <v>2</v>
      </c>
      <c r="M59" s="1">
        <f t="shared" si="5"/>
        <v>4</v>
      </c>
      <c r="N59" s="1">
        <v>1</v>
      </c>
      <c r="O59" s="1">
        <f t="shared" si="6"/>
        <v>5</v>
      </c>
      <c r="P59" s="1">
        <v>4</v>
      </c>
      <c r="Q59" s="1">
        <v>1</v>
      </c>
      <c r="R59" s="1">
        <f t="shared" si="7"/>
        <v>5</v>
      </c>
      <c r="S59" s="1">
        <v>5</v>
      </c>
      <c r="T59" s="6">
        <f t="shared" si="8"/>
        <v>33</v>
      </c>
      <c r="U59" s="7" t="str">
        <f t="shared" si="9"/>
        <v>High Perceived Stress</v>
      </c>
    </row>
    <row r="60" spans="1:21" ht="12.5" x14ac:dyDescent="0.25">
      <c r="A60" s="5">
        <v>45207.884214999998</v>
      </c>
      <c r="B60" s="1" t="s">
        <v>72</v>
      </c>
      <c r="C60" s="1">
        <v>16</v>
      </c>
      <c r="D60" s="1" t="s">
        <v>15</v>
      </c>
      <c r="E60" s="1" t="s">
        <v>22</v>
      </c>
      <c r="F60" s="1" t="s">
        <v>13</v>
      </c>
      <c r="G60" s="1">
        <v>5</v>
      </c>
      <c r="H60" s="1">
        <v>8</v>
      </c>
      <c r="I60" s="1">
        <v>2</v>
      </c>
      <c r="J60" s="1">
        <v>2</v>
      </c>
      <c r="K60" s="1">
        <v>3</v>
      </c>
      <c r="L60" s="1">
        <v>4</v>
      </c>
      <c r="M60" s="1">
        <f t="shared" si="5"/>
        <v>2</v>
      </c>
      <c r="N60" s="1">
        <v>3</v>
      </c>
      <c r="O60" s="1">
        <f t="shared" si="6"/>
        <v>3</v>
      </c>
      <c r="P60" s="1">
        <v>2</v>
      </c>
      <c r="Q60" s="1">
        <v>3</v>
      </c>
      <c r="R60" s="1">
        <f t="shared" si="7"/>
        <v>3</v>
      </c>
      <c r="S60" s="1">
        <v>2</v>
      </c>
      <c r="T60" s="6">
        <f t="shared" si="8"/>
        <v>19</v>
      </c>
      <c r="U60" s="7" t="str">
        <f t="shared" si="9"/>
        <v>Low Stress</v>
      </c>
    </row>
    <row r="61" spans="1:21" ht="12.5" x14ac:dyDescent="0.25">
      <c r="A61" s="5">
        <v>45198.398064027773</v>
      </c>
      <c r="B61" s="1" t="s">
        <v>10</v>
      </c>
      <c r="C61" s="1">
        <v>20</v>
      </c>
      <c r="D61" s="1" t="s">
        <v>11</v>
      </c>
      <c r="E61" s="1" t="s">
        <v>12</v>
      </c>
      <c r="F61" s="1" t="s">
        <v>13</v>
      </c>
      <c r="G61" s="1">
        <v>6</v>
      </c>
      <c r="H61" s="1">
        <v>12</v>
      </c>
      <c r="I61" s="1">
        <v>4</v>
      </c>
      <c r="J61" s="1">
        <v>5</v>
      </c>
      <c r="K61" s="1">
        <v>5</v>
      </c>
      <c r="L61" s="2">
        <v>3</v>
      </c>
      <c r="M61" s="1">
        <f t="shared" si="5"/>
        <v>3</v>
      </c>
      <c r="N61" s="2">
        <v>3</v>
      </c>
      <c r="O61" s="1">
        <f t="shared" si="6"/>
        <v>3</v>
      </c>
      <c r="P61" s="1">
        <v>2</v>
      </c>
      <c r="Q61" s="2">
        <v>2</v>
      </c>
      <c r="R61" s="1">
        <f t="shared" si="7"/>
        <v>4</v>
      </c>
      <c r="S61" s="1">
        <v>4</v>
      </c>
      <c r="T61" s="6">
        <f t="shared" si="8"/>
        <v>30</v>
      </c>
      <c r="U61" s="7" t="str">
        <f t="shared" si="9"/>
        <v>High Perceived Stress</v>
      </c>
    </row>
    <row r="62" spans="1:21" ht="12.5" x14ac:dyDescent="0.25">
      <c r="A62" s="5">
        <v>45198.404166770837</v>
      </c>
      <c r="B62" s="1" t="s">
        <v>18</v>
      </c>
      <c r="C62" s="1">
        <v>19</v>
      </c>
      <c r="D62" s="1" t="s">
        <v>11</v>
      </c>
      <c r="E62" s="1" t="s">
        <v>12</v>
      </c>
      <c r="F62" s="1" t="s">
        <v>13</v>
      </c>
      <c r="G62" s="1">
        <v>6</v>
      </c>
      <c r="H62" s="1">
        <v>14</v>
      </c>
      <c r="I62" s="1">
        <v>4</v>
      </c>
      <c r="J62" s="1">
        <v>3</v>
      </c>
      <c r="K62" s="1">
        <v>4</v>
      </c>
      <c r="L62" s="2">
        <v>4</v>
      </c>
      <c r="M62" s="1">
        <f t="shared" si="5"/>
        <v>2</v>
      </c>
      <c r="N62" s="2">
        <v>3</v>
      </c>
      <c r="O62" s="1">
        <f t="shared" si="6"/>
        <v>3</v>
      </c>
      <c r="P62" s="1">
        <v>3</v>
      </c>
      <c r="Q62" s="2">
        <v>3</v>
      </c>
      <c r="R62" s="1">
        <f t="shared" si="7"/>
        <v>3</v>
      </c>
      <c r="S62" s="1">
        <v>4</v>
      </c>
      <c r="T62" s="6">
        <f t="shared" si="8"/>
        <v>26</v>
      </c>
      <c r="U62" s="7" t="str">
        <f t="shared" si="9"/>
        <v>Stress Moderated</v>
      </c>
    </row>
    <row r="63" spans="1:21" ht="12.5" x14ac:dyDescent="0.25">
      <c r="A63" s="5">
        <v>45198.406529803236</v>
      </c>
      <c r="B63" s="1" t="s">
        <v>19</v>
      </c>
      <c r="C63" s="1">
        <v>20</v>
      </c>
      <c r="D63" s="1" t="s">
        <v>11</v>
      </c>
      <c r="E63" s="1" t="s">
        <v>12</v>
      </c>
      <c r="F63" s="1" t="s">
        <v>13</v>
      </c>
      <c r="G63" s="1">
        <v>6</v>
      </c>
      <c r="H63" s="1">
        <v>8</v>
      </c>
      <c r="I63" s="1">
        <v>5</v>
      </c>
      <c r="J63" s="1">
        <v>3</v>
      </c>
      <c r="K63" s="1">
        <v>4</v>
      </c>
      <c r="L63" s="2">
        <v>4</v>
      </c>
      <c r="M63" s="1">
        <f t="shared" si="5"/>
        <v>2</v>
      </c>
      <c r="N63" s="2">
        <v>4</v>
      </c>
      <c r="O63" s="1">
        <f t="shared" si="6"/>
        <v>2</v>
      </c>
      <c r="P63" s="1">
        <v>4</v>
      </c>
      <c r="Q63" s="2">
        <v>3</v>
      </c>
      <c r="R63" s="1">
        <f t="shared" si="7"/>
        <v>3</v>
      </c>
      <c r="S63" s="1">
        <v>4</v>
      </c>
      <c r="T63" s="6">
        <f t="shared" si="8"/>
        <v>27</v>
      </c>
      <c r="U63" s="7" t="str">
        <f t="shared" si="9"/>
        <v>High Perceived Stress</v>
      </c>
    </row>
    <row r="64" spans="1:21" ht="12.5" x14ac:dyDescent="0.25">
      <c r="A64" s="5">
        <v>45198.40688336805</v>
      </c>
      <c r="B64" s="1" t="s">
        <v>20</v>
      </c>
      <c r="C64" s="1">
        <v>19</v>
      </c>
      <c r="D64" s="1" t="s">
        <v>11</v>
      </c>
      <c r="E64" s="1" t="s">
        <v>12</v>
      </c>
      <c r="F64" s="1" t="s">
        <v>13</v>
      </c>
      <c r="G64" s="1">
        <v>6</v>
      </c>
      <c r="H64" s="1">
        <v>14</v>
      </c>
      <c r="I64" s="1">
        <v>4</v>
      </c>
      <c r="J64" s="1">
        <v>4</v>
      </c>
      <c r="K64" s="1">
        <v>2</v>
      </c>
      <c r="L64" s="2">
        <v>5</v>
      </c>
      <c r="M64" s="1">
        <f t="shared" si="5"/>
        <v>1</v>
      </c>
      <c r="N64" s="2">
        <v>4</v>
      </c>
      <c r="O64" s="1">
        <f t="shared" si="6"/>
        <v>2</v>
      </c>
      <c r="P64" s="1">
        <v>2</v>
      </c>
      <c r="Q64" s="2">
        <v>3</v>
      </c>
      <c r="R64" s="1">
        <f t="shared" si="7"/>
        <v>3</v>
      </c>
      <c r="S64" s="1">
        <v>2</v>
      </c>
      <c r="T64" s="6">
        <f t="shared" si="8"/>
        <v>20</v>
      </c>
      <c r="U64" s="7" t="str">
        <f t="shared" si="9"/>
        <v>Stress Moderated</v>
      </c>
    </row>
    <row r="65" spans="1:21" ht="12.5" x14ac:dyDescent="0.25">
      <c r="A65" s="5">
        <v>45198.412010752319</v>
      </c>
      <c r="B65" s="1" t="s">
        <v>23</v>
      </c>
      <c r="C65" s="1">
        <v>19</v>
      </c>
      <c r="D65" s="1" t="s">
        <v>11</v>
      </c>
      <c r="E65" s="1" t="s">
        <v>12</v>
      </c>
      <c r="F65" s="1" t="s">
        <v>13</v>
      </c>
      <c r="G65" s="1">
        <v>6</v>
      </c>
      <c r="H65" s="1">
        <v>12</v>
      </c>
      <c r="I65" s="1">
        <v>4</v>
      </c>
      <c r="J65" s="1">
        <v>3</v>
      </c>
      <c r="K65" s="1">
        <v>3</v>
      </c>
      <c r="L65" s="2">
        <v>3</v>
      </c>
      <c r="M65" s="1">
        <f t="shared" si="5"/>
        <v>3</v>
      </c>
      <c r="N65" s="2">
        <v>3</v>
      </c>
      <c r="O65" s="1">
        <f t="shared" si="6"/>
        <v>3</v>
      </c>
      <c r="P65" s="1">
        <v>3</v>
      </c>
      <c r="Q65" s="2">
        <v>3</v>
      </c>
      <c r="R65" s="1">
        <f t="shared" si="7"/>
        <v>3</v>
      </c>
      <c r="S65" s="1">
        <v>3</v>
      </c>
      <c r="T65" s="6">
        <f t="shared" si="8"/>
        <v>25</v>
      </c>
      <c r="U65" s="7" t="str">
        <f t="shared" si="9"/>
        <v>Stress Moderated</v>
      </c>
    </row>
    <row r="66" spans="1:21" ht="12.5" x14ac:dyDescent="0.25">
      <c r="A66" s="5">
        <v>45198.685279976853</v>
      </c>
      <c r="B66" s="1" t="s">
        <v>32</v>
      </c>
      <c r="C66" s="1">
        <v>20</v>
      </c>
      <c r="D66" s="1" t="s">
        <v>11</v>
      </c>
      <c r="E66" s="1" t="s">
        <v>12</v>
      </c>
      <c r="F66" s="1" t="s">
        <v>13</v>
      </c>
      <c r="G66" s="1">
        <v>6</v>
      </c>
      <c r="H66" s="1">
        <v>10</v>
      </c>
      <c r="I66" s="1">
        <v>4</v>
      </c>
      <c r="J66" s="1">
        <v>5</v>
      </c>
      <c r="K66" s="1">
        <v>5</v>
      </c>
      <c r="L66" s="2">
        <v>1</v>
      </c>
      <c r="M66" s="1">
        <f t="shared" ref="M66:M97" si="10">6-L66</f>
        <v>5</v>
      </c>
      <c r="N66" s="2">
        <v>2</v>
      </c>
      <c r="O66" s="1">
        <f t="shared" ref="O66:O97" si="11">6-N66</f>
        <v>4</v>
      </c>
      <c r="P66" s="1">
        <v>5</v>
      </c>
      <c r="Q66" s="2">
        <v>1</v>
      </c>
      <c r="R66" s="1">
        <f t="shared" ref="R66:R97" si="12">6-Q66</f>
        <v>5</v>
      </c>
      <c r="S66" s="1">
        <v>5</v>
      </c>
      <c r="T66" s="6">
        <f t="shared" ref="T66:T97" si="13">SUM(I66:K66,M66,O66,P66,R66,S66)</f>
        <v>38</v>
      </c>
      <c r="U66" s="7" t="str">
        <f t="shared" ref="U66:U97" si="14">IF(AND(T66&gt;19, T66&lt;=26), "Stress Moderated", IF(AND(T66&gt;=27, T66&lt;=40), "High Perceived Stress", "Low Stress"))</f>
        <v>High Perceived Stress</v>
      </c>
    </row>
    <row r="67" spans="1:21" ht="12.5" x14ac:dyDescent="0.25">
      <c r="A67" s="5">
        <v>45198.709400567124</v>
      </c>
      <c r="B67" s="1" t="s">
        <v>35</v>
      </c>
      <c r="C67" s="1">
        <v>19</v>
      </c>
      <c r="D67" s="1" t="s">
        <v>11</v>
      </c>
      <c r="E67" s="1" t="s">
        <v>12</v>
      </c>
      <c r="F67" s="1" t="s">
        <v>13</v>
      </c>
      <c r="G67" s="1">
        <v>6</v>
      </c>
      <c r="H67" s="1">
        <v>8</v>
      </c>
      <c r="I67" s="1">
        <v>3</v>
      </c>
      <c r="J67" s="1">
        <v>2</v>
      </c>
      <c r="K67" s="1">
        <v>4</v>
      </c>
      <c r="L67" s="2">
        <v>4</v>
      </c>
      <c r="M67" s="1">
        <f t="shared" si="10"/>
        <v>2</v>
      </c>
      <c r="N67" s="2">
        <v>3</v>
      </c>
      <c r="O67" s="1">
        <f t="shared" si="11"/>
        <v>3</v>
      </c>
      <c r="P67" s="1">
        <v>2</v>
      </c>
      <c r="Q67" s="2">
        <v>2</v>
      </c>
      <c r="R67" s="1">
        <f t="shared" si="12"/>
        <v>4</v>
      </c>
      <c r="S67" s="1">
        <v>3</v>
      </c>
      <c r="T67" s="6">
        <f t="shared" si="13"/>
        <v>23</v>
      </c>
      <c r="U67" s="7" t="str">
        <f t="shared" si="14"/>
        <v>Stress Moderated</v>
      </c>
    </row>
    <row r="68" spans="1:21" ht="12.5" x14ac:dyDescent="0.25">
      <c r="A68" s="5">
        <v>45198.855027858794</v>
      </c>
      <c r="B68" s="1" t="s">
        <v>36</v>
      </c>
      <c r="C68" s="1">
        <v>20</v>
      </c>
      <c r="D68" s="1" t="s">
        <v>11</v>
      </c>
      <c r="E68" s="1" t="s">
        <v>12</v>
      </c>
      <c r="F68" s="1" t="s">
        <v>13</v>
      </c>
      <c r="G68" s="1">
        <v>6</v>
      </c>
      <c r="H68" s="1">
        <v>10</v>
      </c>
      <c r="I68" s="1">
        <v>5</v>
      </c>
      <c r="J68" s="1">
        <v>3</v>
      </c>
      <c r="K68" s="1">
        <v>4</v>
      </c>
      <c r="L68" s="2">
        <v>3</v>
      </c>
      <c r="M68" s="1">
        <f t="shared" si="10"/>
        <v>3</v>
      </c>
      <c r="N68" s="2">
        <v>2</v>
      </c>
      <c r="O68" s="1">
        <f t="shared" si="11"/>
        <v>4</v>
      </c>
      <c r="P68" s="1">
        <v>3</v>
      </c>
      <c r="Q68" s="2">
        <v>2</v>
      </c>
      <c r="R68" s="1">
        <f t="shared" si="12"/>
        <v>4</v>
      </c>
      <c r="S68" s="1">
        <v>4</v>
      </c>
      <c r="T68" s="6">
        <f t="shared" si="13"/>
        <v>30</v>
      </c>
      <c r="U68" s="7" t="str">
        <f t="shared" si="14"/>
        <v>High Perceived Stress</v>
      </c>
    </row>
    <row r="69" spans="1:21" ht="12.5" x14ac:dyDescent="0.25">
      <c r="A69" s="5">
        <v>45200.601283090276</v>
      </c>
      <c r="B69" s="1" t="s">
        <v>20</v>
      </c>
      <c r="C69" s="1">
        <v>20</v>
      </c>
      <c r="D69" s="1" t="s">
        <v>15</v>
      </c>
      <c r="E69" s="1" t="s">
        <v>12</v>
      </c>
      <c r="F69" s="1" t="s">
        <v>13</v>
      </c>
      <c r="G69" s="1">
        <v>6</v>
      </c>
      <c r="H69" s="1">
        <v>8</v>
      </c>
      <c r="I69" s="1">
        <v>3</v>
      </c>
      <c r="J69" s="1">
        <v>2</v>
      </c>
      <c r="K69" s="1">
        <v>2</v>
      </c>
      <c r="L69" s="2">
        <v>2</v>
      </c>
      <c r="M69" s="1">
        <f t="shared" si="10"/>
        <v>4</v>
      </c>
      <c r="N69" s="2">
        <v>4</v>
      </c>
      <c r="O69" s="1">
        <f t="shared" si="11"/>
        <v>2</v>
      </c>
      <c r="P69" s="1">
        <v>2</v>
      </c>
      <c r="Q69" s="2">
        <v>3</v>
      </c>
      <c r="R69" s="1">
        <f t="shared" si="12"/>
        <v>3</v>
      </c>
      <c r="S69" s="1">
        <v>2</v>
      </c>
      <c r="T69" s="6">
        <f t="shared" si="13"/>
        <v>20</v>
      </c>
      <c r="U69" s="7" t="str">
        <f t="shared" si="14"/>
        <v>Stress Moderated</v>
      </c>
    </row>
    <row r="70" spans="1:21" ht="12.5" x14ac:dyDescent="0.25">
      <c r="A70" s="5">
        <v>45201.552741018517</v>
      </c>
      <c r="B70" s="1" t="s">
        <v>39</v>
      </c>
      <c r="C70" s="1">
        <v>21</v>
      </c>
      <c r="D70" s="1" t="s">
        <v>15</v>
      </c>
      <c r="E70" s="1" t="s">
        <v>12</v>
      </c>
      <c r="F70" s="1" t="s">
        <v>13</v>
      </c>
      <c r="G70" s="1">
        <v>6</v>
      </c>
      <c r="H70" s="1">
        <v>8</v>
      </c>
      <c r="I70" s="1">
        <v>5</v>
      </c>
      <c r="J70" s="1">
        <v>5</v>
      </c>
      <c r="K70" s="1">
        <v>4</v>
      </c>
      <c r="L70" s="2">
        <v>3</v>
      </c>
      <c r="M70" s="1">
        <f t="shared" si="10"/>
        <v>3</v>
      </c>
      <c r="N70" s="2">
        <v>2</v>
      </c>
      <c r="O70" s="1">
        <f t="shared" si="11"/>
        <v>4</v>
      </c>
      <c r="P70" s="1">
        <v>3</v>
      </c>
      <c r="Q70" s="2">
        <v>3</v>
      </c>
      <c r="R70" s="1">
        <f t="shared" si="12"/>
        <v>3</v>
      </c>
      <c r="S70" s="1">
        <v>4</v>
      </c>
      <c r="T70" s="6">
        <f t="shared" si="13"/>
        <v>31</v>
      </c>
      <c r="U70" s="7" t="str">
        <f t="shared" si="14"/>
        <v>High Perceived Stress</v>
      </c>
    </row>
    <row r="71" spans="1:21" ht="12.5" x14ac:dyDescent="0.25">
      <c r="A71" s="5">
        <v>45201.565456701384</v>
      </c>
      <c r="B71" s="1" t="s">
        <v>41</v>
      </c>
      <c r="C71" s="1">
        <v>20</v>
      </c>
      <c r="D71" s="1" t="s">
        <v>15</v>
      </c>
      <c r="E71" s="1" t="s">
        <v>12</v>
      </c>
      <c r="F71" s="1" t="s">
        <v>13</v>
      </c>
      <c r="G71" s="1">
        <v>6</v>
      </c>
      <c r="H71" s="1">
        <v>10</v>
      </c>
      <c r="I71" s="1">
        <v>5</v>
      </c>
      <c r="J71" s="1">
        <v>5</v>
      </c>
      <c r="K71" s="1">
        <v>5</v>
      </c>
      <c r="L71" s="2">
        <v>3</v>
      </c>
      <c r="M71" s="1">
        <f t="shared" si="10"/>
        <v>3</v>
      </c>
      <c r="N71" s="2">
        <v>3</v>
      </c>
      <c r="O71" s="1">
        <f t="shared" si="11"/>
        <v>3</v>
      </c>
      <c r="P71" s="1">
        <v>3</v>
      </c>
      <c r="Q71" s="2">
        <v>4</v>
      </c>
      <c r="R71" s="1">
        <f t="shared" si="12"/>
        <v>2</v>
      </c>
      <c r="S71" s="1">
        <v>5</v>
      </c>
      <c r="T71" s="6">
        <f t="shared" si="13"/>
        <v>31</v>
      </c>
      <c r="U71" s="7" t="str">
        <f t="shared" si="14"/>
        <v>High Perceived Stress</v>
      </c>
    </row>
    <row r="72" spans="1:21" ht="12.5" x14ac:dyDescent="0.25">
      <c r="A72" s="5">
        <v>45201.598193611106</v>
      </c>
      <c r="B72" s="1" t="s">
        <v>46</v>
      </c>
      <c r="C72" s="1">
        <v>19</v>
      </c>
      <c r="D72" s="1" t="s">
        <v>11</v>
      </c>
      <c r="E72" s="1" t="s">
        <v>12</v>
      </c>
      <c r="F72" s="1" t="s">
        <v>13</v>
      </c>
      <c r="G72" s="1">
        <v>6</v>
      </c>
      <c r="H72" s="1">
        <v>8</v>
      </c>
      <c r="I72" s="1">
        <v>4</v>
      </c>
      <c r="J72" s="1">
        <v>5</v>
      </c>
      <c r="K72" s="1">
        <v>5</v>
      </c>
      <c r="L72" s="2">
        <v>3</v>
      </c>
      <c r="M72" s="1">
        <f t="shared" si="10"/>
        <v>3</v>
      </c>
      <c r="N72" s="2">
        <v>2</v>
      </c>
      <c r="O72" s="1">
        <f t="shared" si="11"/>
        <v>4</v>
      </c>
      <c r="P72" s="1">
        <v>4</v>
      </c>
      <c r="Q72" s="2">
        <v>3</v>
      </c>
      <c r="R72" s="1">
        <f t="shared" si="12"/>
        <v>3</v>
      </c>
      <c r="S72" s="1">
        <v>4</v>
      </c>
      <c r="T72" s="6">
        <f t="shared" si="13"/>
        <v>32</v>
      </c>
      <c r="U72" s="7" t="str">
        <f t="shared" si="14"/>
        <v>High Perceived Stress</v>
      </c>
    </row>
    <row r="73" spans="1:21" ht="12.5" x14ac:dyDescent="0.25">
      <c r="A73" s="5">
        <v>45201.598457476852</v>
      </c>
      <c r="B73" s="1" t="s">
        <v>47</v>
      </c>
      <c r="C73" s="1">
        <v>21</v>
      </c>
      <c r="D73" s="1" t="s">
        <v>15</v>
      </c>
      <c r="E73" s="1" t="s">
        <v>12</v>
      </c>
      <c r="F73" s="1" t="s">
        <v>13</v>
      </c>
      <c r="G73" s="1">
        <v>6</v>
      </c>
      <c r="H73" s="1">
        <v>12</v>
      </c>
      <c r="I73" s="1">
        <v>3</v>
      </c>
      <c r="J73" s="1">
        <v>2</v>
      </c>
      <c r="K73" s="1">
        <v>5</v>
      </c>
      <c r="L73" s="2">
        <v>4</v>
      </c>
      <c r="M73" s="1">
        <f t="shared" si="10"/>
        <v>2</v>
      </c>
      <c r="N73" s="2">
        <v>4</v>
      </c>
      <c r="O73" s="1">
        <f t="shared" si="11"/>
        <v>2</v>
      </c>
      <c r="P73" s="1">
        <v>4</v>
      </c>
      <c r="Q73" s="2">
        <v>4</v>
      </c>
      <c r="R73" s="1">
        <f t="shared" si="12"/>
        <v>2</v>
      </c>
      <c r="S73" s="1">
        <v>4</v>
      </c>
      <c r="T73" s="6">
        <f t="shared" si="13"/>
        <v>24</v>
      </c>
      <c r="U73" s="7" t="str">
        <f t="shared" si="14"/>
        <v>Stress Moderated</v>
      </c>
    </row>
    <row r="74" spans="1:21" ht="12.5" x14ac:dyDescent="0.25">
      <c r="A74" s="5">
        <v>45201.600219444445</v>
      </c>
      <c r="B74" s="1" t="s">
        <v>50</v>
      </c>
      <c r="C74" s="1">
        <v>20</v>
      </c>
      <c r="D74" s="1" t="s">
        <v>11</v>
      </c>
      <c r="E74" s="1" t="s">
        <v>12</v>
      </c>
      <c r="F74" s="1" t="s">
        <v>13</v>
      </c>
      <c r="G74" s="1">
        <v>6</v>
      </c>
      <c r="H74" s="1">
        <v>12</v>
      </c>
      <c r="I74" s="1">
        <v>2</v>
      </c>
      <c r="J74" s="1">
        <v>4</v>
      </c>
      <c r="K74" s="1">
        <v>3</v>
      </c>
      <c r="L74" s="2">
        <v>3</v>
      </c>
      <c r="M74" s="1">
        <f t="shared" si="10"/>
        <v>3</v>
      </c>
      <c r="N74" s="2">
        <v>2</v>
      </c>
      <c r="O74" s="1">
        <f t="shared" si="11"/>
        <v>4</v>
      </c>
      <c r="P74" s="1">
        <v>4</v>
      </c>
      <c r="Q74" s="2">
        <v>3</v>
      </c>
      <c r="R74" s="1">
        <f t="shared" si="12"/>
        <v>3</v>
      </c>
      <c r="S74" s="1">
        <v>4</v>
      </c>
      <c r="T74" s="6">
        <f t="shared" si="13"/>
        <v>27</v>
      </c>
      <c r="U74" s="7" t="str">
        <f t="shared" si="14"/>
        <v>High Perceived Stress</v>
      </c>
    </row>
    <row r="75" spans="1:21" ht="12.5" x14ac:dyDescent="0.25">
      <c r="A75" s="5">
        <v>45201.634115497684</v>
      </c>
      <c r="B75" s="1" t="s">
        <v>55</v>
      </c>
      <c r="C75" s="1">
        <v>19</v>
      </c>
      <c r="D75" s="1" t="s">
        <v>11</v>
      </c>
      <c r="E75" s="1" t="s">
        <v>12</v>
      </c>
      <c r="F75" s="1" t="s">
        <v>13</v>
      </c>
      <c r="G75" s="1">
        <v>6</v>
      </c>
      <c r="H75" s="1">
        <v>10</v>
      </c>
      <c r="I75" s="1">
        <v>2</v>
      </c>
      <c r="J75" s="1">
        <v>4</v>
      </c>
      <c r="K75" s="1">
        <v>3</v>
      </c>
      <c r="L75" s="2">
        <v>3</v>
      </c>
      <c r="M75" s="1">
        <f t="shared" si="10"/>
        <v>3</v>
      </c>
      <c r="N75" s="2">
        <v>4</v>
      </c>
      <c r="O75" s="1">
        <f t="shared" si="11"/>
        <v>2</v>
      </c>
      <c r="P75" s="1">
        <v>3</v>
      </c>
      <c r="Q75" s="2">
        <v>4</v>
      </c>
      <c r="R75" s="1">
        <f t="shared" si="12"/>
        <v>2</v>
      </c>
      <c r="S75" s="1">
        <v>3</v>
      </c>
      <c r="T75" s="6">
        <f t="shared" si="13"/>
        <v>22</v>
      </c>
      <c r="U75" s="7" t="str">
        <f t="shared" si="14"/>
        <v>Stress Moderated</v>
      </c>
    </row>
    <row r="76" spans="1:21" ht="12.5" x14ac:dyDescent="0.25">
      <c r="A76" s="5">
        <v>45201.696402743051</v>
      </c>
      <c r="B76" s="1" t="s">
        <v>58</v>
      </c>
      <c r="C76" s="1">
        <v>20</v>
      </c>
      <c r="D76" s="1" t="s">
        <v>15</v>
      </c>
      <c r="E76" s="1" t="s">
        <v>12</v>
      </c>
      <c r="F76" s="1" t="s">
        <v>13</v>
      </c>
      <c r="G76" s="1">
        <v>6</v>
      </c>
      <c r="H76" s="1">
        <v>15</v>
      </c>
      <c r="I76" s="1">
        <v>3</v>
      </c>
      <c r="J76" s="1">
        <v>2</v>
      </c>
      <c r="K76" s="1">
        <v>4</v>
      </c>
      <c r="L76" s="2">
        <v>3</v>
      </c>
      <c r="M76" s="1">
        <f t="shared" si="10"/>
        <v>3</v>
      </c>
      <c r="N76" s="2">
        <v>3</v>
      </c>
      <c r="O76" s="1">
        <f t="shared" si="11"/>
        <v>3</v>
      </c>
      <c r="P76" s="1">
        <v>2</v>
      </c>
      <c r="Q76" s="2">
        <v>3</v>
      </c>
      <c r="R76" s="1">
        <f t="shared" si="12"/>
        <v>3</v>
      </c>
      <c r="S76" s="1">
        <v>2</v>
      </c>
      <c r="T76" s="6">
        <f t="shared" si="13"/>
        <v>22</v>
      </c>
      <c r="U76" s="7" t="str">
        <f t="shared" si="14"/>
        <v>Stress Moderated</v>
      </c>
    </row>
    <row r="77" spans="1:21" ht="12.5" x14ac:dyDescent="0.25">
      <c r="A77" s="5">
        <v>45201.716844479168</v>
      </c>
      <c r="B77" s="1" t="s">
        <v>61</v>
      </c>
      <c r="C77" s="1">
        <v>19</v>
      </c>
      <c r="D77" s="1" t="s">
        <v>11</v>
      </c>
      <c r="E77" s="1" t="s">
        <v>12</v>
      </c>
      <c r="F77" s="1" t="s">
        <v>13</v>
      </c>
      <c r="G77" s="1">
        <v>6</v>
      </c>
      <c r="H77" s="1">
        <v>11</v>
      </c>
      <c r="I77" s="1">
        <v>4</v>
      </c>
      <c r="J77" s="1">
        <v>4</v>
      </c>
      <c r="K77" s="1">
        <v>4</v>
      </c>
      <c r="L77" s="2">
        <v>4</v>
      </c>
      <c r="M77" s="1">
        <f t="shared" si="10"/>
        <v>2</v>
      </c>
      <c r="N77" s="2">
        <v>4</v>
      </c>
      <c r="O77" s="1">
        <f t="shared" si="11"/>
        <v>2</v>
      </c>
      <c r="P77" s="1">
        <v>4</v>
      </c>
      <c r="Q77" s="2">
        <v>4</v>
      </c>
      <c r="R77" s="1">
        <f t="shared" si="12"/>
        <v>2</v>
      </c>
      <c r="S77" s="1">
        <v>4</v>
      </c>
      <c r="T77" s="6">
        <f t="shared" si="13"/>
        <v>26</v>
      </c>
      <c r="U77" s="7" t="str">
        <f t="shared" si="14"/>
        <v>Stress Moderated</v>
      </c>
    </row>
    <row r="78" spans="1:21" ht="12.5" x14ac:dyDescent="0.25">
      <c r="A78" s="5">
        <v>45201.770348124999</v>
      </c>
      <c r="B78" s="1" t="s">
        <v>63</v>
      </c>
      <c r="C78" s="1">
        <v>21</v>
      </c>
      <c r="D78" s="1" t="s">
        <v>15</v>
      </c>
      <c r="E78" s="1" t="s">
        <v>12</v>
      </c>
      <c r="F78" s="1" t="s">
        <v>25</v>
      </c>
      <c r="G78" s="1">
        <v>6</v>
      </c>
      <c r="H78" s="1">
        <v>10</v>
      </c>
      <c r="I78" s="1">
        <v>4</v>
      </c>
      <c r="J78" s="1">
        <v>3</v>
      </c>
      <c r="K78" s="1">
        <v>4</v>
      </c>
      <c r="L78" s="2">
        <v>4</v>
      </c>
      <c r="M78" s="1">
        <f t="shared" si="10"/>
        <v>2</v>
      </c>
      <c r="N78" s="2">
        <v>4</v>
      </c>
      <c r="O78" s="1">
        <f t="shared" si="11"/>
        <v>2</v>
      </c>
      <c r="P78" s="1">
        <v>3</v>
      </c>
      <c r="Q78" s="2">
        <v>4</v>
      </c>
      <c r="R78" s="1">
        <f t="shared" si="12"/>
        <v>2</v>
      </c>
      <c r="S78" s="1">
        <v>3</v>
      </c>
      <c r="T78" s="6">
        <f t="shared" si="13"/>
        <v>23</v>
      </c>
      <c r="U78" s="7" t="str">
        <f t="shared" si="14"/>
        <v>Stress Moderated</v>
      </c>
    </row>
    <row r="79" spans="1:21" ht="12.5" x14ac:dyDescent="0.25">
      <c r="A79" s="5">
        <v>45202.513291481482</v>
      </c>
      <c r="B79" s="1" t="s">
        <v>66</v>
      </c>
      <c r="C79" s="1">
        <v>20</v>
      </c>
      <c r="D79" s="1" t="s">
        <v>11</v>
      </c>
      <c r="E79" s="1" t="s">
        <v>12</v>
      </c>
      <c r="F79" s="1" t="s">
        <v>25</v>
      </c>
      <c r="G79" s="1">
        <v>6</v>
      </c>
      <c r="H79" s="1">
        <v>12</v>
      </c>
      <c r="I79" s="1">
        <v>3</v>
      </c>
      <c r="J79" s="1">
        <v>3</v>
      </c>
      <c r="K79" s="1">
        <v>4</v>
      </c>
      <c r="L79" s="2">
        <v>5</v>
      </c>
      <c r="M79" s="1">
        <f t="shared" si="10"/>
        <v>1</v>
      </c>
      <c r="N79" s="2">
        <v>3</v>
      </c>
      <c r="O79" s="1">
        <f t="shared" si="11"/>
        <v>3</v>
      </c>
      <c r="P79" s="1">
        <v>3</v>
      </c>
      <c r="Q79" s="2">
        <v>3</v>
      </c>
      <c r="R79" s="1">
        <f t="shared" si="12"/>
        <v>3</v>
      </c>
      <c r="S79" s="1">
        <v>2</v>
      </c>
      <c r="T79" s="6">
        <f t="shared" si="13"/>
        <v>22</v>
      </c>
      <c r="U79" s="7" t="str">
        <f t="shared" si="14"/>
        <v>Stress Moderated</v>
      </c>
    </row>
    <row r="80" spans="1:21" ht="12.5" x14ac:dyDescent="0.25">
      <c r="A80" s="5">
        <v>45204.408777662036</v>
      </c>
      <c r="B80" s="1" t="s">
        <v>33</v>
      </c>
      <c r="C80" s="1">
        <v>20</v>
      </c>
      <c r="D80" s="1" t="s">
        <v>11</v>
      </c>
      <c r="E80" s="1" t="s">
        <v>12</v>
      </c>
      <c r="F80" s="1" t="s">
        <v>13</v>
      </c>
      <c r="G80" s="1">
        <v>6</v>
      </c>
      <c r="H80" s="1">
        <v>12</v>
      </c>
      <c r="I80" s="1">
        <v>4</v>
      </c>
      <c r="J80" s="1">
        <v>4</v>
      </c>
      <c r="K80" s="1">
        <v>4</v>
      </c>
      <c r="L80" s="2">
        <v>3</v>
      </c>
      <c r="M80" s="1">
        <f t="shared" si="10"/>
        <v>3</v>
      </c>
      <c r="N80" s="2">
        <v>2</v>
      </c>
      <c r="O80" s="1">
        <f t="shared" si="11"/>
        <v>4</v>
      </c>
      <c r="P80" s="1">
        <v>4</v>
      </c>
      <c r="Q80" s="2">
        <v>2</v>
      </c>
      <c r="R80" s="1">
        <f t="shared" si="12"/>
        <v>4</v>
      </c>
      <c r="S80" s="1">
        <v>4</v>
      </c>
      <c r="T80" s="6">
        <f t="shared" si="13"/>
        <v>31</v>
      </c>
      <c r="U80" s="7" t="str">
        <f t="shared" si="14"/>
        <v>High Perceived Stress</v>
      </c>
    </row>
    <row r="81" spans="1:21" ht="12.5" x14ac:dyDescent="0.25">
      <c r="A81" s="5">
        <v>45204.607722500004</v>
      </c>
      <c r="B81" s="1" t="s">
        <v>70</v>
      </c>
      <c r="C81" s="1">
        <v>20</v>
      </c>
      <c r="D81" s="1" t="s">
        <v>11</v>
      </c>
      <c r="E81" s="1" t="s">
        <v>12</v>
      </c>
      <c r="F81" s="1" t="s">
        <v>13</v>
      </c>
      <c r="G81" s="1">
        <v>6</v>
      </c>
      <c r="H81" s="1">
        <v>9</v>
      </c>
      <c r="I81" s="1">
        <v>4</v>
      </c>
      <c r="J81" s="1">
        <v>3</v>
      </c>
      <c r="K81" s="1">
        <v>3</v>
      </c>
      <c r="L81" s="1">
        <v>4</v>
      </c>
      <c r="M81" s="1">
        <f t="shared" si="10"/>
        <v>2</v>
      </c>
      <c r="N81" s="1">
        <v>4</v>
      </c>
      <c r="O81" s="1">
        <f t="shared" si="11"/>
        <v>2</v>
      </c>
      <c r="P81" s="1">
        <v>4</v>
      </c>
      <c r="Q81" s="1">
        <v>4</v>
      </c>
      <c r="R81" s="1">
        <f t="shared" si="12"/>
        <v>2</v>
      </c>
      <c r="S81" s="1">
        <v>5</v>
      </c>
      <c r="T81" s="6">
        <f t="shared" si="13"/>
        <v>25</v>
      </c>
      <c r="U81" s="7" t="str">
        <f t="shared" si="14"/>
        <v>Stress Moderated</v>
      </c>
    </row>
    <row r="82" spans="1:21" ht="12.5" x14ac:dyDescent="0.25">
      <c r="A82" s="5">
        <v>45205.348045590275</v>
      </c>
      <c r="B82" s="1" t="s">
        <v>75</v>
      </c>
      <c r="C82" s="1">
        <v>20</v>
      </c>
      <c r="D82" s="1" t="s">
        <v>15</v>
      </c>
      <c r="E82" s="1" t="s">
        <v>12</v>
      </c>
      <c r="F82" s="1" t="s">
        <v>13</v>
      </c>
      <c r="G82" s="1">
        <v>6</v>
      </c>
      <c r="H82" s="1">
        <v>12</v>
      </c>
      <c r="I82" s="1">
        <v>4</v>
      </c>
      <c r="J82" s="1">
        <v>4</v>
      </c>
      <c r="K82" s="1">
        <v>4</v>
      </c>
      <c r="L82" s="1">
        <v>3</v>
      </c>
      <c r="M82" s="1">
        <f t="shared" si="10"/>
        <v>3</v>
      </c>
      <c r="N82" s="1">
        <v>3</v>
      </c>
      <c r="O82" s="1">
        <f t="shared" si="11"/>
        <v>3</v>
      </c>
      <c r="P82" s="1">
        <v>3</v>
      </c>
      <c r="Q82" s="1">
        <v>3</v>
      </c>
      <c r="R82" s="1">
        <f t="shared" si="12"/>
        <v>3</v>
      </c>
      <c r="S82" s="1">
        <v>4</v>
      </c>
      <c r="T82" s="6">
        <f t="shared" si="13"/>
        <v>28</v>
      </c>
      <c r="U82" s="7" t="str">
        <f t="shared" si="14"/>
        <v>High Perceived Stress</v>
      </c>
    </row>
    <row r="83" spans="1:21" ht="12.5" x14ac:dyDescent="0.25">
      <c r="A83" s="5">
        <v>45205.375768622689</v>
      </c>
      <c r="B83" s="1" t="s">
        <v>76</v>
      </c>
      <c r="C83" s="1">
        <v>20</v>
      </c>
      <c r="D83" s="1" t="s">
        <v>15</v>
      </c>
      <c r="E83" s="1" t="s">
        <v>12</v>
      </c>
      <c r="F83" s="1" t="s">
        <v>13</v>
      </c>
      <c r="G83" s="1">
        <v>6</v>
      </c>
      <c r="H83" s="1">
        <v>8</v>
      </c>
      <c r="I83" s="1">
        <v>3</v>
      </c>
      <c r="J83" s="1">
        <v>4</v>
      </c>
      <c r="K83" s="1">
        <v>3</v>
      </c>
      <c r="L83" s="1">
        <v>4</v>
      </c>
      <c r="M83" s="1">
        <f t="shared" si="10"/>
        <v>2</v>
      </c>
      <c r="N83" s="1">
        <v>2</v>
      </c>
      <c r="O83" s="1">
        <f t="shared" si="11"/>
        <v>4</v>
      </c>
      <c r="P83" s="1">
        <v>3</v>
      </c>
      <c r="Q83" s="1">
        <v>2</v>
      </c>
      <c r="R83" s="1">
        <f t="shared" si="12"/>
        <v>4</v>
      </c>
      <c r="S83" s="1">
        <v>3</v>
      </c>
      <c r="T83" s="6">
        <f t="shared" si="13"/>
        <v>26</v>
      </c>
      <c r="U83" s="7" t="str">
        <f t="shared" si="14"/>
        <v>Stress Moderated</v>
      </c>
    </row>
    <row r="84" spans="1:21" ht="12.5" x14ac:dyDescent="0.25">
      <c r="A84" s="5">
        <v>45205.443600196755</v>
      </c>
      <c r="B84" s="1" t="s">
        <v>78</v>
      </c>
      <c r="C84" s="1">
        <v>22</v>
      </c>
      <c r="D84" s="1" t="s">
        <v>11</v>
      </c>
      <c r="E84" s="1" t="s">
        <v>12</v>
      </c>
      <c r="F84" s="1" t="s">
        <v>25</v>
      </c>
      <c r="G84" s="1">
        <v>6</v>
      </c>
      <c r="H84" s="1">
        <v>12</v>
      </c>
      <c r="I84" s="1">
        <v>4</v>
      </c>
      <c r="J84" s="1">
        <v>5</v>
      </c>
      <c r="K84" s="1">
        <v>4</v>
      </c>
      <c r="L84" s="1">
        <v>5</v>
      </c>
      <c r="M84" s="1">
        <f t="shared" si="10"/>
        <v>1</v>
      </c>
      <c r="N84" s="1">
        <v>3</v>
      </c>
      <c r="O84" s="1">
        <f t="shared" si="11"/>
        <v>3</v>
      </c>
      <c r="P84" s="1">
        <v>4</v>
      </c>
      <c r="Q84" s="1">
        <v>1</v>
      </c>
      <c r="R84" s="1">
        <f t="shared" si="12"/>
        <v>5</v>
      </c>
      <c r="S84" s="1">
        <v>4</v>
      </c>
      <c r="T84" s="6">
        <f t="shared" si="13"/>
        <v>30</v>
      </c>
      <c r="U84" s="7" t="str">
        <f t="shared" si="14"/>
        <v>High Perceived Stress</v>
      </c>
    </row>
    <row r="85" spans="1:21" ht="12.5" x14ac:dyDescent="0.25">
      <c r="A85" s="5">
        <v>45205.529150648144</v>
      </c>
      <c r="B85" s="1" t="s">
        <v>81</v>
      </c>
      <c r="C85" s="1">
        <v>25</v>
      </c>
      <c r="D85" s="1" t="s">
        <v>11</v>
      </c>
      <c r="E85" s="1" t="s">
        <v>12</v>
      </c>
      <c r="F85" s="1" t="s">
        <v>13</v>
      </c>
      <c r="G85" s="1">
        <v>6</v>
      </c>
      <c r="H85" s="1">
        <v>3</v>
      </c>
      <c r="I85" s="1">
        <v>5</v>
      </c>
      <c r="J85" s="1">
        <v>4</v>
      </c>
      <c r="K85" s="1">
        <v>2</v>
      </c>
      <c r="L85" s="1">
        <v>4</v>
      </c>
      <c r="M85" s="1">
        <f t="shared" si="10"/>
        <v>2</v>
      </c>
      <c r="N85" s="1">
        <v>2</v>
      </c>
      <c r="O85" s="1">
        <f t="shared" si="11"/>
        <v>4</v>
      </c>
      <c r="P85" s="1">
        <v>5</v>
      </c>
      <c r="Q85" s="1">
        <v>1</v>
      </c>
      <c r="R85" s="1">
        <f t="shared" si="12"/>
        <v>5</v>
      </c>
      <c r="S85" s="1">
        <v>5</v>
      </c>
      <c r="T85" s="6">
        <f t="shared" si="13"/>
        <v>32</v>
      </c>
      <c r="U85" s="7" t="str">
        <f t="shared" si="14"/>
        <v>High Perceived Stress</v>
      </c>
    </row>
    <row r="86" spans="1:21" ht="12.5" x14ac:dyDescent="0.25">
      <c r="A86" s="5">
        <v>45205.531817372685</v>
      </c>
      <c r="B86" s="1" t="s">
        <v>10</v>
      </c>
      <c r="C86" s="1">
        <v>27</v>
      </c>
      <c r="D86" s="1" t="s">
        <v>15</v>
      </c>
      <c r="E86" s="1" t="s">
        <v>49</v>
      </c>
      <c r="F86" s="1" t="s">
        <v>25</v>
      </c>
      <c r="G86" s="1">
        <v>6</v>
      </c>
      <c r="H86" s="1">
        <v>8</v>
      </c>
      <c r="I86" s="1">
        <v>4</v>
      </c>
      <c r="J86" s="1">
        <v>4</v>
      </c>
      <c r="K86" s="1">
        <v>4</v>
      </c>
      <c r="L86" s="1">
        <v>2</v>
      </c>
      <c r="M86" s="1">
        <f t="shared" si="10"/>
        <v>4</v>
      </c>
      <c r="N86" s="1">
        <v>2</v>
      </c>
      <c r="O86" s="1">
        <f t="shared" si="11"/>
        <v>4</v>
      </c>
      <c r="P86" s="1">
        <v>4</v>
      </c>
      <c r="Q86" s="1">
        <v>2</v>
      </c>
      <c r="R86" s="1">
        <f t="shared" si="12"/>
        <v>4</v>
      </c>
      <c r="S86" s="1">
        <v>2</v>
      </c>
      <c r="T86" s="6">
        <f t="shared" si="13"/>
        <v>30</v>
      </c>
      <c r="U86" s="7" t="str">
        <f t="shared" si="14"/>
        <v>High Perceived Stress</v>
      </c>
    </row>
    <row r="87" spans="1:21" ht="12.5" x14ac:dyDescent="0.25">
      <c r="A87" s="5">
        <v>45205.540093842588</v>
      </c>
      <c r="B87" s="1" t="s">
        <v>84</v>
      </c>
      <c r="C87" s="1">
        <v>18</v>
      </c>
      <c r="D87" s="1" t="s">
        <v>15</v>
      </c>
      <c r="E87" s="1" t="s">
        <v>12</v>
      </c>
      <c r="F87" s="1" t="s">
        <v>13</v>
      </c>
      <c r="G87" s="1">
        <v>6</v>
      </c>
      <c r="H87" s="1">
        <v>10</v>
      </c>
      <c r="I87" s="1">
        <v>3</v>
      </c>
      <c r="J87" s="1">
        <v>4</v>
      </c>
      <c r="K87" s="1">
        <v>4</v>
      </c>
      <c r="L87" s="1">
        <v>3</v>
      </c>
      <c r="M87" s="1">
        <f t="shared" si="10"/>
        <v>3</v>
      </c>
      <c r="N87" s="1">
        <v>3</v>
      </c>
      <c r="O87" s="1">
        <f t="shared" si="11"/>
        <v>3</v>
      </c>
      <c r="P87" s="1">
        <v>4</v>
      </c>
      <c r="Q87" s="1">
        <v>4</v>
      </c>
      <c r="R87" s="1">
        <f t="shared" si="12"/>
        <v>2</v>
      </c>
      <c r="S87" s="1">
        <v>3</v>
      </c>
      <c r="T87" s="6">
        <f t="shared" si="13"/>
        <v>26</v>
      </c>
      <c r="U87" s="7" t="str">
        <f t="shared" si="14"/>
        <v>Stress Moderated</v>
      </c>
    </row>
    <row r="88" spans="1:21" ht="12.5" x14ac:dyDescent="0.25">
      <c r="A88" s="5">
        <v>45205.541866203705</v>
      </c>
      <c r="B88" s="1" t="s">
        <v>86</v>
      </c>
      <c r="C88" s="1">
        <v>18</v>
      </c>
      <c r="D88" s="1" t="s">
        <v>15</v>
      </c>
      <c r="E88" s="1" t="s">
        <v>12</v>
      </c>
      <c r="F88" s="1" t="s">
        <v>13</v>
      </c>
      <c r="G88" s="1">
        <v>6</v>
      </c>
      <c r="H88" s="1">
        <v>8</v>
      </c>
      <c r="I88" s="1">
        <v>5</v>
      </c>
      <c r="J88" s="1">
        <v>4</v>
      </c>
      <c r="K88" s="1">
        <v>5</v>
      </c>
      <c r="L88" s="1">
        <v>3</v>
      </c>
      <c r="M88" s="1">
        <f t="shared" si="10"/>
        <v>3</v>
      </c>
      <c r="N88" s="1">
        <v>3</v>
      </c>
      <c r="O88" s="1">
        <f t="shared" si="11"/>
        <v>3</v>
      </c>
      <c r="P88" s="1">
        <v>4</v>
      </c>
      <c r="Q88" s="1">
        <v>3</v>
      </c>
      <c r="R88" s="1">
        <f t="shared" si="12"/>
        <v>3</v>
      </c>
      <c r="S88" s="1">
        <v>3</v>
      </c>
      <c r="T88" s="6">
        <f t="shared" si="13"/>
        <v>30</v>
      </c>
      <c r="U88" s="7" t="str">
        <f t="shared" si="14"/>
        <v>High Perceived Stress</v>
      </c>
    </row>
    <row r="89" spans="1:21" ht="12.5" x14ac:dyDescent="0.25">
      <c r="A89" s="5">
        <v>45205.544983761574</v>
      </c>
      <c r="B89" s="1" t="s">
        <v>90</v>
      </c>
      <c r="C89" s="1">
        <v>19</v>
      </c>
      <c r="D89" s="1" t="s">
        <v>15</v>
      </c>
      <c r="E89" s="1" t="s">
        <v>12</v>
      </c>
      <c r="F89" s="1" t="s">
        <v>13</v>
      </c>
      <c r="G89" s="1">
        <v>6</v>
      </c>
      <c r="H89" s="1">
        <v>12</v>
      </c>
      <c r="I89" s="1">
        <v>3</v>
      </c>
      <c r="J89" s="1">
        <v>3</v>
      </c>
      <c r="K89" s="1">
        <v>3</v>
      </c>
      <c r="L89" s="1">
        <v>3</v>
      </c>
      <c r="M89" s="1">
        <f t="shared" si="10"/>
        <v>3</v>
      </c>
      <c r="N89" s="1">
        <v>3</v>
      </c>
      <c r="O89" s="1">
        <f t="shared" si="11"/>
        <v>3</v>
      </c>
      <c r="P89" s="1">
        <v>3</v>
      </c>
      <c r="Q89" s="1">
        <v>3</v>
      </c>
      <c r="R89" s="1">
        <f t="shared" si="12"/>
        <v>3</v>
      </c>
      <c r="S89" s="1">
        <v>3</v>
      </c>
      <c r="T89" s="6">
        <f t="shared" si="13"/>
        <v>24</v>
      </c>
      <c r="U89" s="7" t="str">
        <f t="shared" si="14"/>
        <v>Stress Moderated</v>
      </c>
    </row>
    <row r="90" spans="1:21" ht="12.5" x14ac:dyDescent="0.25">
      <c r="A90" s="5">
        <v>45205.549176238426</v>
      </c>
      <c r="B90" s="1" t="s">
        <v>93</v>
      </c>
      <c r="C90" s="1">
        <v>21</v>
      </c>
      <c r="D90" s="1" t="s">
        <v>15</v>
      </c>
      <c r="E90" s="1" t="s">
        <v>12</v>
      </c>
      <c r="F90" s="1" t="s">
        <v>13</v>
      </c>
      <c r="G90" s="1">
        <v>6</v>
      </c>
      <c r="H90" s="1">
        <v>10</v>
      </c>
      <c r="I90" s="1">
        <v>3</v>
      </c>
      <c r="J90" s="1">
        <v>4</v>
      </c>
      <c r="K90" s="1">
        <v>4</v>
      </c>
      <c r="L90" s="1">
        <v>3</v>
      </c>
      <c r="M90" s="1">
        <f t="shared" si="10"/>
        <v>3</v>
      </c>
      <c r="N90" s="1">
        <v>3</v>
      </c>
      <c r="O90" s="1">
        <f t="shared" si="11"/>
        <v>3</v>
      </c>
      <c r="P90" s="1">
        <v>4</v>
      </c>
      <c r="Q90" s="1">
        <v>2</v>
      </c>
      <c r="R90" s="1">
        <f t="shared" si="12"/>
        <v>4</v>
      </c>
      <c r="S90" s="1">
        <v>4</v>
      </c>
      <c r="T90" s="6">
        <f t="shared" si="13"/>
        <v>29</v>
      </c>
      <c r="U90" s="7" t="str">
        <f t="shared" si="14"/>
        <v>High Perceived Stress</v>
      </c>
    </row>
    <row r="91" spans="1:21" ht="12.5" x14ac:dyDescent="0.25">
      <c r="A91" s="5">
        <v>45205.549868715279</v>
      </c>
      <c r="B91" s="1" t="s">
        <v>76</v>
      </c>
      <c r="C91" s="1">
        <v>18</v>
      </c>
      <c r="D91" s="1" t="s">
        <v>15</v>
      </c>
      <c r="E91" s="1" t="s">
        <v>12</v>
      </c>
      <c r="F91" s="1" t="s">
        <v>13</v>
      </c>
      <c r="G91" s="1">
        <v>6</v>
      </c>
      <c r="H91" s="1">
        <v>8</v>
      </c>
      <c r="I91" s="1">
        <v>3</v>
      </c>
      <c r="J91" s="1">
        <v>4</v>
      </c>
      <c r="K91" s="1">
        <v>5</v>
      </c>
      <c r="L91" s="1">
        <v>3</v>
      </c>
      <c r="M91" s="1">
        <f t="shared" si="10"/>
        <v>3</v>
      </c>
      <c r="N91" s="1">
        <v>3</v>
      </c>
      <c r="O91" s="1">
        <f t="shared" si="11"/>
        <v>3</v>
      </c>
      <c r="P91" s="1">
        <v>4</v>
      </c>
      <c r="Q91" s="1">
        <v>2</v>
      </c>
      <c r="R91" s="1">
        <f t="shared" si="12"/>
        <v>4</v>
      </c>
      <c r="S91" s="1">
        <v>4</v>
      </c>
      <c r="T91" s="6">
        <f t="shared" si="13"/>
        <v>30</v>
      </c>
      <c r="U91" s="7" t="str">
        <f t="shared" si="14"/>
        <v>High Perceived Stress</v>
      </c>
    </row>
    <row r="92" spans="1:21" ht="12.5" x14ac:dyDescent="0.25">
      <c r="A92" s="5">
        <v>45205.562876481483</v>
      </c>
      <c r="B92" s="1" t="s">
        <v>102</v>
      </c>
      <c r="C92" s="1">
        <v>20</v>
      </c>
      <c r="D92" s="1" t="s">
        <v>11</v>
      </c>
      <c r="E92" s="1" t="s">
        <v>12</v>
      </c>
      <c r="F92" s="1" t="s">
        <v>13</v>
      </c>
      <c r="G92" s="1">
        <v>6</v>
      </c>
      <c r="H92" s="1">
        <v>12</v>
      </c>
      <c r="I92" s="1">
        <v>4</v>
      </c>
      <c r="J92" s="1">
        <v>5</v>
      </c>
      <c r="K92" s="1">
        <v>4</v>
      </c>
      <c r="L92" s="1">
        <v>3</v>
      </c>
      <c r="M92" s="1">
        <f t="shared" si="10"/>
        <v>3</v>
      </c>
      <c r="N92" s="1">
        <v>1</v>
      </c>
      <c r="O92" s="1">
        <f t="shared" si="11"/>
        <v>5</v>
      </c>
      <c r="P92" s="1">
        <v>4</v>
      </c>
      <c r="Q92" s="1">
        <v>2</v>
      </c>
      <c r="R92" s="1">
        <f t="shared" si="12"/>
        <v>4</v>
      </c>
      <c r="S92" s="1">
        <v>4</v>
      </c>
      <c r="T92" s="6">
        <f t="shared" si="13"/>
        <v>33</v>
      </c>
      <c r="U92" s="7" t="str">
        <f t="shared" si="14"/>
        <v>High Perceived Stress</v>
      </c>
    </row>
    <row r="93" spans="1:21" ht="12.5" x14ac:dyDescent="0.25">
      <c r="A93" s="5">
        <v>45205.563879756941</v>
      </c>
      <c r="B93" s="1" t="s">
        <v>103</v>
      </c>
      <c r="C93" s="1">
        <v>19</v>
      </c>
      <c r="D93" s="1" t="s">
        <v>15</v>
      </c>
      <c r="E93" s="1" t="s">
        <v>12</v>
      </c>
      <c r="F93" s="1" t="s">
        <v>13</v>
      </c>
      <c r="G93" s="1">
        <v>6</v>
      </c>
      <c r="H93" s="1">
        <v>13</v>
      </c>
      <c r="I93" s="1">
        <v>4</v>
      </c>
      <c r="J93" s="1">
        <v>4</v>
      </c>
      <c r="K93" s="1">
        <v>4</v>
      </c>
      <c r="L93" s="1">
        <v>2</v>
      </c>
      <c r="M93" s="1">
        <f t="shared" si="10"/>
        <v>4</v>
      </c>
      <c r="N93" s="1">
        <v>2</v>
      </c>
      <c r="O93" s="1">
        <f t="shared" si="11"/>
        <v>4</v>
      </c>
      <c r="P93" s="1">
        <v>4</v>
      </c>
      <c r="Q93" s="1">
        <v>4</v>
      </c>
      <c r="R93" s="1">
        <f t="shared" si="12"/>
        <v>2</v>
      </c>
      <c r="S93" s="1">
        <v>2</v>
      </c>
      <c r="T93" s="6">
        <f t="shared" si="13"/>
        <v>28</v>
      </c>
      <c r="U93" s="7" t="str">
        <f t="shared" si="14"/>
        <v>High Perceived Stress</v>
      </c>
    </row>
    <row r="94" spans="1:21" ht="12.5" x14ac:dyDescent="0.25">
      <c r="A94" s="5">
        <v>45205.565484247687</v>
      </c>
      <c r="B94" s="1" t="s">
        <v>105</v>
      </c>
      <c r="C94" s="1">
        <v>22</v>
      </c>
      <c r="D94" s="1" t="s">
        <v>15</v>
      </c>
      <c r="E94" s="1" t="s">
        <v>12</v>
      </c>
      <c r="F94" s="1" t="s">
        <v>13</v>
      </c>
      <c r="G94" s="1">
        <v>6</v>
      </c>
      <c r="H94" s="1">
        <v>8</v>
      </c>
      <c r="I94" s="1">
        <v>3</v>
      </c>
      <c r="J94" s="1">
        <v>3</v>
      </c>
      <c r="K94" s="1">
        <v>4</v>
      </c>
      <c r="L94" s="1">
        <v>4</v>
      </c>
      <c r="M94" s="1">
        <f t="shared" si="10"/>
        <v>2</v>
      </c>
      <c r="N94" s="1">
        <v>4</v>
      </c>
      <c r="O94" s="1">
        <f t="shared" si="11"/>
        <v>2</v>
      </c>
      <c r="P94" s="1">
        <v>3</v>
      </c>
      <c r="Q94" s="1">
        <v>4</v>
      </c>
      <c r="R94" s="1">
        <f t="shared" si="12"/>
        <v>2</v>
      </c>
      <c r="S94" s="1">
        <v>3</v>
      </c>
      <c r="T94" s="6">
        <f t="shared" si="13"/>
        <v>22</v>
      </c>
      <c r="U94" s="7" t="str">
        <f t="shared" si="14"/>
        <v>Stress Moderated</v>
      </c>
    </row>
    <row r="95" spans="1:21" ht="12.5" x14ac:dyDescent="0.25">
      <c r="A95" s="5">
        <v>45205.567419016203</v>
      </c>
      <c r="B95" s="1" t="s">
        <v>107</v>
      </c>
      <c r="C95" s="1">
        <v>21</v>
      </c>
      <c r="D95" s="1" t="s">
        <v>15</v>
      </c>
      <c r="E95" s="1" t="s">
        <v>12</v>
      </c>
      <c r="F95" s="1" t="s">
        <v>13</v>
      </c>
      <c r="G95" s="1">
        <v>6</v>
      </c>
      <c r="H95" s="1">
        <v>10</v>
      </c>
      <c r="I95" s="1">
        <v>3</v>
      </c>
      <c r="J95" s="1">
        <v>3</v>
      </c>
      <c r="K95" s="1">
        <v>4</v>
      </c>
      <c r="L95" s="1">
        <v>4</v>
      </c>
      <c r="M95" s="1">
        <f t="shared" si="10"/>
        <v>2</v>
      </c>
      <c r="N95" s="1">
        <v>3</v>
      </c>
      <c r="O95" s="1">
        <f t="shared" si="11"/>
        <v>3</v>
      </c>
      <c r="P95" s="1">
        <v>3</v>
      </c>
      <c r="Q95" s="1">
        <v>2</v>
      </c>
      <c r="R95" s="1">
        <f t="shared" si="12"/>
        <v>4</v>
      </c>
      <c r="S95" s="1">
        <v>4</v>
      </c>
      <c r="T95" s="6">
        <f t="shared" si="13"/>
        <v>26</v>
      </c>
      <c r="U95" s="7" t="str">
        <f t="shared" si="14"/>
        <v>Stress Moderated</v>
      </c>
    </row>
    <row r="96" spans="1:21" ht="12.5" x14ac:dyDescent="0.25">
      <c r="A96" s="5">
        <v>45205.580731273149</v>
      </c>
      <c r="B96" s="1" t="s">
        <v>110</v>
      </c>
      <c r="C96" s="1">
        <v>20</v>
      </c>
      <c r="D96" s="1" t="s">
        <v>15</v>
      </c>
      <c r="E96" s="1" t="s">
        <v>12</v>
      </c>
      <c r="F96" s="1" t="s">
        <v>13</v>
      </c>
      <c r="G96" s="1">
        <v>6</v>
      </c>
      <c r="H96" s="1">
        <v>12</v>
      </c>
      <c r="I96" s="1">
        <v>4</v>
      </c>
      <c r="J96" s="1">
        <v>2</v>
      </c>
      <c r="K96" s="1">
        <v>3</v>
      </c>
      <c r="L96" s="1">
        <v>3</v>
      </c>
      <c r="M96" s="1">
        <f t="shared" si="10"/>
        <v>3</v>
      </c>
      <c r="N96" s="1">
        <v>4</v>
      </c>
      <c r="O96" s="1">
        <f t="shared" si="11"/>
        <v>2</v>
      </c>
      <c r="P96" s="1">
        <v>2</v>
      </c>
      <c r="Q96" s="1">
        <v>3</v>
      </c>
      <c r="R96" s="1">
        <f t="shared" si="12"/>
        <v>3</v>
      </c>
      <c r="S96" s="1">
        <v>2</v>
      </c>
      <c r="T96" s="6">
        <f t="shared" si="13"/>
        <v>21</v>
      </c>
      <c r="U96" s="7" t="str">
        <f t="shared" si="14"/>
        <v>Stress Moderated</v>
      </c>
    </row>
    <row r="97" spans="1:21" ht="12.5" x14ac:dyDescent="0.25">
      <c r="A97" s="5">
        <v>45205.582692534721</v>
      </c>
      <c r="B97" s="1" t="s">
        <v>111</v>
      </c>
      <c r="C97" s="1">
        <v>18</v>
      </c>
      <c r="D97" s="1" t="s">
        <v>15</v>
      </c>
      <c r="E97" s="1" t="s">
        <v>12</v>
      </c>
      <c r="F97" s="1" t="s">
        <v>13</v>
      </c>
      <c r="G97" s="1">
        <v>6</v>
      </c>
      <c r="H97" s="1">
        <v>7</v>
      </c>
      <c r="I97" s="1">
        <v>4</v>
      </c>
      <c r="J97" s="1">
        <v>4</v>
      </c>
      <c r="K97" s="1">
        <v>5</v>
      </c>
      <c r="L97" s="1">
        <v>3</v>
      </c>
      <c r="M97" s="1">
        <f t="shared" si="10"/>
        <v>3</v>
      </c>
      <c r="N97" s="1">
        <v>3</v>
      </c>
      <c r="O97" s="1">
        <f t="shared" si="11"/>
        <v>3</v>
      </c>
      <c r="P97" s="1">
        <v>4</v>
      </c>
      <c r="Q97" s="1">
        <v>3</v>
      </c>
      <c r="R97" s="1">
        <f t="shared" si="12"/>
        <v>3</v>
      </c>
      <c r="S97" s="1">
        <v>4</v>
      </c>
      <c r="T97" s="6">
        <f t="shared" si="13"/>
        <v>30</v>
      </c>
      <c r="U97" s="7" t="str">
        <f t="shared" si="14"/>
        <v>High Perceived Stress</v>
      </c>
    </row>
    <row r="98" spans="1:21" ht="12.5" x14ac:dyDescent="0.25">
      <c r="A98" s="5">
        <v>45205.613215821759</v>
      </c>
      <c r="B98" s="1" t="s">
        <v>43</v>
      </c>
      <c r="C98" s="1">
        <v>20</v>
      </c>
      <c r="D98" s="1" t="s">
        <v>15</v>
      </c>
      <c r="E98" s="1" t="s">
        <v>12</v>
      </c>
      <c r="F98" s="1" t="s">
        <v>13</v>
      </c>
      <c r="G98" s="1">
        <v>6</v>
      </c>
      <c r="H98" s="1">
        <v>18</v>
      </c>
      <c r="I98" s="1">
        <v>4</v>
      </c>
      <c r="J98" s="1">
        <v>4</v>
      </c>
      <c r="K98" s="1">
        <v>4</v>
      </c>
      <c r="L98" s="1">
        <v>3</v>
      </c>
      <c r="M98" s="1">
        <f t="shared" ref="M98:M129" si="15">6-L98</f>
        <v>3</v>
      </c>
      <c r="N98" s="1">
        <v>3</v>
      </c>
      <c r="O98" s="1">
        <f t="shared" ref="O98:O129" si="16">6-N98</f>
        <v>3</v>
      </c>
      <c r="P98" s="1">
        <v>3</v>
      </c>
      <c r="Q98" s="1">
        <v>3</v>
      </c>
      <c r="R98" s="1">
        <f t="shared" ref="R98:R129" si="17">6-Q98</f>
        <v>3</v>
      </c>
      <c r="S98" s="1">
        <v>4</v>
      </c>
      <c r="T98" s="6">
        <f t="shared" ref="T98:T129" si="18">SUM(I98:K98,M98,O98,P98,R98,S98)</f>
        <v>28</v>
      </c>
      <c r="U98" s="7" t="str">
        <f t="shared" ref="U98:U129" si="19">IF(AND(T98&gt;19, T98&lt;=26), "Stress Moderated", IF(AND(T98&gt;=27, T98&lt;=40), "High Perceived Stress", "Low Stress"))</f>
        <v>High Perceived Stress</v>
      </c>
    </row>
    <row r="99" spans="1:21" ht="12.5" x14ac:dyDescent="0.25">
      <c r="A99" s="5">
        <v>45205.639877071764</v>
      </c>
      <c r="B99" s="1" t="s">
        <v>120</v>
      </c>
      <c r="C99" s="1">
        <v>20</v>
      </c>
      <c r="D99" s="1" t="s">
        <v>11</v>
      </c>
      <c r="E99" s="1" t="s">
        <v>12</v>
      </c>
      <c r="F99" s="1" t="s">
        <v>13</v>
      </c>
      <c r="G99" s="1">
        <v>6</v>
      </c>
      <c r="H99" s="1">
        <v>11</v>
      </c>
      <c r="I99" s="1">
        <v>2</v>
      </c>
      <c r="J99" s="1">
        <v>3</v>
      </c>
      <c r="K99" s="1">
        <v>3</v>
      </c>
      <c r="L99" s="1">
        <v>3</v>
      </c>
      <c r="M99" s="1">
        <f t="shared" si="15"/>
        <v>3</v>
      </c>
      <c r="N99" s="1">
        <v>4</v>
      </c>
      <c r="O99" s="1">
        <f t="shared" si="16"/>
        <v>2</v>
      </c>
      <c r="P99" s="1">
        <v>4</v>
      </c>
      <c r="Q99" s="1">
        <v>2</v>
      </c>
      <c r="R99" s="1">
        <f t="shared" si="17"/>
        <v>4</v>
      </c>
      <c r="S99" s="1">
        <v>5</v>
      </c>
      <c r="T99" s="6">
        <f t="shared" si="18"/>
        <v>26</v>
      </c>
      <c r="U99" s="7" t="str">
        <f t="shared" si="19"/>
        <v>Stress Moderated</v>
      </c>
    </row>
    <row r="100" spans="1:21" ht="12.5" x14ac:dyDescent="0.25">
      <c r="A100" s="5">
        <v>45205.643652476851</v>
      </c>
      <c r="B100" s="1" t="s">
        <v>121</v>
      </c>
      <c r="C100" s="1">
        <v>19</v>
      </c>
      <c r="D100" s="1" t="s">
        <v>15</v>
      </c>
      <c r="E100" s="1" t="s">
        <v>12</v>
      </c>
      <c r="F100" s="1" t="s">
        <v>13</v>
      </c>
      <c r="G100" s="1">
        <v>6</v>
      </c>
      <c r="H100" s="1">
        <v>9</v>
      </c>
      <c r="I100" s="1">
        <v>3</v>
      </c>
      <c r="J100" s="1">
        <v>2</v>
      </c>
      <c r="K100" s="1">
        <v>3</v>
      </c>
      <c r="L100" s="1">
        <v>4</v>
      </c>
      <c r="M100" s="1">
        <f t="shared" si="15"/>
        <v>2</v>
      </c>
      <c r="N100" s="1">
        <v>4</v>
      </c>
      <c r="O100" s="1">
        <f t="shared" si="16"/>
        <v>2</v>
      </c>
      <c r="P100" s="1">
        <v>2</v>
      </c>
      <c r="Q100" s="1">
        <v>3</v>
      </c>
      <c r="R100" s="1">
        <f t="shared" si="17"/>
        <v>3</v>
      </c>
      <c r="S100" s="1">
        <v>2</v>
      </c>
      <c r="T100" s="6">
        <f t="shared" si="18"/>
        <v>19</v>
      </c>
      <c r="U100" s="7" t="str">
        <f t="shared" si="19"/>
        <v>Low Stress</v>
      </c>
    </row>
    <row r="101" spans="1:21" ht="12.5" x14ac:dyDescent="0.25">
      <c r="A101" s="5">
        <v>45205.652432268515</v>
      </c>
      <c r="B101" s="1" t="s">
        <v>122</v>
      </c>
      <c r="C101" s="1">
        <v>21</v>
      </c>
      <c r="D101" s="1" t="s">
        <v>15</v>
      </c>
      <c r="E101" s="1" t="s">
        <v>12</v>
      </c>
      <c r="F101" s="1" t="s">
        <v>13</v>
      </c>
      <c r="G101" s="1">
        <v>6</v>
      </c>
      <c r="H101" s="1">
        <v>6</v>
      </c>
      <c r="I101" s="1">
        <v>3</v>
      </c>
      <c r="J101" s="1">
        <v>4</v>
      </c>
      <c r="K101" s="1">
        <v>3</v>
      </c>
      <c r="L101" s="1">
        <v>3</v>
      </c>
      <c r="M101" s="1">
        <f t="shared" si="15"/>
        <v>3</v>
      </c>
      <c r="N101" s="1">
        <v>2</v>
      </c>
      <c r="O101" s="1">
        <f t="shared" si="16"/>
        <v>4</v>
      </c>
      <c r="P101" s="1">
        <v>4</v>
      </c>
      <c r="Q101" s="1">
        <v>2</v>
      </c>
      <c r="R101" s="1">
        <f t="shared" si="17"/>
        <v>4</v>
      </c>
      <c r="S101" s="1">
        <v>4</v>
      </c>
      <c r="T101" s="6">
        <f t="shared" si="18"/>
        <v>29</v>
      </c>
      <c r="U101" s="7" t="str">
        <f t="shared" si="19"/>
        <v>High Perceived Stress</v>
      </c>
    </row>
    <row r="102" spans="1:21" ht="12.5" x14ac:dyDescent="0.25">
      <c r="A102" s="5">
        <v>45205.701322916662</v>
      </c>
      <c r="B102" s="1" t="s">
        <v>128</v>
      </c>
      <c r="C102" s="1">
        <v>19</v>
      </c>
      <c r="D102" s="1" t="s">
        <v>11</v>
      </c>
      <c r="E102" s="1" t="s">
        <v>12</v>
      </c>
      <c r="F102" s="1" t="s">
        <v>13</v>
      </c>
      <c r="G102" s="1">
        <v>6</v>
      </c>
      <c r="H102" s="1">
        <v>12</v>
      </c>
      <c r="I102" s="1">
        <v>5</v>
      </c>
      <c r="J102" s="1">
        <v>5</v>
      </c>
      <c r="K102" s="1">
        <v>5</v>
      </c>
      <c r="L102" s="1">
        <v>3</v>
      </c>
      <c r="M102" s="1">
        <f t="shared" si="15"/>
        <v>3</v>
      </c>
      <c r="N102" s="1">
        <v>1</v>
      </c>
      <c r="O102" s="1">
        <f t="shared" si="16"/>
        <v>5</v>
      </c>
      <c r="P102" s="1">
        <v>4</v>
      </c>
      <c r="Q102" s="1">
        <v>5</v>
      </c>
      <c r="R102" s="1">
        <f t="shared" si="17"/>
        <v>1</v>
      </c>
      <c r="S102" s="1">
        <v>5</v>
      </c>
      <c r="T102" s="6">
        <f t="shared" si="18"/>
        <v>33</v>
      </c>
      <c r="U102" s="7" t="str">
        <f t="shared" si="19"/>
        <v>High Perceived Stress</v>
      </c>
    </row>
    <row r="103" spans="1:21" ht="12.5" x14ac:dyDescent="0.25">
      <c r="A103" s="5">
        <v>45205.713503356485</v>
      </c>
      <c r="B103" s="1" t="s">
        <v>28</v>
      </c>
      <c r="C103" s="1">
        <v>18</v>
      </c>
      <c r="D103" s="1" t="s">
        <v>11</v>
      </c>
      <c r="E103" s="1" t="s">
        <v>12</v>
      </c>
      <c r="F103" s="1" t="s">
        <v>13</v>
      </c>
      <c r="G103" s="1">
        <v>6</v>
      </c>
      <c r="H103" s="1">
        <v>4</v>
      </c>
      <c r="I103" s="1">
        <v>5</v>
      </c>
      <c r="J103" s="1">
        <v>5</v>
      </c>
      <c r="K103" s="1">
        <v>5</v>
      </c>
      <c r="L103" s="1">
        <v>3</v>
      </c>
      <c r="M103" s="1">
        <f t="shared" si="15"/>
        <v>3</v>
      </c>
      <c r="N103" s="1">
        <v>2</v>
      </c>
      <c r="O103" s="1">
        <f t="shared" si="16"/>
        <v>4</v>
      </c>
      <c r="P103" s="1">
        <v>4</v>
      </c>
      <c r="Q103" s="1">
        <v>1</v>
      </c>
      <c r="R103" s="1">
        <f t="shared" si="17"/>
        <v>5</v>
      </c>
      <c r="S103" s="1">
        <v>2</v>
      </c>
      <c r="T103" s="6">
        <f t="shared" si="18"/>
        <v>33</v>
      </c>
      <c r="U103" s="7" t="str">
        <f t="shared" si="19"/>
        <v>High Perceived Stress</v>
      </c>
    </row>
    <row r="104" spans="1:21" ht="12.5" x14ac:dyDescent="0.25">
      <c r="A104" s="5">
        <v>45205.715162627312</v>
      </c>
      <c r="B104" s="1" t="s">
        <v>130</v>
      </c>
      <c r="C104" s="1">
        <v>18</v>
      </c>
      <c r="D104" s="1" t="s">
        <v>11</v>
      </c>
      <c r="E104" s="1" t="s">
        <v>12</v>
      </c>
      <c r="F104" s="1" t="s">
        <v>13</v>
      </c>
      <c r="G104" s="1">
        <v>6</v>
      </c>
      <c r="H104" s="1">
        <v>9</v>
      </c>
      <c r="I104" s="1">
        <v>3</v>
      </c>
      <c r="J104" s="1">
        <v>4</v>
      </c>
      <c r="K104" s="1">
        <v>3</v>
      </c>
      <c r="L104" s="1">
        <v>5</v>
      </c>
      <c r="M104" s="1">
        <f t="shared" si="15"/>
        <v>1</v>
      </c>
      <c r="N104" s="1">
        <v>4</v>
      </c>
      <c r="O104" s="1">
        <f t="shared" si="16"/>
        <v>2</v>
      </c>
      <c r="P104" s="1">
        <v>3</v>
      </c>
      <c r="Q104" s="1">
        <v>2</v>
      </c>
      <c r="R104" s="1">
        <f t="shared" si="17"/>
        <v>4</v>
      </c>
      <c r="S104" s="1">
        <v>3</v>
      </c>
      <c r="T104" s="6">
        <f t="shared" si="18"/>
        <v>23</v>
      </c>
      <c r="U104" s="7" t="str">
        <f t="shared" si="19"/>
        <v>Stress Moderated</v>
      </c>
    </row>
    <row r="105" spans="1:21" ht="12.5" x14ac:dyDescent="0.25">
      <c r="A105" s="5">
        <v>45205.728127210648</v>
      </c>
      <c r="B105" s="1" t="s">
        <v>132</v>
      </c>
      <c r="C105" s="1">
        <v>19</v>
      </c>
      <c r="D105" s="1" t="s">
        <v>15</v>
      </c>
      <c r="E105" s="1" t="s">
        <v>12</v>
      </c>
      <c r="F105" s="1" t="s">
        <v>13</v>
      </c>
      <c r="G105" s="1">
        <v>6</v>
      </c>
      <c r="H105" s="1">
        <v>8</v>
      </c>
      <c r="I105" s="1">
        <v>3</v>
      </c>
      <c r="J105" s="1">
        <v>3</v>
      </c>
      <c r="K105" s="1">
        <v>4</v>
      </c>
      <c r="L105" s="1">
        <v>4</v>
      </c>
      <c r="M105" s="1">
        <f t="shared" si="15"/>
        <v>2</v>
      </c>
      <c r="N105" s="1">
        <v>3</v>
      </c>
      <c r="O105" s="1">
        <f t="shared" si="16"/>
        <v>3</v>
      </c>
      <c r="P105" s="1">
        <v>4</v>
      </c>
      <c r="Q105" s="1">
        <v>3</v>
      </c>
      <c r="R105" s="1">
        <f t="shared" si="17"/>
        <v>3</v>
      </c>
      <c r="S105" s="1">
        <v>3</v>
      </c>
      <c r="T105" s="6">
        <f t="shared" si="18"/>
        <v>25</v>
      </c>
      <c r="U105" s="7" t="str">
        <f t="shared" si="19"/>
        <v>Stress Moderated</v>
      </c>
    </row>
    <row r="106" spans="1:21" ht="12.5" x14ac:dyDescent="0.25">
      <c r="A106" s="5">
        <v>45205.728851226857</v>
      </c>
      <c r="B106" s="1" t="s">
        <v>133</v>
      </c>
      <c r="C106" s="1">
        <v>21</v>
      </c>
      <c r="D106" s="1" t="s">
        <v>15</v>
      </c>
      <c r="E106" s="1" t="s">
        <v>12</v>
      </c>
      <c r="F106" s="1" t="s">
        <v>25</v>
      </c>
      <c r="G106" s="1">
        <v>6</v>
      </c>
      <c r="H106" s="1">
        <v>9</v>
      </c>
      <c r="I106" s="1">
        <v>4</v>
      </c>
      <c r="J106" s="1">
        <v>5</v>
      </c>
      <c r="K106" s="1">
        <v>4</v>
      </c>
      <c r="L106" s="1">
        <v>2</v>
      </c>
      <c r="M106" s="1">
        <f t="shared" si="15"/>
        <v>4</v>
      </c>
      <c r="N106" s="1">
        <v>3</v>
      </c>
      <c r="O106" s="1">
        <f t="shared" si="16"/>
        <v>3</v>
      </c>
      <c r="P106" s="1">
        <v>5</v>
      </c>
      <c r="Q106" s="1">
        <v>3</v>
      </c>
      <c r="R106" s="1">
        <f t="shared" si="17"/>
        <v>3</v>
      </c>
      <c r="S106" s="1">
        <v>5</v>
      </c>
      <c r="T106" s="6">
        <f t="shared" si="18"/>
        <v>33</v>
      </c>
      <c r="U106" s="7" t="str">
        <f t="shared" si="19"/>
        <v>High Perceived Stress</v>
      </c>
    </row>
    <row r="107" spans="1:21" ht="12.5" x14ac:dyDescent="0.25">
      <c r="A107" s="5">
        <v>45205.729712187502</v>
      </c>
      <c r="B107" s="1" t="s">
        <v>134</v>
      </c>
      <c r="C107" s="1">
        <v>19</v>
      </c>
      <c r="D107" s="1" t="s">
        <v>15</v>
      </c>
      <c r="E107" s="1" t="s">
        <v>12</v>
      </c>
      <c r="F107" s="1" t="s">
        <v>13</v>
      </c>
      <c r="G107" s="1">
        <v>6</v>
      </c>
      <c r="H107" s="1">
        <v>8</v>
      </c>
      <c r="I107" s="1">
        <v>4</v>
      </c>
      <c r="J107" s="1">
        <v>4</v>
      </c>
      <c r="K107" s="1">
        <v>4</v>
      </c>
      <c r="L107" s="1">
        <v>3</v>
      </c>
      <c r="M107" s="1">
        <f t="shared" si="15"/>
        <v>3</v>
      </c>
      <c r="N107" s="1">
        <v>2</v>
      </c>
      <c r="O107" s="1">
        <f t="shared" si="16"/>
        <v>4</v>
      </c>
      <c r="P107" s="1">
        <v>3</v>
      </c>
      <c r="Q107" s="1">
        <v>3</v>
      </c>
      <c r="R107" s="1">
        <f t="shared" si="17"/>
        <v>3</v>
      </c>
      <c r="S107" s="1">
        <v>3</v>
      </c>
      <c r="T107" s="6">
        <f t="shared" si="18"/>
        <v>28</v>
      </c>
      <c r="U107" s="7" t="str">
        <f t="shared" si="19"/>
        <v>High Perceived Stress</v>
      </c>
    </row>
    <row r="108" spans="1:21" ht="12.5" x14ac:dyDescent="0.25">
      <c r="A108" s="5">
        <v>45205.746413368055</v>
      </c>
      <c r="B108" s="1" t="s">
        <v>135</v>
      </c>
      <c r="C108" s="1">
        <v>18</v>
      </c>
      <c r="D108" s="1" t="s">
        <v>15</v>
      </c>
      <c r="E108" s="1" t="s">
        <v>12</v>
      </c>
      <c r="F108" s="1" t="s">
        <v>25</v>
      </c>
      <c r="G108" s="1">
        <v>6</v>
      </c>
      <c r="H108" s="1">
        <v>10</v>
      </c>
      <c r="I108" s="1">
        <v>3</v>
      </c>
      <c r="J108" s="1">
        <v>3</v>
      </c>
      <c r="K108" s="1">
        <v>3</v>
      </c>
      <c r="L108" s="1">
        <v>3</v>
      </c>
      <c r="M108" s="1">
        <f t="shared" si="15"/>
        <v>3</v>
      </c>
      <c r="N108" s="1">
        <v>4</v>
      </c>
      <c r="O108" s="1">
        <f t="shared" si="16"/>
        <v>2</v>
      </c>
      <c r="P108" s="1">
        <v>2</v>
      </c>
      <c r="Q108" s="1">
        <v>2</v>
      </c>
      <c r="R108" s="1">
        <f t="shared" si="17"/>
        <v>4</v>
      </c>
      <c r="S108" s="1">
        <v>3</v>
      </c>
      <c r="T108" s="6">
        <f t="shared" si="18"/>
        <v>23</v>
      </c>
      <c r="U108" s="7" t="str">
        <f t="shared" si="19"/>
        <v>Stress Moderated</v>
      </c>
    </row>
    <row r="109" spans="1:21" ht="12.5" x14ac:dyDescent="0.25">
      <c r="A109" s="5">
        <v>45205.749975520834</v>
      </c>
      <c r="B109" s="1" t="s">
        <v>136</v>
      </c>
      <c r="C109" s="1">
        <v>21</v>
      </c>
      <c r="D109" s="1" t="s">
        <v>15</v>
      </c>
      <c r="E109" s="1" t="s">
        <v>49</v>
      </c>
      <c r="F109" s="1" t="s">
        <v>13</v>
      </c>
      <c r="G109" s="1">
        <v>6</v>
      </c>
      <c r="H109" s="1">
        <v>6</v>
      </c>
      <c r="I109" s="1">
        <v>4</v>
      </c>
      <c r="J109" s="1">
        <v>5</v>
      </c>
      <c r="K109" s="1">
        <v>4</v>
      </c>
      <c r="L109" s="1">
        <v>2</v>
      </c>
      <c r="M109" s="1">
        <f t="shared" si="15"/>
        <v>4</v>
      </c>
      <c r="N109" s="1">
        <v>2</v>
      </c>
      <c r="O109" s="1">
        <f t="shared" si="16"/>
        <v>4</v>
      </c>
      <c r="P109" s="1">
        <v>4</v>
      </c>
      <c r="Q109" s="1">
        <v>4</v>
      </c>
      <c r="R109" s="1">
        <f t="shared" si="17"/>
        <v>2</v>
      </c>
      <c r="S109" s="1">
        <v>5</v>
      </c>
      <c r="T109" s="6">
        <f t="shared" si="18"/>
        <v>32</v>
      </c>
      <c r="U109" s="7" t="str">
        <f t="shared" si="19"/>
        <v>High Perceived Stress</v>
      </c>
    </row>
    <row r="110" spans="1:21" ht="12.5" x14ac:dyDescent="0.25">
      <c r="A110" s="5">
        <v>45205.806508668982</v>
      </c>
      <c r="B110" s="1" t="s">
        <v>139</v>
      </c>
      <c r="C110" s="1">
        <v>23</v>
      </c>
      <c r="D110" s="1" t="s">
        <v>15</v>
      </c>
      <c r="E110" s="1" t="s">
        <v>49</v>
      </c>
      <c r="F110" s="1" t="s">
        <v>25</v>
      </c>
      <c r="G110" s="1">
        <v>6</v>
      </c>
      <c r="H110" s="1">
        <v>9</v>
      </c>
      <c r="I110" s="1">
        <v>5</v>
      </c>
      <c r="J110" s="1">
        <v>2</v>
      </c>
      <c r="K110" s="1">
        <v>5</v>
      </c>
      <c r="L110" s="1">
        <v>5</v>
      </c>
      <c r="M110" s="1">
        <f t="shared" si="15"/>
        <v>1</v>
      </c>
      <c r="N110" s="1">
        <v>3</v>
      </c>
      <c r="O110" s="1">
        <f t="shared" si="16"/>
        <v>3</v>
      </c>
      <c r="P110" s="1">
        <v>3</v>
      </c>
      <c r="Q110" s="1">
        <v>2</v>
      </c>
      <c r="R110" s="1">
        <f t="shared" si="17"/>
        <v>4</v>
      </c>
      <c r="S110" s="1">
        <v>5</v>
      </c>
      <c r="T110" s="6">
        <f t="shared" si="18"/>
        <v>28</v>
      </c>
      <c r="U110" s="7" t="str">
        <f t="shared" si="19"/>
        <v>High Perceived Stress</v>
      </c>
    </row>
    <row r="111" spans="1:21" ht="12.5" x14ac:dyDescent="0.25">
      <c r="A111" s="5">
        <v>45205.910317893518</v>
      </c>
      <c r="B111" s="1" t="s">
        <v>142</v>
      </c>
      <c r="C111" s="1">
        <v>18</v>
      </c>
      <c r="D111" s="1" t="s">
        <v>15</v>
      </c>
      <c r="E111" s="1" t="s">
        <v>12</v>
      </c>
      <c r="F111" s="1" t="s">
        <v>13</v>
      </c>
      <c r="G111" s="1">
        <v>6</v>
      </c>
      <c r="H111" s="1">
        <v>12</v>
      </c>
      <c r="I111" s="1">
        <v>5</v>
      </c>
      <c r="J111" s="1">
        <v>5</v>
      </c>
      <c r="K111" s="1">
        <v>5</v>
      </c>
      <c r="L111" s="1">
        <v>2</v>
      </c>
      <c r="M111" s="1">
        <f t="shared" si="15"/>
        <v>4</v>
      </c>
      <c r="N111" s="1">
        <v>3</v>
      </c>
      <c r="O111" s="1">
        <f t="shared" si="16"/>
        <v>3</v>
      </c>
      <c r="P111" s="1">
        <v>5</v>
      </c>
      <c r="Q111" s="1">
        <v>2</v>
      </c>
      <c r="R111" s="1">
        <f t="shared" si="17"/>
        <v>4</v>
      </c>
      <c r="S111" s="1">
        <v>5</v>
      </c>
      <c r="T111" s="6">
        <f t="shared" si="18"/>
        <v>36</v>
      </c>
      <c r="U111" s="7" t="str">
        <f t="shared" si="19"/>
        <v>High Perceived Stress</v>
      </c>
    </row>
    <row r="112" spans="1:21" ht="12.5" x14ac:dyDescent="0.25">
      <c r="A112" s="5">
        <v>45205.951712118054</v>
      </c>
      <c r="B112" s="1" t="s">
        <v>144</v>
      </c>
      <c r="C112" s="1">
        <v>19</v>
      </c>
      <c r="D112" s="1" t="s">
        <v>15</v>
      </c>
      <c r="E112" s="1" t="s">
        <v>12</v>
      </c>
      <c r="F112" s="1" t="s">
        <v>13</v>
      </c>
      <c r="G112" s="1">
        <v>6</v>
      </c>
      <c r="H112" s="1">
        <v>9</v>
      </c>
      <c r="I112" s="1">
        <v>4</v>
      </c>
      <c r="J112" s="1">
        <v>4</v>
      </c>
      <c r="K112" s="1">
        <v>5</v>
      </c>
      <c r="L112" s="1">
        <v>2</v>
      </c>
      <c r="M112" s="1">
        <f t="shared" si="15"/>
        <v>4</v>
      </c>
      <c r="N112" s="1">
        <v>2</v>
      </c>
      <c r="O112" s="1">
        <f t="shared" si="16"/>
        <v>4</v>
      </c>
      <c r="P112" s="1">
        <v>3</v>
      </c>
      <c r="Q112" s="1">
        <v>2</v>
      </c>
      <c r="R112" s="1">
        <f t="shared" si="17"/>
        <v>4</v>
      </c>
      <c r="S112" s="1">
        <v>4</v>
      </c>
      <c r="T112" s="6">
        <f t="shared" si="18"/>
        <v>32</v>
      </c>
      <c r="U112" s="7" t="str">
        <f t="shared" si="19"/>
        <v>High Perceived Stress</v>
      </c>
    </row>
    <row r="113" spans="1:21" ht="12.5" x14ac:dyDescent="0.25">
      <c r="A113" s="5">
        <v>45206.023775567126</v>
      </c>
      <c r="B113" s="1" t="s">
        <v>146</v>
      </c>
      <c r="C113" s="1">
        <v>18</v>
      </c>
      <c r="D113" s="1" t="s">
        <v>15</v>
      </c>
      <c r="E113" s="1" t="s">
        <v>12</v>
      </c>
      <c r="F113" s="1" t="s">
        <v>13</v>
      </c>
      <c r="G113" s="1">
        <v>6</v>
      </c>
      <c r="H113" s="1">
        <v>5</v>
      </c>
      <c r="I113" s="1">
        <v>3</v>
      </c>
      <c r="J113" s="1">
        <v>2</v>
      </c>
      <c r="K113" s="1">
        <v>3</v>
      </c>
      <c r="L113" s="1">
        <v>4</v>
      </c>
      <c r="M113" s="1">
        <f t="shared" si="15"/>
        <v>2</v>
      </c>
      <c r="N113" s="1">
        <v>3</v>
      </c>
      <c r="O113" s="1">
        <f t="shared" si="16"/>
        <v>3</v>
      </c>
      <c r="P113" s="1">
        <v>4</v>
      </c>
      <c r="Q113" s="1">
        <v>3</v>
      </c>
      <c r="R113" s="1">
        <f t="shared" si="17"/>
        <v>3</v>
      </c>
      <c r="S113" s="1">
        <v>3</v>
      </c>
      <c r="T113" s="6">
        <f t="shared" si="18"/>
        <v>23</v>
      </c>
      <c r="U113" s="7" t="str">
        <f t="shared" si="19"/>
        <v>Stress Moderated</v>
      </c>
    </row>
    <row r="114" spans="1:21" ht="12.5" x14ac:dyDescent="0.25">
      <c r="A114" s="5">
        <v>45206.43938210648</v>
      </c>
      <c r="B114" s="1" t="s">
        <v>43</v>
      </c>
      <c r="C114" s="1">
        <v>14</v>
      </c>
      <c r="D114" s="1" t="s">
        <v>15</v>
      </c>
      <c r="E114" s="1" t="s">
        <v>22</v>
      </c>
      <c r="F114" s="1" t="s">
        <v>13</v>
      </c>
      <c r="G114" s="1">
        <v>6</v>
      </c>
      <c r="H114" s="1">
        <v>9</v>
      </c>
      <c r="I114" s="1">
        <v>2</v>
      </c>
      <c r="J114" s="1">
        <v>2</v>
      </c>
      <c r="K114" s="1">
        <v>1</v>
      </c>
      <c r="L114" s="1">
        <v>3</v>
      </c>
      <c r="M114" s="1">
        <f t="shared" si="15"/>
        <v>3</v>
      </c>
      <c r="N114" s="1">
        <v>2</v>
      </c>
      <c r="O114" s="1">
        <f t="shared" si="16"/>
        <v>4</v>
      </c>
      <c r="P114" s="1">
        <v>2</v>
      </c>
      <c r="Q114" s="1">
        <v>1</v>
      </c>
      <c r="R114" s="1">
        <f t="shared" si="17"/>
        <v>5</v>
      </c>
      <c r="S114" s="1">
        <v>3</v>
      </c>
      <c r="T114" s="6">
        <f t="shared" si="18"/>
        <v>22</v>
      </c>
      <c r="U114" s="7" t="str">
        <f t="shared" si="19"/>
        <v>Stress Moderated</v>
      </c>
    </row>
    <row r="115" spans="1:21" ht="12.5" x14ac:dyDescent="0.25">
      <c r="A115" s="5">
        <v>45211.668463553244</v>
      </c>
      <c r="B115" s="1" t="s">
        <v>152</v>
      </c>
      <c r="C115" s="1">
        <v>20</v>
      </c>
      <c r="D115" s="1" t="s">
        <v>15</v>
      </c>
      <c r="E115" s="1" t="s">
        <v>12</v>
      </c>
      <c r="F115" s="1" t="s">
        <v>13</v>
      </c>
      <c r="G115" s="1">
        <v>6</v>
      </c>
      <c r="H115" s="1">
        <v>7</v>
      </c>
      <c r="I115" s="1">
        <v>4</v>
      </c>
      <c r="J115" s="1">
        <v>5</v>
      </c>
      <c r="K115" s="1">
        <v>4</v>
      </c>
      <c r="L115" s="1">
        <v>4</v>
      </c>
      <c r="M115" s="1">
        <f t="shared" si="15"/>
        <v>2</v>
      </c>
      <c r="N115" s="1">
        <v>2</v>
      </c>
      <c r="O115" s="1">
        <f t="shared" si="16"/>
        <v>4</v>
      </c>
      <c r="P115" s="1">
        <v>3</v>
      </c>
      <c r="Q115" s="1">
        <v>2</v>
      </c>
      <c r="R115" s="1">
        <f t="shared" si="17"/>
        <v>4</v>
      </c>
      <c r="S115" s="1">
        <v>4</v>
      </c>
      <c r="T115" s="6">
        <f t="shared" si="18"/>
        <v>30</v>
      </c>
      <c r="U115" s="7" t="str">
        <f t="shared" si="19"/>
        <v>High Perceived Stress</v>
      </c>
    </row>
    <row r="116" spans="1:21" ht="12.5" x14ac:dyDescent="0.25">
      <c r="A116" s="5">
        <v>45198.398955509256</v>
      </c>
      <c r="B116" s="1" t="s">
        <v>16</v>
      </c>
      <c r="C116" s="1">
        <v>19</v>
      </c>
      <c r="D116" s="1" t="s">
        <v>11</v>
      </c>
      <c r="E116" s="1" t="s">
        <v>12</v>
      </c>
      <c r="F116" s="1" t="s">
        <v>13</v>
      </c>
      <c r="G116" s="1">
        <v>7</v>
      </c>
      <c r="H116" s="1">
        <v>8</v>
      </c>
      <c r="I116" s="1">
        <v>2</v>
      </c>
      <c r="J116" s="1">
        <v>4</v>
      </c>
      <c r="K116" s="1">
        <v>5</v>
      </c>
      <c r="L116" s="2">
        <v>3</v>
      </c>
      <c r="M116" s="1">
        <f t="shared" si="15"/>
        <v>3</v>
      </c>
      <c r="N116" s="2">
        <v>4</v>
      </c>
      <c r="O116" s="1">
        <f t="shared" si="16"/>
        <v>2</v>
      </c>
      <c r="P116" s="1">
        <v>2</v>
      </c>
      <c r="Q116" s="2">
        <v>1</v>
      </c>
      <c r="R116" s="1">
        <f t="shared" si="17"/>
        <v>5</v>
      </c>
      <c r="S116" s="1">
        <v>2</v>
      </c>
      <c r="T116" s="6">
        <f t="shared" si="18"/>
        <v>25</v>
      </c>
      <c r="U116" s="7" t="str">
        <f t="shared" si="19"/>
        <v>Stress Moderated</v>
      </c>
    </row>
    <row r="117" spans="1:21" ht="12.5" x14ac:dyDescent="0.25">
      <c r="A117" s="5">
        <v>45198.4142827662</v>
      </c>
      <c r="B117" s="1" t="s">
        <v>26</v>
      </c>
      <c r="C117" s="1">
        <v>20</v>
      </c>
      <c r="D117" s="1" t="s">
        <v>15</v>
      </c>
      <c r="E117" s="1" t="s">
        <v>12</v>
      </c>
      <c r="F117" s="1" t="s">
        <v>13</v>
      </c>
      <c r="G117" s="1">
        <v>7</v>
      </c>
      <c r="H117" s="1">
        <v>8</v>
      </c>
      <c r="I117" s="1">
        <v>4</v>
      </c>
      <c r="J117" s="1">
        <v>3</v>
      </c>
      <c r="K117" s="1">
        <v>4</v>
      </c>
      <c r="L117" s="2">
        <v>4</v>
      </c>
      <c r="M117" s="1">
        <f t="shared" si="15"/>
        <v>2</v>
      </c>
      <c r="N117" s="2">
        <v>3</v>
      </c>
      <c r="O117" s="1">
        <f t="shared" si="16"/>
        <v>3</v>
      </c>
      <c r="P117" s="1">
        <v>2</v>
      </c>
      <c r="Q117" s="2">
        <v>1</v>
      </c>
      <c r="R117" s="1">
        <f t="shared" si="17"/>
        <v>5</v>
      </c>
      <c r="S117" s="1">
        <v>3</v>
      </c>
      <c r="T117" s="6">
        <f t="shared" si="18"/>
        <v>26</v>
      </c>
      <c r="U117" s="7" t="str">
        <f t="shared" si="19"/>
        <v>Stress Moderated</v>
      </c>
    </row>
    <row r="118" spans="1:21" ht="12.5" x14ac:dyDescent="0.25">
      <c r="A118" s="5">
        <v>45198.427145104171</v>
      </c>
      <c r="B118" s="1" t="s">
        <v>28</v>
      </c>
      <c r="C118" s="1">
        <v>20</v>
      </c>
      <c r="D118" s="1" t="s">
        <v>11</v>
      </c>
      <c r="E118" s="1" t="s">
        <v>12</v>
      </c>
      <c r="F118" s="1" t="s">
        <v>13</v>
      </c>
      <c r="G118" s="1">
        <v>7</v>
      </c>
      <c r="H118" s="1">
        <v>10</v>
      </c>
      <c r="I118" s="1">
        <v>3</v>
      </c>
      <c r="J118" s="1">
        <v>4</v>
      </c>
      <c r="K118" s="1">
        <v>5</v>
      </c>
      <c r="L118" s="2">
        <v>2</v>
      </c>
      <c r="M118" s="1">
        <f t="shared" si="15"/>
        <v>4</v>
      </c>
      <c r="N118" s="2">
        <v>2</v>
      </c>
      <c r="O118" s="1">
        <f t="shared" si="16"/>
        <v>4</v>
      </c>
      <c r="P118" s="1">
        <v>5</v>
      </c>
      <c r="Q118" s="2">
        <v>3</v>
      </c>
      <c r="R118" s="1">
        <f t="shared" si="17"/>
        <v>3</v>
      </c>
      <c r="S118" s="1">
        <v>4</v>
      </c>
      <c r="T118" s="6">
        <f t="shared" si="18"/>
        <v>32</v>
      </c>
      <c r="U118" s="7" t="str">
        <f t="shared" si="19"/>
        <v>High Perceived Stress</v>
      </c>
    </row>
    <row r="119" spans="1:21" ht="12.5" x14ac:dyDescent="0.25">
      <c r="A119" s="5">
        <v>45198.628828993053</v>
      </c>
      <c r="B119" s="1" t="s">
        <v>30</v>
      </c>
      <c r="C119" s="1">
        <v>20</v>
      </c>
      <c r="D119" s="1" t="s">
        <v>11</v>
      </c>
      <c r="E119" s="1" t="s">
        <v>12</v>
      </c>
      <c r="F119" s="1" t="s">
        <v>13</v>
      </c>
      <c r="G119" s="1">
        <v>7</v>
      </c>
      <c r="H119" s="1">
        <v>12</v>
      </c>
      <c r="I119" s="1">
        <v>4</v>
      </c>
      <c r="J119" s="1">
        <v>4</v>
      </c>
      <c r="K119" s="1">
        <v>5</v>
      </c>
      <c r="L119" s="2">
        <v>2</v>
      </c>
      <c r="M119" s="1">
        <f t="shared" si="15"/>
        <v>4</v>
      </c>
      <c r="N119" s="2">
        <v>3</v>
      </c>
      <c r="O119" s="1">
        <f t="shared" si="16"/>
        <v>3</v>
      </c>
      <c r="P119" s="1">
        <v>3</v>
      </c>
      <c r="Q119" s="2">
        <v>1</v>
      </c>
      <c r="R119" s="1">
        <f t="shared" si="17"/>
        <v>5</v>
      </c>
      <c r="S119" s="1">
        <v>2</v>
      </c>
      <c r="T119" s="6">
        <f t="shared" si="18"/>
        <v>30</v>
      </c>
      <c r="U119" s="7" t="str">
        <f t="shared" si="19"/>
        <v>High Perceived Stress</v>
      </c>
    </row>
    <row r="120" spans="1:21" ht="12.5" x14ac:dyDescent="0.25">
      <c r="A120" s="5">
        <v>45199.563742511571</v>
      </c>
      <c r="B120" s="1" t="s">
        <v>38</v>
      </c>
      <c r="C120" s="1">
        <v>20</v>
      </c>
      <c r="D120" s="1" t="s">
        <v>11</v>
      </c>
      <c r="E120" s="1" t="s">
        <v>12</v>
      </c>
      <c r="F120" s="1" t="s">
        <v>13</v>
      </c>
      <c r="G120" s="1">
        <v>7</v>
      </c>
      <c r="H120" s="1">
        <v>5</v>
      </c>
      <c r="I120" s="1">
        <v>4</v>
      </c>
      <c r="J120" s="1">
        <v>4</v>
      </c>
      <c r="K120" s="1">
        <v>4</v>
      </c>
      <c r="L120" s="2">
        <v>3</v>
      </c>
      <c r="M120" s="1">
        <f t="shared" si="15"/>
        <v>3</v>
      </c>
      <c r="N120" s="2">
        <v>2</v>
      </c>
      <c r="O120" s="1">
        <f t="shared" si="16"/>
        <v>4</v>
      </c>
      <c r="P120" s="1">
        <v>3</v>
      </c>
      <c r="Q120" s="2">
        <v>2</v>
      </c>
      <c r="R120" s="1">
        <f t="shared" si="17"/>
        <v>4</v>
      </c>
      <c r="S120" s="1">
        <v>4</v>
      </c>
      <c r="T120" s="6">
        <f t="shared" si="18"/>
        <v>30</v>
      </c>
      <c r="U120" s="7" t="str">
        <f t="shared" si="19"/>
        <v>High Perceived Stress</v>
      </c>
    </row>
    <row r="121" spans="1:21" ht="12.5" x14ac:dyDescent="0.25">
      <c r="A121" s="5">
        <v>45204.443136678237</v>
      </c>
      <c r="B121" s="1" t="s">
        <v>68</v>
      </c>
      <c r="C121" s="1">
        <v>20</v>
      </c>
      <c r="D121" s="1" t="s">
        <v>11</v>
      </c>
      <c r="E121" s="1" t="s">
        <v>12</v>
      </c>
      <c r="F121" s="1" t="s">
        <v>13</v>
      </c>
      <c r="G121" s="1">
        <v>7</v>
      </c>
      <c r="H121" s="1">
        <v>16</v>
      </c>
      <c r="I121" s="1">
        <v>5</v>
      </c>
      <c r="J121" s="1">
        <v>5</v>
      </c>
      <c r="K121" s="1">
        <v>5</v>
      </c>
      <c r="L121" s="2">
        <v>2</v>
      </c>
      <c r="M121" s="1">
        <f t="shared" si="15"/>
        <v>4</v>
      </c>
      <c r="N121" s="2">
        <v>1</v>
      </c>
      <c r="O121" s="1">
        <f t="shared" si="16"/>
        <v>5</v>
      </c>
      <c r="P121" s="1">
        <v>5</v>
      </c>
      <c r="Q121" s="2">
        <v>1</v>
      </c>
      <c r="R121" s="1">
        <f t="shared" si="17"/>
        <v>5</v>
      </c>
      <c r="S121" s="1">
        <v>5</v>
      </c>
      <c r="T121" s="6">
        <f t="shared" si="18"/>
        <v>39</v>
      </c>
      <c r="U121" s="7" t="str">
        <f t="shared" si="19"/>
        <v>High Perceived Stress</v>
      </c>
    </row>
    <row r="122" spans="1:21" ht="12.5" x14ac:dyDescent="0.25">
      <c r="A122" s="5">
        <v>45204.620551504631</v>
      </c>
      <c r="B122" s="1" t="s">
        <v>24</v>
      </c>
      <c r="C122" s="1">
        <v>20</v>
      </c>
      <c r="D122" s="1" t="s">
        <v>11</v>
      </c>
      <c r="E122" s="1" t="s">
        <v>12</v>
      </c>
      <c r="F122" s="1" t="s">
        <v>13</v>
      </c>
      <c r="G122" s="1">
        <v>7</v>
      </c>
      <c r="H122" s="1">
        <v>8</v>
      </c>
      <c r="I122" s="1">
        <v>3</v>
      </c>
      <c r="J122" s="1">
        <v>4</v>
      </c>
      <c r="K122" s="1">
        <v>5</v>
      </c>
      <c r="L122" s="1">
        <v>2</v>
      </c>
      <c r="M122" s="1">
        <f t="shared" si="15"/>
        <v>4</v>
      </c>
      <c r="N122" s="1">
        <v>1</v>
      </c>
      <c r="O122" s="1">
        <f t="shared" si="16"/>
        <v>5</v>
      </c>
      <c r="P122" s="1">
        <v>4</v>
      </c>
      <c r="Q122" s="1">
        <v>2</v>
      </c>
      <c r="R122" s="1">
        <f t="shared" si="17"/>
        <v>4</v>
      </c>
      <c r="S122" s="1">
        <v>5</v>
      </c>
      <c r="T122" s="6">
        <f t="shared" si="18"/>
        <v>34</v>
      </c>
      <c r="U122" s="7" t="str">
        <f t="shared" si="19"/>
        <v>High Perceived Stress</v>
      </c>
    </row>
    <row r="123" spans="1:21" ht="12.5" x14ac:dyDescent="0.25">
      <c r="A123" s="5">
        <v>45204.889635567131</v>
      </c>
      <c r="B123" s="1" t="s">
        <v>74</v>
      </c>
      <c r="C123" s="1">
        <v>22</v>
      </c>
      <c r="D123" s="1" t="s">
        <v>15</v>
      </c>
      <c r="E123" s="1" t="s">
        <v>49</v>
      </c>
      <c r="F123" s="1" t="s">
        <v>25</v>
      </c>
      <c r="G123" s="1">
        <v>7</v>
      </c>
      <c r="H123" s="1">
        <v>8</v>
      </c>
      <c r="I123" s="1">
        <v>3</v>
      </c>
      <c r="J123" s="1">
        <v>3</v>
      </c>
      <c r="K123" s="1">
        <v>3</v>
      </c>
      <c r="L123" s="1">
        <v>3</v>
      </c>
      <c r="M123" s="1">
        <f t="shared" si="15"/>
        <v>3</v>
      </c>
      <c r="N123" s="1">
        <v>3</v>
      </c>
      <c r="O123" s="1">
        <f t="shared" si="16"/>
        <v>3</v>
      </c>
      <c r="P123" s="1">
        <v>3</v>
      </c>
      <c r="Q123" s="1">
        <v>2</v>
      </c>
      <c r="R123" s="1">
        <f t="shared" si="17"/>
        <v>4</v>
      </c>
      <c r="S123" s="1">
        <v>2</v>
      </c>
      <c r="T123" s="6">
        <f t="shared" si="18"/>
        <v>24</v>
      </c>
      <c r="U123" s="7" t="str">
        <f t="shared" si="19"/>
        <v>Stress Moderated</v>
      </c>
    </row>
    <row r="124" spans="1:21" ht="12.5" x14ac:dyDescent="0.25">
      <c r="A124" s="5">
        <v>45205.528044386578</v>
      </c>
      <c r="B124" s="1" t="s">
        <v>76</v>
      </c>
      <c r="C124" s="1">
        <v>18</v>
      </c>
      <c r="D124" s="1" t="s">
        <v>11</v>
      </c>
      <c r="E124" s="1" t="s">
        <v>12</v>
      </c>
      <c r="F124" s="1" t="s">
        <v>13</v>
      </c>
      <c r="G124" s="1">
        <v>7</v>
      </c>
      <c r="H124" s="1">
        <v>13</v>
      </c>
      <c r="I124" s="1">
        <v>4</v>
      </c>
      <c r="J124" s="1">
        <v>5</v>
      </c>
      <c r="K124" s="1">
        <v>5</v>
      </c>
      <c r="L124" s="1">
        <v>3</v>
      </c>
      <c r="M124" s="1">
        <f t="shared" si="15"/>
        <v>3</v>
      </c>
      <c r="N124" s="1">
        <v>2</v>
      </c>
      <c r="O124" s="1">
        <f t="shared" si="16"/>
        <v>4</v>
      </c>
      <c r="P124" s="1">
        <v>2</v>
      </c>
      <c r="Q124" s="1">
        <v>3</v>
      </c>
      <c r="R124" s="1">
        <f t="shared" si="17"/>
        <v>3</v>
      </c>
      <c r="S124" s="1">
        <v>3</v>
      </c>
      <c r="T124" s="6">
        <f t="shared" si="18"/>
        <v>29</v>
      </c>
      <c r="U124" s="7" t="str">
        <f t="shared" si="19"/>
        <v>High Perceived Stress</v>
      </c>
    </row>
    <row r="125" spans="1:21" ht="12.5" x14ac:dyDescent="0.25">
      <c r="A125" s="5">
        <v>45205.528929224536</v>
      </c>
      <c r="B125" s="1" t="s">
        <v>80</v>
      </c>
      <c r="C125" s="1">
        <v>20</v>
      </c>
      <c r="D125" s="1" t="s">
        <v>11</v>
      </c>
      <c r="E125" s="1" t="s">
        <v>12</v>
      </c>
      <c r="F125" s="1" t="s">
        <v>13</v>
      </c>
      <c r="G125" s="1">
        <v>7</v>
      </c>
      <c r="H125" s="1">
        <v>8</v>
      </c>
      <c r="I125" s="1">
        <v>3</v>
      </c>
      <c r="J125" s="1">
        <v>3</v>
      </c>
      <c r="K125" s="1">
        <v>4</v>
      </c>
      <c r="L125" s="1">
        <v>3</v>
      </c>
      <c r="M125" s="1">
        <f t="shared" si="15"/>
        <v>3</v>
      </c>
      <c r="N125" s="1">
        <v>3</v>
      </c>
      <c r="O125" s="1">
        <f t="shared" si="16"/>
        <v>3</v>
      </c>
      <c r="P125" s="1">
        <v>3</v>
      </c>
      <c r="Q125" s="1">
        <v>2</v>
      </c>
      <c r="R125" s="1">
        <f t="shared" si="17"/>
        <v>4</v>
      </c>
      <c r="S125" s="1">
        <v>4</v>
      </c>
      <c r="T125" s="6">
        <f t="shared" si="18"/>
        <v>27</v>
      </c>
      <c r="U125" s="7" t="str">
        <f t="shared" si="19"/>
        <v>High Perceived Stress</v>
      </c>
    </row>
    <row r="126" spans="1:21" ht="12.5" x14ac:dyDescent="0.25">
      <c r="A126" s="5">
        <v>45205.544930578704</v>
      </c>
      <c r="B126" s="1" t="s">
        <v>89</v>
      </c>
      <c r="C126" s="1">
        <v>21</v>
      </c>
      <c r="D126" s="1" t="s">
        <v>15</v>
      </c>
      <c r="E126" s="1" t="s">
        <v>12</v>
      </c>
      <c r="F126" s="1" t="s">
        <v>13</v>
      </c>
      <c r="G126" s="1">
        <v>7</v>
      </c>
      <c r="H126" s="1">
        <v>10</v>
      </c>
      <c r="I126" s="1">
        <v>3</v>
      </c>
      <c r="J126" s="1">
        <v>3</v>
      </c>
      <c r="K126" s="1">
        <v>3</v>
      </c>
      <c r="L126" s="1">
        <v>4</v>
      </c>
      <c r="M126" s="1">
        <f t="shared" si="15"/>
        <v>2</v>
      </c>
      <c r="N126" s="1">
        <v>3</v>
      </c>
      <c r="O126" s="1">
        <f t="shared" si="16"/>
        <v>3</v>
      </c>
      <c r="P126" s="1">
        <v>2</v>
      </c>
      <c r="Q126" s="1">
        <v>3</v>
      </c>
      <c r="R126" s="1">
        <f t="shared" si="17"/>
        <v>3</v>
      </c>
      <c r="S126" s="1">
        <v>2</v>
      </c>
      <c r="T126" s="6">
        <f t="shared" si="18"/>
        <v>21</v>
      </c>
      <c r="U126" s="7" t="str">
        <f t="shared" si="19"/>
        <v>Stress Moderated</v>
      </c>
    </row>
    <row r="127" spans="1:21" ht="12.5" x14ac:dyDescent="0.25">
      <c r="A127" s="5">
        <v>45205.54612402778</v>
      </c>
      <c r="B127" s="1" t="s">
        <v>91</v>
      </c>
      <c r="C127" s="1">
        <v>21</v>
      </c>
      <c r="D127" s="1" t="s">
        <v>15</v>
      </c>
      <c r="E127" s="1" t="s">
        <v>12</v>
      </c>
      <c r="F127" s="1" t="s">
        <v>13</v>
      </c>
      <c r="G127" s="1">
        <v>7</v>
      </c>
      <c r="H127" s="1">
        <v>12</v>
      </c>
      <c r="I127" s="1">
        <v>2</v>
      </c>
      <c r="J127" s="1">
        <v>2</v>
      </c>
      <c r="K127" s="1">
        <v>4</v>
      </c>
      <c r="L127" s="1">
        <v>3</v>
      </c>
      <c r="M127" s="1">
        <f t="shared" si="15"/>
        <v>3</v>
      </c>
      <c r="N127" s="1">
        <v>3</v>
      </c>
      <c r="O127" s="1">
        <f t="shared" si="16"/>
        <v>3</v>
      </c>
      <c r="P127" s="1">
        <v>4</v>
      </c>
      <c r="Q127" s="1">
        <v>2</v>
      </c>
      <c r="R127" s="1">
        <f t="shared" si="17"/>
        <v>4</v>
      </c>
      <c r="S127" s="1">
        <v>3</v>
      </c>
      <c r="T127" s="6">
        <f t="shared" si="18"/>
        <v>25</v>
      </c>
      <c r="U127" s="7" t="str">
        <f t="shared" si="19"/>
        <v>Stress Moderated</v>
      </c>
    </row>
    <row r="128" spans="1:21" ht="12.5" x14ac:dyDescent="0.25">
      <c r="A128" s="5">
        <v>45205.548896539352</v>
      </c>
      <c r="B128" s="1" t="s">
        <v>92</v>
      </c>
      <c r="C128" s="1">
        <v>20</v>
      </c>
      <c r="D128" s="1" t="s">
        <v>11</v>
      </c>
      <c r="E128" s="1" t="s">
        <v>12</v>
      </c>
      <c r="F128" s="1" t="s">
        <v>13</v>
      </c>
      <c r="G128" s="1">
        <v>7</v>
      </c>
      <c r="H128" s="1">
        <v>8</v>
      </c>
      <c r="I128" s="1">
        <v>3</v>
      </c>
      <c r="J128" s="1">
        <v>2</v>
      </c>
      <c r="K128" s="1">
        <v>3</v>
      </c>
      <c r="L128" s="1">
        <v>4</v>
      </c>
      <c r="M128" s="1">
        <f t="shared" si="15"/>
        <v>2</v>
      </c>
      <c r="N128" s="1">
        <v>3</v>
      </c>
      <c r="O128" s="1">
        <f t="shared" si="16"/>
        <v>3</v>
      </c>
      <c r="P128" s="1">
        <v>2</v>
      </c>
      <c r="Q128" s="1">
        <v>3</v>
      </c>
      <c r="R128" s="1">
        <f t="shared" si="17"/>
        <v>3</v>
      </c>
      <c r="S128" s="1">
        <v>3</v>
      </c>
      <c r="T128" s="6">
        <f t="shared" si="18"/>
        <v>21</v>
      </c>
      <c r="U128" s="7" t="str">
        <f t="shared" si="19"/>
        <v>Stress Moderated</v>
      </c>
    </row>
    <row r="129" spans="1:21" ht="12.5" x14ac:dyDescent="0.25">
      <c r="A129" s="5">
        <v>45205.559631249998</v>
      </c>
      <c r="B129" s="1" t="s">
        <v>98</v>
      </c>
      <c r="C129" s="1">
        <v>18</v>
      </c>
      <c r="D129" s="1" t="s">
        <v>15</v>
      </c>
      <c r="E129" s="1" t="s">
        <v>12</v>
      </c>
      <c r="F129" s="1" t="s">
        <v>13</v>
      </c>
      <c r="G129" s="1">
        <v>7</v>
      </c>
      <c r="H129" s="1">
        <v>12</v>
      </c>
      <c r="I129" s="1">
        <v>3</v>
      </c>
      <c r="J129" s="1">
        <v>4</v>
      </c>
      <c r="K129" s="1">
        <v>4</v>
      </c>
      <c r="L129" s="1">
        <v>3</v>
      </c>
      <c r="M129" s="1">
        <f t="shared" si="15"/>
        <v>3</v>
      </c>
      <c r="N129" s="1">
        <v>3</v>
      </c>
      <c r="O129" s="1">
        <f t="shared" si="16"/>
        <v>3</v>
      </c>
      <c r="P129" s="1">
        <v>5</v>
      </c>
      <c r="Q129" s="1">
        <v>2</v>
      </c>
      <c r="R129" s="1">
        <f t="shared" si="17"/>
        <v>4</v>
      </c>
      <c r="S129" s="1">
        <v>5</v>
      </c>
      <c r="T129" s="6">
        <f t="shared" si="18"/>
        <v>31</v>
      </c>
      <c r="U129" s="7" t="str">
        <f t="shared" si="19"/>
        <v>High Perceived Stress</v>
      </c>
    </row>
    <row r="130" spans="1:21" ht="12.5" x14ac:dyDescent="0.25">
      <c r="A130" s="5">
        <v>45205.565084884263</v>
      </c>
      <c r="B130" s="1" t="s">
        <v>104</v>
      </c>
      <c r="C130" s="1">
        <v>21</v>
      </c>
      <c r="D130" s="1" t="s">
        <v>11</v>
      </c>
      <c r="E130" s="1" t="s">
        <v>12</v>
      </c>
      <c r="F130" s="1" t="s">
        <v>13</v>
      </c>
      <c r="G130" s="1">
        <v>7</v>
      </c>
      <c r="H130" s="1">
        <v>7</v>
      </c>
      <c r="I130" s="1">
        <v>4</v>
      </c>
      <c r="J130" s="1">
        <v>4</v>
      </c>
      <c r="K130" s="1">
        <v>3</v>
      </c>
      <c r="L130" s="1">
        <v>3</v>
      </c>
      <c r="M130" s="1">
        <f t="shared" ref="M130:M157" si="20">6-L130</f>
        <v>3</v>
      </c>
      <c r="N130" s="1">
        <v>3</v>
      </c>
      <c r="O130" s="1">
        <f t="shared" ref="O130:O157" si="21">6-N130</f>
        <v>3</v>
      </c>
      <c r="P130" s="1">
        <v>4</v>
      </c>
      <c r="Q130" s="1">
        <v>2</v>
      </c>
      <c r="R130" s="1">
        <f t="shared" ref="R130:R157" si="22">6-Q130</f>
        <v>4</v>
      </c>
      <c r="S130" s="1">
        <v>5</v>
      </c>
      <c r="T130" s="6">
        <f t="shared" ref="T130:T157" si="23">SUM(I130:K130,M130,O130,P130,R130,S130)</f>
        <v>30</v>
      </c>
      <c r="U130" s="7" t="str">
        <f t="shared" ref="U130:U157" si="24">IF(AND(T130&gt;19, T130&lt;=26), "Stress Moderated", IF(AND(T130&gt;=27, T130&lt;=40), "High Perceived Stress", "Low Stress"))</f>
        <v>High Perceived Stress</v>
      </c>
    </row>
    <row r="131" spans="1:21" ht="12.5" x14ac:dyDescent="0.25">
      <c r="A131" s="5">
        <v>45205.568010694449</v>
      </c>
      <c r="B131" s="1" t="s">
        <v>108</v>
      </c>
      <c r="C131" s="1">
        <v>20</v>
      </c>
      <c r="D131" s="1" t="s">
        <v>11</v>
      </c>
      <c r="E131" s="1" t="s">
        <v>12</v>
      </c>
      <c r="F131" s="1" t="s">
        <v>13</v>
      </c>
      <c r="G131" s="1">
        <v>7</v>
      </c>
      <c r="H131" s="1">
        <v>12</v>
      </c>
      <c r="I131" s="1">
        <v>4</v>
      </c>
      <c r="J131" s="1">
        <v>3</v>
      </c>
      <c r="K131" s="1">
        <v>4</v>
      </c>
      <c r="L131" s="1">
        <v>5</v>
      </c>
      <c r="M131" s="1">
        <f t="shared" si="20"/>
        <v>1</v>
      </c>
      <c r="N131" s="1">
        <v>3</v>
      </c>
      <c r="O131" s="1">
        <f t="shared" si="21"/>
        <v>3</v>
      </c>
      <c r="P131" s="1">
        <v>5</v>
      </c>
      <c r="Q131" s="1">
        <v>3</v>
      </c>
      <c r="R131" s="1">
        <f t="shared" si="22"/>
        <v>3</v>
      </c>
      <c r="S131" s="1">
        <v>1</v>
      </c>
      <c r="T131" s="6">
        <f t="shared" si="23"/>
        <v>24</v>
      </c>
      <c r="U131" s="7" t="str">
        <f t="shared" si="24"/>
        <v>Stress Moderated</v>
      </c>
    </row>
    <row r="132" spans="1:21" ht="12.5" x14ac:dyDescent="0.25">
      <c r="A132" s="5">
        <v>45205.584062766204</v>
      </c>
      <c r="B132" s="1" t="s">
        <v>67</v>
      </c>
      <c r="C132" s="1">
        <v>18</v>
      </c>
      <c r="D132" s="1" t="s">
        <v>15</v>
      </c>
      <c r="E132" s="1" t="s">
        <v>12</v>
      </c>
      <c r="F132" s="1" t="s">
        <v>13</v>
      </c>
      <c r="G132" s="1">
        <v>7</v>
      </c>
      <c r="H132" s="1">
        <v>7</v>
      </c>
      <c r="I132" s="1">
        <v>5</v>
      </c>
      <c r="J132" s="1">
        <v>5</v>
      </c>
      <c r="K132" s="1">
        <v>4</v>
      </c>
      <c r="L132" s="1">
        <v>3</v>
      </c>
      <c r="M132" s="1">
        <f t="shared" si="20"/>
        <v>3</v>
      </c>
      <c r="N132" s="1">
        <v>3</v>
      </c>
      <c r="O132" s="1">
        <f t="shared" si="21"/>
        <v>3</v>
      </c>
      <c r="P132" s="1">
        <v>5</v>
      </c>
      <c r="Q132" s="1">
        <v>1</v>
      </c>
      <c r="R132" s="1">
        <f t="shared" si="22"/>
        <v>5</v>
      </c>
      <c r="S132" s="1">
        <v>5</v>
      </c>
      <c r="T132" s="6">
        <f t="shared" si="23"/>
        <v>35</v>
      </c>
      <c r="U132" s="7" t="str">
        <f t="shared" si="24"/>
        <v>High Perceived Stress</v>
      </c>
    </row>
    <row r="133" spans="1:21" ht="12.5" x14ac:dyDescent="0.25">
      <c r="A133" s="5">
        <v>45205.586704675923</v>
      </c>
      <c r="B133" s="1" t="s">
        <v>112</v>
      </c>
      <c r="C133" s="1">
        <v>34</v>
      </c>
      <c r="D133" s="1" t="s">
        <v>15</v>
      </c>
      <c r="E133" s="1" t="s">
        <v>12</v>
      </c>
      <c r="F133" s="1" t="s">
        <v>25</v>
      </c>
      <c r="G133" s="1">
        <v>7</v>
      </c>
      <c r="H133" s="1">
        <v>14</v>
      </c>
      <c r="I133" s="1">
        <v>3</v>
      </c>
      <c r="J133" s="1">
        <v>3</v>
      </c>
      <c r="K133" s="1">
        <v>2</v>
      </c>
      <c r="L133" s="1">
        <v>3</v>
      </c>
      <c r="M133" s="1">
        <f t="shared" si="20"/>
        <v>3</v>
      </c>
      <c r="N133" s="1">
        <v>3</v>
      </c>
      <c r="O133" s="1">
        <f t="shared" si="21"/>
        <v>3</v>
      </c>
      <c r="P133" s="1">
        <v>3</v>
      </c>
      <c r="Q133" s="1">
        <v>3</v>
      </c>
      <c r="R133" s="1">
        <f t="shared" si="22"/>
        <v>3</v>
      </c>
      <c r="S133" s="1">
        <v>3</v>
      </c>
      <c r="T133" s="6">
        <f t="shared" si="23"/>
        <v>23</v>
      </c>
      <c r="U133" s="7" t="str">
        <f t="shared" si="24"/>
        <v>Stress Moderated</v>
      </c>
    </row>
    <row r="134" spans="1:21" ht="12.5" x14ac:dyDescent="0.25">
      <c r="A134" s="5">
        <v>45205.656233483794</v>
      </c>
      <c r="B134" s="1" t="s">
        <v>123</v>
      </c>
      <c r="C134" s="1">
        <v>16</v>
      </c>
      <c r="D134" s="1" t="s">
        <v>15</v>
      </c>
      <c r="E134" s="1" t="s">
        <v>22</v>
      </c>
      <c r="F134" s="1" t="s">
        <v>13</v>
      </c>
      <c r="G134" s="1">
        <v>7</v>
      </c>
      <c r="H134" s="1">
        <v>7</v>
      </c>
      <c r="I134" s="1">
        <v>5</v>
      </c>
      <c r="J134" s="1">
        <v>5</v>
      </c>
      <c r="K134" s="1">
        <v>4</v>
      </c>
      <c r="L134" s="1">
        <v>2</v>
      </c>
      <c r="M134" s="1">
        <f t="shared" si="20"/>
        <v>4</v>
      </c>
      <c r="N134" s="1">
        <v>2</v>
      </c>
      <c r="O134" s="1">
        <f t="shared" si="21"/>
        <v>4</v>
      </c>
      <c r="P134" s="1">
        <v>4</v>
      </c>
      <c r="Q134" s="1">
        <v>3</v>
      </c>
      <c r="R134" s="1">
        <f t="shared" si="22"/>
        <v>3</v>
      </c>
      <c r="S134" s="1">
        <v>5</v>
      </c>
      <c r="T134" s="6">
        <f t="shared" si="23"/>
        <v>34</v>
      </c>
      <c r="U134" s="7" t="str">
        <f t="shared" si="24"/>
        <v>High Perceived Stress</v>
      </c>
    </row>
    <row r="135" spans="1:21" ht="12.5" x14ac:dyDescent="0.25">
      <c r="A135" s="5">
        <v>45205.665224791665</v>
      </c>
      <c r="B135" s="1" t="s">
        <v>125</v>
      </c>
      <c r="C135" s="1">
        <v>19</v>
      </c>
      <c r="D135" s="1" t="s">
        <v>15</v>
      </c>
      <c r="E135" s="1" t="s">
        <v>12</v>
      </c>
      <c r="F135" s="1" t="s">
        <v>13</v>
      </c>
      <c r="G135" s="1">
        <v>7</v>
      </c>
      <c r="H135" s="1">
        <v>16</v>
      </c>
      <c r="I135" s="1">
        <v>5</v>
      </c>
      <c r="J135" s="1">
        <v>3</v>
      </c>
      <c r="K135" s="1">
        <v>4</v>
      </c>
      <c r="L135" s="1">
        <v>2</v>
      </c>
      <c r="M135" s="1">
        <f t="shared" si="20"/>
        <v>4</v>
      </c>
      <c r="N135" s="1">
        <v>1</v>
      </c>
      <c r="O135" s="1">
        <f t="shared" si="21"/>
        <v>5</v>
      </c>
      <c r="P135" s="1">
        <v>4</v>
      </c>
      <c r="Q135" s="1">
        <v>2</v>
      </c>
      <c r="R135" s="1">
        <f t="shared" si="22"/>
        <v>4</v>
      </c>
      <c r="S135" s="1">
        <v>5</v>
      </c>
      <c r="T135" s="6">
        <f t="shared" si="23"/>
        <v>34</v>
      </c>
      <c r="U135" s="7" t="str">
        <f t="shared" si="24"/>
        <v>High Perceived Stress</v>
      </c>
    </row>
    <row r="136" spans="1:21" ht="12.5" x14ac:dyDescent="0.25">
      <c r="A136" s="5">
        <v>45205.694230011577</v>
      </c>
      <c r="B136" s="1" t="s">
        <v>127</v>
      </c>
      <c r="C136" s="1">
        <v>18</v>
      </c>
      <c r="D136" s="1" t="s">
        <v>15</v>
      </c>
      <c r="E136" s="1" t="s">
        <v>12</v>
      </c>
      <c r="F136" s="1" t="s">
        <v>13</v>
      </c>
      <c r="G136" s="1">
        <v>7</v>
      </c>
      <c r="H136" s="1">
        <v>9</v>
      </c>
      <c r="I136" s="1">
        <v>5</v>
      </c>
      <c r="J136" s="1">
        <v>4</v>
      </c>
      <c r="K136" s="1">
        <v>5</v>
      </c>
      <c r="L136" s="1">
        <v>4</v>
      </c>
      <c r="M136" s="1">
        <f t="shared" si="20"/>
        <v>2</v>
      </c>
      <c r="N136" s="1">
        <v>2</v>
      </c>
      <c r="O136" s="1">
        <f t="shared" si="21"/>
        <v>4</v>
      </c>
      <c r="P136" s="1">
        <v>4</v>
      </c>
      <c r="Q136" s="1">
        <v>3</v>
      </c>
      <c r="R136" s="1">
        <f t="shared" si="22"/>
        <v>3</v>
      </c>
      <c r="S136" s="1">
        <v>5</v>
      </c>
      <c r="T136" s="6">
        <f t="shared" si="23"/>
        <v>32</v>
      </c>
      <c r="U136" s="7" t="str">
        <f t="shared" si="24"/>
        <v>High Perceived Stress</v>
      </c>
    </row>
    <row r="137" spans="1:21" ht="12.5" x14ac:dyDescent="0.25">
      <c r="A137" s="5">
        <v>45205.707259722221</v>
      </c>
      <c r="B137" s="1" t="s">
        <v>16</v>
      </c>
      <c r="C137" s="1">
        <v>18</v>
      </c>
      <c r="D137" s="1" t="s">
        <v>15</v>
      </c>
      <c r="E137" s="1" t="s">
        <v>12</v>
      </c>
      <c r="F137" s="1" t="s">
        <v>13</v>
      </c>
      <c r="G137" s="1">
        <v>7</v>
      </c>
      <c r="H137" s="1">
        <v>7</v>
      </c>
      <c r="I137" s="1">
        <v>4</v>
      </c>
      <c r="J137" s="1">
        <v>5</v>
      </c>
      <c r="K137" s="1">
        <v>5</v>
      </c>
      <c r="L137" s="1">
        <v>4</v>
      </c>
      <c r="M137" s="1">
        <f t="shared" si="20"/>
        <v>2</v>
      </c>
      <c r="N137" s="1">
        <v>4</v>
      </c>
      <c r="O137" s="1">
        <f t="shared" si="21"/>
        <v>2</v>
      </c>
      <c r="P137" s="1">
        <v>4</v>
      </c>
      <c r="Q137" s="1">
        <v>1</v>
      </c>
      <c r="R137" s="1">
        <f t="shared" si="22"/>
        <v>5</v>
      </c>
      <c r="S137" s="1">
        <v>5</v>
      </c>
      <c r="T137" s="6">
        <f t="shared" si="23"/>
        <v>32</v>
      </c>
      <c r="U137" s="7" t="str">
        <f t="shared" si="24"/>
        <v>High Perceived Stress</v>
      </c>
    </row>
    <row r="138" spans="1:21" ht="12.5" x14ac:dyDescent="0.25">
      <c r="A138" s="5">
        <v>45205.719043206016</v>
      </c>
      <c r="B138" s="1" t="s">
        <v>131</v>
      </c>
      <c r="C138" s="1">
        <v>20</v>
      </c>
      <c r="D138" s="1" t="s">
        <v>15</v>
      </c>
      <c r="E138" s="1" t="s">
        <v>12</v>
      </c>
      <c r="F138" s="1" t="s">
        <v>13</v>
      </c>
      <c r="G138" s="1">
        <v>7</v>
      </c>
      <c r="H138" s="1">
        <v>12</v>
      </c>
      <c r="I138" s="1">
        <v>5</v>
      </c>
      <c r="J138" s="1">
        <v>5</v>
      </c>
      <c r="K138" s="1">
        <v>5</v>
      </c>
      <c r="L138" s="1">
        <v>5</v>
      </c>
      <c r="M138" s="1">
        <f t="shared" si="20"/>
        <v>1</v>
      </c>
      <c r="N138" s="1">
        <v>4</v>
      </c>
      <c r="O138" s="1">
        <f t="shared" si="21"/>
        <v>2</v>
      </c>
      <c r="P138" s="1">
        <v>5</v>
      </c>
      <c r="Q138" s="1">
        <v>3</v>
      </c>
      <c r="R138" s="1">
        <f t="shared" si="22"/>
        <v>3</v>
      </c>
      <c r="S138" s="1">
        <v>5</v>
      </c>
      <c r="T138" s="6">
        <f t="shared" si="23"/>
        <v>31</v>
      </c>
      <c r="U138" s="7" t="str">
        <f t="shared" si="24"/>
        <v>High Perceived Stress</v>
      </c>
    </row>
    <row r="139" spans="1:21" ht="12.5" x14ac:dyDescent="0.25">
      <c r="A139" s="5">
        <v>45205.779532106477</v>
      </c>
      <c r="B139" s="1" t="s">
        <v>43</v>
      </c>
      <c r="C139" s="1">
        <v>20</v>
      </c>
      <c r="D139" s="1" t="s">
        <v>15</v>
      </c>
      <c r="E139" s="1" t="s">
        <v>12</v>
      </c>
      <c r="F139" s="1" t="s">
        <v>25</v>
      </c>
      <c r="G139" s="1">
        <v>7</v>
      </c>
      <c r="H139" s="1">
        <v>11</v>
      </c>
      <c r="I139" s="1">
        <v>3</v>
      </c>
      <c r="J139" s="1">
        <v>4</v>
      </c>
      <c r="K139" s="1">
        <v>4</v>
      </c>
      <c r="L139" s="1">
        <v>4</v>
      </c>
      <c r="M139" s="1">
        <f t="shared" si="20"/>
        <v>2</v>
      </c>
      <c r="N139" s="1">
        <v>4</v>
      </c>
      <c r="O139" s="1">
        <f t="shared" si="21"/>
        <v>2</v>
      </c>
      <c r="P139" s="1">
        <v>4</v>
      </c>
      <c r="Q139" s="1">
        <v>2</v>
      </c>
      <c r="R139" s="1">
        <f t="shared" si="22"/>
        <v>4</v>
      </c>
      <c r="S139" s="1">
        <v>4</v>
      </c>
      <c r="T139" s="6">
        <f t="shared" si="23"/>
        <v>27</v>
      </c>
      <c r="U139" s="7" t="str">
        <f t="shared" si="24"/>
        <v>High Perceived Stress</v>
      </c>
    </row>
    <row r="140" spans="1:21" ht="12.5" x14ac:dyDescent="0.25">
      <c r="A140" s="5">
        <v>45205.806459537038</v>
      </c>
      <c r="B140" s="1" t="s">
        <v>138</v>
      </c>
      <c r="C140" s="1">
        <v>20</v>
      </c>
      <c r="D140" s="1" t="s">
        <v>15</v>
      </c>
      <c r="E140" s="1" t="s">
        <v>12</v>
      </c>
      <c r="F140" s="1" t="s">
        <v>13</v>
      </c>
      <c r="G140" s="1">
        <v>7</v>
      </c>
      <c r="H140" s="1">
        <v>9</v>
      </c>
      <c r="I140" s="1">
        <v>5</v>
      </c>
      <c r="J140" s="1">
        <v>4</v>
      </c>
      <c r="K140" s="1">
        <v>4</v>
      </c>
      <c r="L140" s="1">
        <v>3</v>
      </c>
      <c r="M140" s="1">
        <f t="shared" si="20"/>
        <v>3</v>
      </c>
      <c r="N140" s="1">
        <v>2</v>
      </c>
      <c r="O140" s="1">
        <f t="shared" si="21"/>
        <v>4</v>
      </c>
      <c r="P140" s="1">
        <v>4</v>
      </c>
      <c r="Q140" s="1">
        <v>5</v>
      </c>
      <c r="R140" s="1">
        <f t="shared" si="22"/>
        <v>1</v>
      </c>
      <c r="S140" s="1">
        <v>4</v>
      </c>
      <c r="T140" s="6">
        <f t="shared" si="23"/>
        <v>29</v>
      </c>
      <c r="U140" s="7" t="str">
        <f t="shared" si="24"/>
        <v>High Perceived Stress</v>
      </c>
    </row>
    <row r="141" spans="1:21" ht="12.5" x14ac:dyDescent="0.25">
      <c r="A141" s="5">
        <v>45206.273458333337</v>
      </c>
      <c r="B141" s="1" t="s">
        <v>27</v>
      </c>
      <c r="C141" s="1">
        <v>19</v>
      </c>
      <c r="D141" s="1" t="s">
        <v>15</v>
      </c>
      <c r="E141" s="1" t="s">
        <v>12</v>
      </c>
      <c r="F141" s="1" t="s">
        <v>13</v>
      </c>
      <c r="G141" s="1">
        <v>7</v>
      </c>
      <c r="H141" s="1">
        <v>6</v>
      </c>
      <c r="I141" s="1">
        <v>3</v>
      </c>
      <c r="J141" s="1">
        <v>3</v>
      </c>
      <c r="K141" s="1">
        <v>3</v>
      </c>
      <c r="L141" s="1">
        <v>4</v>
      </c>
      <c r="M141" s="1">
        <f t="shared" si="20"/>
        <v>2</v>
      </c>
      <c r="N141" s="1">
        <v>4</v>
      </c>
      <c r="O141" s="1">
        <f t="shared" si="21"/>
        <v>2</v>
      </c>
      <c r="P141" s="1">
        <v>3</v>
      </c>
      <c r="Q141" s="1">
        <v>1</v>
      </c>
      <c r="R141" s="1">
        <f t="shared" si="22"/>
        <v>5</v>
      </c>
      <c r="S141" s="1">
        <v>1</v>
      </c>
      <c r="T141" s="6">
        <f t="shared" si="23"/>
        <v>22</v>
      </c>
      <c r="U141" s="7" t="str">
        <f t="shared" si="24"/>
        <v>Stress Moderated</v>
      </c>
    </row>
    <row r="142" spans="1:21" ht="12.5" x14ac:dyDescent="0.25">
      <c r="A142" s="5">
        <v>45206.396830243059</v>
      </c>
      <c r="B142" s="1" t="s">
        <v>148</v>
      </c>
      <c r="C142" s="1">
        <v>19</v>
      </c>
      <c r="D142" s="1" t="s">
        <v>15</v>
      </c>
      <c r="E142" s="1" t="s">
        <v>12</v>
      </c>
      <c r="F142" s="1" t="s">
        <v>13</v>
      </c>
      <c r="G142" s="1">
        <v>7</v>
      </c>
      <c r="H142" s="1">
        <v>11</v>
      </c>
      <c r="I142" s="1">
        <v>3</v>
      </c>
      <c r="J142" s="1">
        <v>4</v>
      </c>
      <c r="K142" s="1">
        <v>4</v>
      </c>
      <c r="L142" s="1">
        <v>2</v>
      </c>
      <c r="M142" s="1">
        <f t="shared" si="20"/>
        <v>4</v>
      </c>
      <c r="N142" s="1">
        <v>2</v>
      </c>
      <c r="O142" s="1">
        <f t="shared" si="21"/>
        <v>4</v>
      </c>
      <c r="P142" s="1">
        <v>3</v>
      </c>
      <c r="Q142" s="1">
        <v>2</v>
      </c>
      <c r="R142" s="1">
        <f t="shared" si="22"/>
        <v>4</v>
      </c>
      <c r="S142" s="1">
        <v>2</v>
      </c>
      <c r="T142" s="6">
        <f t="shared" si="23"/>
        <v>28</v>
      </c>
      <c r="U142" s="7" t="str">
        <f t="shared" si="24"/>
        <v>High Perceived Stress</v>
      </c>
    </row>
    <row r="143" spans="1:21" ht="12.5" x14ac:dyDescent="0.25">
      <c r="A143" s="5">
        <v>45211.633175358795</v>
      </c>
      <c r="B143" s="1" t="s">
        <v>151</v>
      </c>
      <c r="C143" s="1">
        <v>20</v>
      </c>
      <c r="D143" s="1" t="s">
        <v>11</v>
      </c>
      <c r="E143" s="1" t="s">
        <v>12</v>
      </c>
      <c r="F143" s="1" t="s">
        <v>13</v>
      </c>
      <c r="G143" s="1">
        <v>7</v>
      </c>
      <c r="H143" s="1">
        <v>7</v>
      </c>
      <c r="I143" s="1">
        <v>1</v>
      </c>
      <c r="J143" s="1">
        <v>1</v>
      </c>
      <c r="K143" s="1">
        <v>2</v>
      </c>
      <c r="L143" s="1">
        <v>5</v>
      </c>
      <c r="M143" s="1">
        <f t="shared" si="20"/>
        <v>1</v>
      </c>
      <c r="N143" s="1">
        <v>4</v>
      </c>
      <c r="O143" s="1">
        <f t="shared" si="21"/>
        <v>2</v>
      </c>
      <c r="P143" s="1">
        <v>2</v>
      </c>
      <c r="Q143" s="1">
        <v>5</v>
      </c>
      <c r="R143" s="1">
        <f t="shared" si="22"/>
        <v>1</v>
      </c>
      <c r="S143" s="1">
        <v>2</v>
      </c>
      <c r="T143" s="6">
        <f t="shared" si="23"/>
        <v>12</v>
      </c>
      <c r="U143" s="7" t="str">
        <f t="shared" si="24"/>
        <v>Low Stress</v>
      </c>
    </row>
    <row r="144" spans="1:21" ht="12.5" x14ac:dyDescent="0.25">
      <c r="A144" s="5">
        <v>45198.428394224538</v>
      </c>
      <c r="B144" s="1" t="s">
        <v>29</v>
      </c>
      <c r="C144" s="1">
        <v>20</v>
      </c>
      <c r="D144" s="1" t="s">
        <v>15</v>
      </c>
      <c r="E144" s="1" t="s">
        <v>12</v>
      </c>
      <c r="F144" s="1" t="s">
        <v>13</v>
      </c>
      <c r="G144" s="1">
        <v>8</v>
      </c>
      <c r="H144" s="1">
        <v>12</v>
      </c>
      <c r="I144" s="1">
        <v>4</v>
      </c>
      <c r="J144" s="1">
        <v>3</v>
      </c>
      <c r="K144" s="1">
        <v>3</v>
      </c>
      <c r="L144" s="2">
        <v>3</v>
      </c>
      <c r="M144" s="1">
        <f t="shared" si="20"/>
        <v>3</v>
      </c>
      <c r="N144" s="2">
        <v>4</v>
      </c>
      <c r="O144" s="1">
        <f t="shared" si="21"/>
        <v>2</v>
      </c>
      <c r="P144" s="1">
        <v>4</v>
      </c>
      <c r="Q144" s="2">
        <v>5</v>
      </c>
      <c r="R144" s="1">
        <f t="shared" si="22"/>
        <v>1</v>
      </c>
      <c r="S144" s="1">
        <v>5</v>
      </c>
      <c r="T144" s="6">
        <f t="shared" si="23"/>
        <v>25</v>
      </c>
      <c r="U144" s="7" t="str">
        <f t="shared" si="24"/>
        <v>Stress Moderated</v>
      </c>
    </row>
    <row r="145" spans="1:21" ht="12.5" x14ac:dyDescent="0.25">
      <c r="A145" s="5">
        <v>45201.62071771991</v>
      </c>
      <c r="B145" s="1" t="s">
        <v>51</v>
      </c>
      <c r="C145" s="1">
        <v>21</v>
      </c>
      <c r="D145" s="1" t="s">
        <v>15</v>
      </c>
      <c r="E145" s="1" t="s">
        <v>12</v>
      </c>
      <c r="F145" s="1" t="s">
        <v>13</v>
      </c>
      <c r="G145" s="1">
        <v>8</v>
      </c>
      <c r="H145" s="1">
        <v>18</v>
      </c>
      <c r="I145" s="1">
        <v>5</v>
      </c>
      <c r="J145" s="1">
        <v>5</v>
      </c>
      <c r="K145" s="1">
        <v>5</v>
      </c>
      <c r="L145" s="2">
        <v>5</v>
      </c>
      <c r="M145" s="1">
        <f t="shared" si="20"/>
        <v>1</v>
      </c>
      <c r="N145" s="2">
        <v>3</v>
      </c>
      <c r="O145" s="1">
        <f t="shared" si="21"/>
        <v>3</v>
      </c>
      <c r="P145" s="1">
        <v>1</v>
      </c>
      <c r="Q145" s="2">
        <v>1</v>
      </c>
      <c r="R145" s="1">
        <f t="shared" si="22"/>
        <v>5</v>
      </c>
      <c r="S145" s="1">
        <v>3</v>
      </c>
      <c r="T145" s="6">
        <f t="shared" si="23"/>
        <v>28</v>
      </c>
      <c r="U145" s="7" t="str">
        <f t="shared" si="24"/>
        <v>High Perceived Stress</v>
      </c>
    </row>
    <row r="146" spans="1:21" ht="12.5" x14ac:dyDescent="0.25">
      <c r="A146" s="5">
        <v>45201.651061516204</v>
      </c>
      <c r="B146" s="1" t="s">
        <v>56</v>
      </c>
      <c r="C146" s="1">
        <v>20</v>
      </c>
      <c r="D146" s="1" t="s">
        <v>15</v>
      </c>
      <c r="E146" s="1" t="s">
        <v>12</v>
      </c>
      <c r="F146" s="1" t="s">
        <v>25</v>
      </c>
      <c r="G146" s="1">
        <v>8</v>
      </c>
      <c r="H146" s="1">
        <v>8</v>
      </c>
      <c r="I146" s="1">
        <v>4</v>
      </c>
      <c r="J146" s="1">
        <v>3</v>
      </c>
      <c r="K146" s="1">
        <v>4</v>
      </c>
      <c r="L146" s="2">
        <v>3</v>
      </c>
      <c r="M146" s="1">
        <f t="shared" si="20"/>
        <v>3</v>
      </c>
      <c r="N146" s="2">
        <v>4</v>
      </c>
      <c r="O146" s="1">
        <f t="shared" si="21"/>
        <v>2</v>
      </c>
      <c r="P146" s="1">
        <v>3</v>
      </c>
      <c r="Q146" s="2">
        <v>2</v>
      </c>
      <c r="R146" s="1">
        <f t="shared" si="22"/>
        <v>4</v>
      </c>
      <c r="S146" s="1">
        <v>2</v>
      </c>
      <c r="T146" s="6">
        <f t="shared" si="23"/>
        <v>25</v>
      </c>
      <c r="U146" s="7" t="str">
        <f t="shared" si="24"/>
        <v>Stress Moderated</v>
      </c>
    </row>
    <row r="147" spans="1:21" ht="12.5" x14ac:dyDescent="0.25">
      <c r="A147" s="5">
        <v>45201.716829212965</v>
      </c>
      <c r="B147" s="1" t="s">
        <v>60</v>
      </c>
      <c r="C147" s="1">
        <v>18</v>
      </c>
      <c r="D147" s="1" t="s">
        <v>15</v>
      </c>
      <c r="E147" s="1" t="s">
        <v>12</v>
      </c>
      <c r="F147" s="1" t="s">
        <v>13</v>
      </c>
      <c r="G147" s="1">
        <v>8</v>
      </c>
      <c r="H147" s="1">
        <v>9</v>
      </c>
      <c r="I147" s="1">
        <v>4</v>
      </c>
      <c r="J147" s="1">
        <v>3</v>
      </c>
      <c r="K147" s="1">
        <v>4</v>
      </c>
      <c r="L147" s="2">
        <v>2</v>
      </c>
      <c r="M147" s="1">
        <f t="shared" si="20"/>
        <v>4</v>
      </c>
      <c r="N147" s="2">
        <v>2</v>
      </c>
      <c r="O147" s="1">
        <f t="shared" si="21"/>
        <v>4</v>
      </c>
      <c r="P147" s="1">
        <v>3</v>
      </c>
      <c r="Q147" s="2">
        <v>2</v>
      </c>
      <c r="R147" s="1">
        <f t="shared" si="22"/>
        <v>4</v>
      </c>
      <c r="S147" s="1">
        <v>4</v>
      </c>
      <c r="T147" s="6">
        <f t="shared" si="23"/>
        <v>30</v>
      </c>
      <c r="U147" s="7" t="str">
        <f t="shared" si="24"/>
        <v>High Perceived Stress</v>
      </c>
    </row>
    <row r="148" spans="1:21" ht="12.5" x14ac:dyDescent="0.25">
      <c r="A148" s="5">
        <v>45201.785431597222</v>
      </c>
      <c r="B148" s="1" t="s">
        <v>64</v>
      </c>
      <c r="C148" s="1">
        <v>19</v>
      </c>
      <c r="D148" s="1" t="s">
        <v>15</v>
      </c>
      <c r="E148" s="1" t="s">
        <v>12</v>
      </c>
      <c r="F148" s="1" t="s">
        <v>13</v>
      </c>
      <c r="G148" s="1">
        <v>8</v>
      </c>
      <c r="H148" s="1">
        <v>10</v>
      </c>
      <c r="I148" s="1">
        <v>5</v>
      </c>
      <c r="J148" s="1">
        <v>5</v>
      </c>
      <c r="K148" s="1">
        <v>5</v>
      </c>
      <c r="L148" s="2">
        <v>5</v>
      </c>
      <c r="M148" s="1">
        <f t="shared" si="20"/>
        <v>1</v>
      </c>
      <c r="N148" s="2">
        <v>3</v>
      </c>
      <c r="O148" s="1">
        <f t="shared" si="21"/>
        <v>3</v>
      </c>
      <c r="P148" s="1">
        <v>5</v>
      </c>
      <c r="Q148" s="2">
        <v>3</v>
      </c>
      <c r="R148" s="1">
        <f t="shared" si="22"/>
        <v>3</v>
      </c>
      <c r="S148" s="1">
        <v>5</v>
      </c>
      <c r="T148" s="6">
        <f t="shared" si="23"/>
        <v>32</v>
      </c>
      <c r="U148" s="7" t="str">
        <f t="shared" si="24"/>
        <v>High Perceived Stress</v>
      </c>
    </row>
    <row r="149" spans="1:21" ht="12.5" x14ac:dyDescent="0.25">
      <c r="A149" s="5">
        <v>45205.427754884258</v>
      </c>
      <c r="B149" s="1" t="s">
        <v>77</v>
      </c>
      <c r="C149" s="1">
        <v>22</v>
      </c>
      <c r="D149" s="1" t="s">
        <v>11</v>
      </c>
      <c r="E149" s="1" t="s">
        <v>12</v>
      </c>
      <c r="F149" s="1" t="s">
        <v>25</v>
      </c>
      <c r="G149" s="1">
        <v>8</v>
      </c>
      <c r="H149" s="1">
        <v>12</v>
      </c>
      <c r="I149" s="1">
        <v>3</v>
      </c>
      <c r="J149" s="1">
        <v>2</v>
      </c>
      <c r="K149" s="1">
        <v>2</v>
      </c>
      <c r="L149" s="1">
        <v>4</v>
      </c>
      <c r="M149" s="1">
        <f t="shared" si="20"/>
        <v>2</v>
      </c>
      <c r="N149" s="1">
        <v>4</v>
      </c>
      <c r="O149" s="1">
        <f t="shared" si="21"/>
        <v>2</v>
      </c>
      <c r="P149" s="1">
        <v>2</v>
      </c>
      <c r="Q149" s="1">
        <v>1</v>
      </c>
      <c r="R149" s="1">
        <f t="shared" si="22"/>
        <v>5</v>
      </c>
      <c r="S149" s="1">
        <v>3</v>
      </c>
      <c r="T149" s="6">
        <f t="shared" si="23"/>
        <v>21</v>
      </c>
      <c r="U149" s="7" t="str">
        <f t="shared" si="24"/>
        <v>Stress Moderated</v>
      </c>
    </row>
    <row r="150" spans="1:21" ht="12.5" x14ac:dyDescent="0.25">
      <c r="A150" s="5">
        <v>45205.52834128472</v>
      </c>
      <c r="B150" s="1" t="s">
        <v>79</v>
      </c>
      <c r="C150" s="1">
        <v>21</v>
      </c>
      <c r="D150" s="1" t="s">
        <v>11</v>
      </c>
      <c r="E150" s="1" t="s">
        <v>12</v>
      </c>
      <c r="F150" s="1" t="s">
        <v>25</v>
      </c>
      <c r="G150" s="1">
        <v>8</v>
      </c>
      <c r="H150" s="1">
        <v>6</v>
      </c>
      <c r="I150" s="1">
        <v>3</v>
      </c>
      <c r="J150" s="1">
        <v>3</v>
      </c>
      <c r="K150" s="1">
        <v>4</v>
      </c>
      <c r="L150" s="1">
        <v>4</v>
      </c>
      <c r="M150" s="1">
        <f t="shared" si="20"/>
        <v>2</v>
      </c>
      <c r="N150" s="1">
        <v>2</v>
      </c>
      <c r="O150" s="1">
        <f t="shared" si="21"/>
        <v>4</v>
      </c>
      <c r="P150" s="1">
        <v>4</v>
      </c>
      <c r="Q150" s="1">
        <v>2</v>
      </c>
      <c r="R150" s="1">
        <f t="shared" si="22"/>
        <v>4</v>
      </c>
      <c r="S150" s="1">
        <v>3</v>
      </c>
      <c r="T150" s="6">
        <f t="shared" si="23"/>
        <v>27</v>
      </c>
      <c r="U150" s="7" t="str">
        <f t="shared" si="24"/>
        <v>High Perceived Stress</v>
      </c>
    </row>
    <row r="151" spans="1:21" ht="12.5" x14ac:dyDescent="0.25">
      <c r="A151" s="5">
        <v>45205.536270578705</v>
      </c>
      <c r="B151" s="1" t="s">
        <v>82</v>
      </c>
      <c r="C151" s="1">
        <v>20</v>
      </c>
      <c r="D151" s="1" t="s">
        <v>15</v>
      </c>
      <c r="E151" s="1" t="s">
        <v>12</v>
      </c>
      <c r="F151" s="1" t="s">
        <v>13</v>
      </c>
      <c r="G151" s="1">
        <v>8</v>
      </c>
      <c r="H151" s="1">
        <v>9</v>
      </c>
      <c r="I151" s="1">
        <v>4</v>
      </c>
      <c r="J151" s="1">
        <v>3</v>
      </c>
      <c r="K151" s="1">
        <v>4</v>
      </c>
      <c r="L151" s="1">
        <v>3</v>
      </c>
      <c r="M151" s="1">
        <f t="shared" si="20"/>
        <v>3</v>
      </c>
      <c r="N151" s="1">
        <v>4</v>
      </c>
      <c r="O151" s="1">
        <f t="shared" si="21"/>
        <v>2</v>
      </c>
      <c r="P151" s="1">
        <v>3</v>
      </c>
      <c r="Q151" s="1">
        <v>5</v>
      </c>
      <c r="R151" s="1">
        <f t="shared" si="22"/>
        <v>1</v>
      </c>
      <c r="S151" s="1">
        <v>4</v>
      </c>
      <c r="T151" s="6">
        <f t="shared" si="23"/>
        <v>24</v>
      </c>
      <c r="U151" s="7" t="str">
        <f t="shared" si="24"/>
        <v>Stress Moderated</v>
      </c>
    </row>
    <row r="152" spans="1:21" ht="12.5" x14ac:dyDescent="0.25">
      <c r="A152" s="5">
        <v>45205.550165300927</v>
      </c>
      <c r="B152" s="1" t="s">
        <v>72</v>
      </c>
      <c r="C152" s="1">
        <v>21</v>
      </c>
      <c r="D152" s="1" t="s">
        <v>15</v>
      </c>
      <c r="E152" s="1" t="s">
        <v>12</v>
      </c>
      <c r="F152" s="1" t="s">
        <v>13</v>
      </c>
      <c r="G152" s="1">
        <v>8</v>
      </c>
      <c r="H152" s="1">
        <v>8</v>
      </c>
      <c r="I152" s="1">
        <v>5</v>
      </c>
      <c r="J152" s="1">
        <v>5</v>
      </c>
      <c r="K152" s="1">
        <v>5</v>
      </c>
      <c r="L152" s="1">
        <v>5</v>
      </c>
      <c r="M152" s="1">
        <f t="shared" si="20"/>
        <v>1</v>
      </c>
      <c r="N152" s="1">
        <v>3</v>
      </c>
      <c r="O152" s="1">
        <f t="shared" si="21"/>
        <v>3</v>
      </c>
      <c r="P152" s="1">
        <v>5</v>
      </c>
      <c r="Q152" s="1">
        <v>3</v>
      </c>
      <c r="R152" s="1">
        <f t="shared" si="22"/>
        <v>3</v>
      </c>
      <c r="S152" s="1">
        <v>5</v>
      </c>
      <c r="T152" s="6">
        <f t="shared" si="23"/>
        <v>32</v>
      </c>
      <c r="U152" s="7" t="str">
        <f t="shared" si="24"/>
        <v>High Perceived Stress</v>
      </c>
    </row>
    <row r="153" spans="1:21" ht="12.5" x14ac:dyDescent="0.25">
      <c r="A153" s="5">
        <v>45205.61958643519</v>
      </c>
      <c r="B153" s="1" t="s">
        <v>51</v>
      </c>
      <c r="C153" s="1">
        <v>18</v>
      </c>
      <c r="D153" s="1" t="s">
        <v>15</v>
      </c>
      <c r="E153" s="1" t="s">
        <v>12</v>
      </c>
      <c r="F153" s="1" t="s">
        <v>13</v>
      </c>
      <c r="G153" s="1">
        <v>8</v>
      </c>
      <c r="H153" s="1">
        <v>8</v>
      </c>
      <c r="I153" s="1">
        <v>1</v>
      </c>
      <c r="J153" s="1">
        <v>3</v>
      </c>
      <c r="K153" s="1">
        <v>3</v>
      </c>
      <c r="L153" s="1">
        <v>3</v>
      </c>
      <c r="M153" s="1">
        <f t="shared" si="20"/>
        <v>3</v>
      </c>
      <c r="N153" s="1">
        <v>3</v>
      </c>
      <c r="O153" s="1">
        <f t="shared" si="21"/>
        <v>3</v>
      </c>
      <c r="P153" s="1">
        <v>3</v>
      </c>
      <c r="Q153" s="1">
        <v>2</v>
      </c>
      <c r="R153" s="1">
        <f t="shared" si="22"/>
        <v>4</v>
      </c>
      <c r="S153" s="1">
        <v>2</v>
      </c>
      <c r="T153" s="6">
        <f t="shared" si="23"/>
        <v>22</v>
      </c>
      <c r="U153" s="7" t="str">
        <f t="shared" si="24"/>
        <v>Stress Moderated</v>
      </c>
    </row>
    <row r="154" spans="1:21" ht="12.5" x14ac:dyDescent="0.25">
      <c r="A154" s="5">
        <v>45205.703411643517</v>
      </c>
      <c r="B154" s="1" t="s">
        <v>129</v>
      </c>
      <c r="C154" s="1">
        <v>24</v>
      </c>
      <c r="D154" s="1" t="s">
        <v>15</v>
      </c>
      <c r="E154" s="1" t="s">
        <v>12</v>
      </c>
      <c r="F154" s="1" t="s">
        <v>13</v>
      </c>
      <c r="G154" s="1">
        <v>8</v>
      </c>
      <c r="H154" s="1">
        <v>4</v>
      </c>
      <c r="I154" s="1">
        <v>3</v>
      </c>
      <c r="J154" s="1">
        <v>2</v>
      </c>
      <c r="K154" s="1">
        <v>4</v>
      </c>
      <c r="L154" s="1">
        <v>4</v>
      </c>
      <c r="M154" s="1">
        <f t="shared" si="20"/>
        <v>2</v>
      </c>
      <c r="N154" s="1">
        <v>3</v>
      </c>
      <c r="O154" s="1">
        <f t="shared" si="21"/>
        <v>3</v>
      </c>
      <c r="P154" s="1">
        <v>2</v>
      </c>
      <c r="Q154" s="1">
        <v>3</v>
      </c>
      <c r="R154" s="1">
        <f t="shared" si="22"/>
        <v>3</v>
      </c>
      <c r="S154" s="1">
        <v>3</v>
      </c>
      <c r="T154" s="6">
        <f t="shared" si="23"/>
        <v>22</v>
      </c>
      <c r="U154" s="7" t="str">
        <f t="shared" si="24"/>
        <v>Stress Moderated</v>
      </c>
    </row>
    <row r="155" spans="1:21" ht="12.5" x14ac:dyDescent="0.25">
      <c r="A155" s="5">
        <v>45205.754129027773</v>
      </c>
      <c r="B155" s="1" t="s">
        <v>137</v>
      </c>
      <c r="C155" s="1">
        <v>24</v>
      </c>
      <c r="D155" s="1" t="s">
        <v>15</v>
      </c>
      <c r="E155" s="1" t="s">
        <v>12</v>
      </c>
      <c r="F155" s="1" t="s">
        <v>13</v>
      </c>
      <c r="G155" s="1">
        <v>8</v>
      </c>
      <c r="H155" s="1">
        <v>15</v>
      </c>
      <c r="I155" s="1">
        <v>5</v>
      </c>
      <c r="J155" s="1">
        <v>4</v>
      </c>
      <c r="K155" s="1">
        <v>3</v>
      </c>
      <c r="L155" s="1">
        <v>4</v>
      </c>
      <c r="M155" s="1">
        <f t="shared" si="20"/>
        <v>2</v>
      </c>
      <c r="N155" s="1">
        <v>2</v>
      </c>
      <c r="O155" s="1">
        <f t="shared" si="21"/>
        <v>4</v>
      </c>
      <c r="P155" s="1">
        <v>4</v>
      </c>
      <c r="Q155" s="1">
        <v>4</v>
      </c>
      <c r="R155" s="1">
        <f t="shared" si="22"/>
        <v>2</v>
      </c>
      <c r="S155" s="1">
        <v>5</v>
      </c>
      <c r="T155" s="6">
        <f t="shared" si="23"/>
        <v>29</v>
      </c>
      <c r="U155" s="7" t="str">
        <f t="shared" si="24"/>
        <v>High Perceived Stress</v>
      </c>
    </row>
    <row r="156" spans="1:21" ht="12.5" x14ac:dyDescent="0.25">
      <c r="A156" s="5">
        <v>45198.411323668981</v>
      </c>
      <c r="B156" s="1" t="s">
        <v>21</v>
      </c>
      <c r="C156" s="1">
        <v>15</v>
      </c>
      <c r="D156" s="1" t="s">
        <v>11</v>
      </c>
      <c r="E156" s="1" t="s">
        <v>22</v>
      </c>
      <c r="F156" s="1" t="s">
        <v>13</v>
      </c>
      <c r="G156" s="1">
        <v>10</v>
      </c>
      <c r="H156" s="1">
        <v>5</v>
      </c>
      <c r="I156" s="1">
        <v>3</v>
      </c>
      <c r="J156" s="1">
        <v>5</v>
      </c>
      <c r="K156" s="1">
        <v>4</v>
      </c>
      <c r="L156" s="2">
        <v>2</v>
      </c>
      <c r="M156" s="1">
        <f t="shared" si="20"/>
        <v>4</v>
      </c>
      <c r="N156" s="2">
        <v>2</v>
      </c>
      <c r="O156" s="1">
        <f t="shared" si="21"/>
        <v>4</v>
      </c>
      <c r="P156" s="1">
        <v>3</v>
      </c>
      <c r="Q156" s="2">
        <v>2</v>
      </c>
      <c r="R156" s="1">
        <f t="shared" si="22"/>
        <v>4</v>
      </c>
      <c r="S156" s="1">
        <v>4</v>
      </c>
      <c r="T156" s="6">
        <f t="shared" si="23"/>
        <v>31</v>
      </c>
      <c r="U156" s="7" t="str">
        <f t="shared" si="24"/>
        <v>High Perceived Stress</v>
      </c>
    </row>
    <row r="157" spans="1:21" ht="12.5" x14ac:dyDescent="0.25">
      <c r="A157" s="5">
        <v>45205.561398888887</v>
      </c>
      <c r="B157" s="1" t="s">
        <v>99</v>
      </c>
      <c r="C157" s="1">
        <v>20</v>
      </c>
      <c r="D157" s="1" t="s">
        <v>15</v>
      </c>
      <c r="E157" s="1" t="s">
        <v>12</v>
      </c>
      <c r="F157" s="1" t="s">
        <v>13</v>
      </c>
      <c r="G157" s="1">
        <v>10</v>
      </c>
      <c r="H157" s="1">
        <v>8</v>
      </c>
      <c r="I157" s="1">
        <v>3</v>
      </c>
      <c r="J157" s="1">
        <v>5</v>
      </c>
      <c r="K157" s="1">
        <v>3</v>
      </c>
      <c r="L157" s="1">
        <v>3</v>
      </c>
      <c r="M157" s="1">
        <f t="shared" si="20"/>
        <v>3</v>
      </c>
      <c r="N157" s="1">
        <v>2</v>
      </c>
      <c r="O157" s="1">
        <f t="shared" si="21"/>
        <v>4</v>
      </c>
      <c r="P157" s="1">
        <v>4</v>
      </c>
      <c r="Q157" s="1">
        <v>2</v>
      </c>
      <c r="R157" s="1">
        <f t="shared" si="22"/>
        <v>4</v>
      </c>
      <c r="S157" s="1">
        <v>3</v>
      </c>
      <c r="T157" s="6">
        <f t="shared" si="23"/>
        <v>29</v>
      </c>
      <c r="U157" s="7" t="str">
        <f t="shared" si="24"/>
        <v>High Perceived Stress</v>
      </c>
    </row>
    <row r="158" spans="1:21" ht="12.5" x14ac:dyDescent="0.25">
      <c r="L158" s="2"/>
      <c r="N158" s="2"/>
      <c r="Q158" s="2"/>
      <c r="T158" s="6"/>
      <c r="U158" s="7"/>
    </row>
    <row r="159" spans="1:21" ht="12.5" x14ac:dyDescent="0.25">
      <c r="L159" s="2"/>
      <c r="N159" s="2"/>
      <c r="Q159" s="2"/>
      <c r="T159" s="6"/>
      <c r="U159" s="7"/>
    </row>
    <row r="160" spans="1:21" ht="12.5" x14ac:dyDescent="0.25">
      <c r="L160" s="2"/>
      <c r="N160" s="2"/>
      <c r="Q160" s="2"/>
      <c r="T160" s="6"/>
      <c r="U160" s="7"/>
    </row>
    <row r="161" spans="12:21" ht="12.5" x14ac:dyDescent="0.25">
      <c r="L161" s="2"/>
      <c r="N161" s="2"/>
      <c r="Q161" s="2"/>
      <c r="T161" s="6"/>
      <c r="U161" s="7"/>
    </row>
    <row r="162" spans="12:21" ht="12.5" x14ac:dyDescent="0.25">
      <c r="L162" s="2"/>
      <c r="N162" s="2"/>
      <c r="Q162" s="2"/>
      <c r="T162" s="6"/>
      <c r="U162" s="7"/>
    </row>
    <row r="163" spans="12:21" ht="12.5" x14ac:dyDescent="0.25">
      <c r="L163" s="2"/>
      <c r="N163" s="2"/>
      <c r="Q163" s="2"/>
      <c r="T163" s="6"/>
      <c r="U163" s="7"/>
    </row>
    <row r="164" spans="12:21" ht="12.5" x14ac:dyDescent="0.25">
      <c r="L164" s="2"/>
      <c r="N164" s="2"/>
      <c r="Q164" s="2"/>
      <c r="T164" s="6"/>
      <c r="U164" s="7"/>
    </row>
    <row r="165" spans="12:21" ht="12.5" x14ac:dyDescent="0.25">
      <c r="L165" s="2"/>
      <c r="N165" s="2"/>
      <c r="Q165" s="2"/>
      <c r="T165" s="6"/>
      <c r="U165" s="7"/>
    </row>
    <row r="166" spans="12:21" ht="12.5" x14ac:dyDescent="0.25">
      <c r="L166" s="2"/>
      <c r="N166" s="2"/>
      <c r="Q166" s="2"/>
      <c r="T166" s="6"/>
      <c r="U166" s="7"/>
    </row>
    <row r="167" spans="12:21" ht="12.5" x14ac:dyDescent="0.25">
      <c r="L167" s="2"/>
      <c r="N167" s="2"/>
      <c r="Q167" s="2"/>
      <c r="T167" s="6"/>
      <c r="U167" s="7"/>
    </row>
    <row r="168" spans="12:21" ht="12.5" x14ac:dyDescent="0.25">
      <c r="L168" s="2"/>
      <c r="N168" s="2"/>
      <c r="Q168" s="2"/>
      <c r="T168" s="6"/>
      <c r="U168" s="7"/>
    </row>
    <row r="169" spans="12:21" ht="12.5" x14ac:dyDescent="0.25">
      <c r="L169" s="2"/>
      <c r="N169" s="2"/>
      <c r="Q169" s="2"/>
      <c r="T169" s="6"/>
      <c r="U169" s="7"/>
    </row>
    <row r="170" spans="12:21" ht="12.5" x14ac:dyDescent="0.25">
      <c r="L170" s="2"/>
      <c r="N170" s="2"/>
      <c r="Q170" s="2"/>
      <c r="T170" s="6"/>
      <c r="U170" s="7"/>
    </row>
    <row r="171" spans="12:21" ht="12.5" x14ac:dyDescent="0.25">
      <c r="L171" s="2"/>
      <c r="N171" s="2"/>
      <c r="Q171" s="2"/>
      <c r="T171" s="6"/>
      <c r="U171" s="7"/>
    </row>
    <row r="172" spans="12:21" ht="12.5" x14ac:dyDescent="0.25">
      <c r="L172" s="2"/>
      <c r="N172" s="2"/>
      <c r="Q172" s="2"/>
      <c r="T172" s="6"/>
      <c r="U172" s="7"/>
    </row>
    <row r="173" spans="12:21" ht="12.5" x14ac:dyDescent="0.25">
      <c r="L173" s="2"/>
      <c r="N173" s="2"/>
      <c r="Q173" s="2"/>
      <c r="T173" s="6"/>
      <c r="U173" s="7"/>
    </row>
    <row r="174" spans="12:21" ht="12.5" x14ac:dyDescent="0.25">
      <c r="L174" s="2"/>
      <c r="N174" s="2"/>
      <c r="Q174" s="2"/>
      <c r="T174" s="6"/>
      <c r="U174" s="7"/>
    </row>
    <row r="175" spans="12:21" ht="12.5" x14ac:dyDescent="0.25">
      <c r="L175" s="2"/>
      <c r="N175" s="2"/>
      <c r="Q175" s="2"/>
      <c r="T175" s="6"/>
      <c r="U175" s="7"/>
    </row>
    <row r="176" spans="12:21" ht="12.5" x14ac:dyDescent="0.25">
      <c r="L176" s="2"/>
      <c r="N176" s="2"/>
      <c r="Q176" s="2"/>
      <c r="T176" s="6"/>
      <c r="U176" s="7"/>
    </row>
    <row r="177" spans="12:21" ht="12.5" x14ac:dyDescent="0.25">
      <c r="L177" s="2"/>
      <c r="N177" s="2"/>
      <c r="Q177" s="2"/>
      <c r="T177" s="6"/>
      <c r="U177" s="7"/>
    </row>
    <row r="178" spans="12:21" ht="12.5" x14ac:dyDescent="0.25">
      <c r="L178" s="2"/>
      <c r="N178" s="2"/>
      <c r="Q178" s="2"/>
      <c r="T178" s="6"/>
      <c r="U178" s="7"/>
    </row>
    <row r="179" spans="12:21" ht="12.5" x14ac:dyDescent="0.25">
      <c r="L179" s="2"/>
      <c r="N179" s="2"/>
      <c r="Q179" s="2"/>
      <c r="T179" s="6"/>
      <c r="U179" s="7"/>
    </row>
    <row r="180" spans="12:21" ht="12.5" x14ac:dyDescent="0.25">
      <c r="L180" s="2"/>
      <c r="N180" s="2"/>
      <c r="Q180" s="2"/>
      <c r="T180" s="6"/>
      <c r="U180" s="7"/>
    </row>
    <row r="181" spans="12:21" ht="12.5" x14ac:dyDescent="0.25">
      <c r="L181" s="2"/>
      <c r="N181" s="2"/>
      <c r="Q181" s="2"/>
      <c r="T181" s="6"/>
      <c r="U181" s="7"/>
    </row>
    <row r="182" spans="12:21" ht="12.5" x14ac:dyDescent="0.25">
      <c r="L182" s="2"/>
      <c r="N182" s="2"/>
      <c r="Q182" s="2"/>
      <c r="T182" s="6"/>
      <c r="U182" s="7"/>
    </row>
    <row r="183" spans="12:21" ht="12.5" x14ac:dyDescent="0.25">
      <c r="L183" s="2"/>
      <c r="N183" s="2"/>
      <c r="Q183" s="2"/>
      <c r="T183" s="6"/>
      <c r="U183" s="7"/>
    </row>
    <row r="184" spans="12:21" ht="12.5" x14ac:dyDescent="0.25">
      <c r="L184" s="2"/>
      <c r="N184" s="2"/>
      <c r="Q184" s="2"/>
      <c r="T184" s="6"/>
      <c r="U184" s="7"/>
    </row>
    <row r="185" spans="12:21" ht="12.5" x14ac:dyDescent="0.25">
      <c r="L185" s="2"/>
      <c r="N185" s="2"/>
      <c r="Q185" s="2"/>
      <c r="T185" s="6"/>
      <c r="U185" s="7"/>
    </row>
    <row r="186" spans="12:21" ht="12.5" x14ac:dyDescent="0.25">
      <c r="L186" s="2"/>
      <c r="N186" s="2"/>
      <c r="Q186" s="2"/>
      <c r="T186" s="6"/>
      <c r="U186" s="7"/>
    </row>
    <row r="187" spans="12:21" ht="12.5" x14ac:dyDescent="0.25">
      <c r="L187" s="2"/>
      <c r="N187" s="2"/>
      <c r="Q187" s="2"/>
      <c r="T187" s="6"/>
      <c r="U187" s="7"/>
    </row>
    <row r="188" spans="12:21" ht="12.5" x14ac:dyDescent="0.25">
      <c r="L188" s="2"/>
      <c r="N188" s="2"/>
      <c r="Q188" s="2"/>
      <c r="T188" s="6"/>
      <c r="U188" s="7"/>
    </row>
    <row r="189" spans="12:21" ht="12.5" x14ac:dyDescent="0.25">
      <c r="L189" s="2"/>
      <c r="N189" s="2"/>
      <c r="Q189" s="2"/>
      <c r="T189" s="6"/>
      <c r="U189" s="7"/>
    </row>
    <row r="190" spans="12:21" ht="12.5" x14ac:dyDescent="0.25">
      <c r="L190" s="2"/>
      <c r="N190" s="2"/>
      <c r="Q190" s="2"/>
      <c r="T190" s="6"/>
      <c r="U190" s="7"/>
    </row>
    <row r="191" spans="12:21" ht="12.5" x14ac:dyDescent="0.25">
      <c r="L191" s="2"/>
      <c r="N191" s="2"/>
      <c r="Q191" s="2"/>
      <c r="T191" s="6"/>
      <c r="U191" s="7"/>
    </row>
    <row r="192" spans="12:21" ht="12.5" x14ac:dyDescent="0.25">
      <c r="L192" s="2"/>
      <c r="N192" s="2"/>
      <c r="Q192" s="2"/>
      <c r="T192" s="6"/>
      <c r="U192" s="7"/>
    </row>
    <row r="193" spans="12:21" ht="12.5" x14ac:dyDescent="0.25">
      <c r="L193" s="2"/>
      <c r="N193" s="2"/>
      <c r="Q193" s="2"/>
      <c r="T193" s="6"/>
      <c r="U193" s="7"/>
    </row>
    <row r="194" spans="12:21" ht="12.5" x14ac:dyDescent="0.25">
      <c r="L194" s="2"/>
      <c r="N194" s="2"/>
      <c r="Q194" s="2"/>
      <c r="T194" s="6"/>
      <c r="U194" s="7"/>
    </row>
    <row r="195" spans="12:21" ht="12.5" x14ac:dyDescent="0.25">
      <c r="L195" s="2"/>
      <c r="N195" s="2"/>
      <c r="Q195" s="2"/>
      <c r="T195" s="6"/>
      <c r="U195" s="7"/>
    </row>
    <row r="196" spans="12:21" ht="12.5" x14ac:dyDescent="0.25">
      <c r="L196" s="2"/>
      <c r="N196" s="2"/>
      <c r="Q196" s="2"/>
      <c r="T196" s="6"/>
      <c r="U196" s="7"/>
    </row>
    <row r="197" spans="12:21" ht="12.5" x14ac:dyDescent="0.25">
      <c r="L197" s="2"/>
      <c r="N197" s="2"/>
      <c r="Q197" s="2"/>
      <c r="T197" s="6"/>
      <c r="U197" s="7"/>
    </row>
    <row r="198" spans="12:21" ht="12.5" x14ac:dyDescent="0.25">
      <c r="L198" s="2"/>
      <c r="N198" s="2"/>
      <c r="Q198" s="2"/>
      <c r="T198" s="6"/>
      <c r="U198" s="7"/>
    </row>
    <row r="199" spans="12:21" ht="12.5" x14ac:dyDescent="0.25">
      <c r="L199" s="2"/>
      <c r="N199" s="2"/>
      <c r="Q199" s="2"/>
      <c r="T199" s="6"/>
      <c r="U199" s="7"/>
    </row>
    <row r="200" spans="12:21" ht="12.5" x14ac:dyDescent="0.25">
      <c r="L200" s="2"/>
      <c r="N200" s="2"/>
      <c r="Q200" s="2"/>
      <c r="T200" s="6"/>
      <c r="U200" s="7"/>
    </row>
    <row r="201" spans="12:21" ht="12.5" x14ac:dyDescent="0.25">
      <c r="L201" s="2"/>
      <c r="N201" s="2"/>
      <c r="Q201" s="2"/>
      <c r="T201" s="6"/>
      <c r="U201" s="7"/>
    </row>
    <row r="202" spans="12:21" ht="12.5" x14ac:dyDescent="0.25">
      <c r="L202" s="2"/>
      <c r="N202" s="2"/>
      <c r="Q202" s="2"/>
      <c r="T202" s="6"/>
      <c r="U202" s="7"/>
    </row>
    <row r="203" spans="12:21" ht="12.5" x14ac:dyDescent="0.25">
      <c r="L203" s="2"/>
      <c r="N203" s="2"/>
      <c r="Q203" s="2"/>
      <c r="T203" s="6"/>
      <c r="U203" s="7"/>
    </row>
    <row r="204" spans="12:21" ht="12.5" x14ac:dyDescent="0.25">
      <c r="L204" s="2"/>
      <c r="N204" s="2"/>
      <c r="Q204" s="2"/>
      <c r="T204" s="6"/>
      <c r="U204" s="7"/>
    </row>
    <row r="205" spans="12:21" ht="12.5" x14ac:dyDescent="0.25">
      <c r="L205" s="2"/>
      <c r="N205" s="2"/>
      <c r="Q205" s="2"/>
      <c r="T205" s="6"/>
      <c r="U205" s="7"/>
    </row>
    <row r="206" spans="12:21" ht="12.5" x14ac:dyDescent="0.25">
      <c r="L206" s="2"/>
      <c r="N206" s="2"/>
      <c r="Q206" s="2"/>
      <c r="T206" s="6"/>
      <c r="U206" s="7"/>
    </row>
    <row r="207" spans="12:21" ht="12.5" x14ac:dyDescent="0.25">
      <c r="L207" s="2"/>
      <c r="N207" s="2"/>
      <c r="Q207" s="2"/>
      <c r="T207" s="6"/>
      <c r="U207" s="7"/>
    </row>
    <row r="208" spans="12:21" ht="12.5" x14ac:dyDescent="0.25">
      <c r="L208" s="2"/>
      <c r="N208" s="2"/>
      <c r="Q208" s="2"/>
      <c r="T208" s="6"/>
      <c r="U208" s="7"/>
    </row>
    <row r="209" spans="12:21" ht="12.5" x14ac:dyDescent="0.25">
      <c r="L209" s="2"/>
      <c r="N209" s="2"/>
      <c r="Q209" s="2"/>
      <c r="T209" s="6"/>
      <c r="U209" s="7"/>
    </row>
    <row r="210" spans="12:21" ht="12.5" x14ac:dyDescent="0.25">
      <c r="L210" s="2"/>
      <c r="N210" s="2"/>
      <c r="Q210" s="2"/>
      <c r="T210" s="6"/>
      <c r="U210" s="7"/>
    </row>
    <row r="211" spans="12:21" ht="12.5" x14ac:dyDescent="0.25">
      <c r="L211" s="2"/>
      <c r="N211" s="2"/>
      <c r="Q211" s="2"/>
      <c r="T211" s="6"/>
      <c r="U211" s="7"/>
    </row>
    <row r="212" spans="12:21" ht="12.5" x14ac:dyDescent="0.25">
      <c r="L212" s="2"/>
      <c r="N212" s="2"/>
      <c r="Q212" s="2"/>
      <c r="T212" s="6"/>
      <c r="U212" s="7"/>
    </row>
    <row r="213" spans="12:21" ht="12.5" x14ac:dyDescent="0.25">
      <c r="L213" s="2"/>
      <c r="N213" s="2"/>
      <c r="Q213" s="2"/>
      <c r="T213" s="6"/>
      <c r="U213" s="7"/>
    </row>
    <row r="214" spans="12:21" ht="12.5" x14ac:dyDescent="0.25">
      <c r="L214" s="2"/>
      <c r="N214" s="2"/>
      <c r="Q214" s="2"/>
      <c r="T214" s="6"/>
      <c r="U214" s="7"/>
    </row>
    <row r="215" spans="12:21" ht="12.5" x14ac:dyDescent="0.25">
      <c r="L215" s="2"/>
      <c r="N215" s="2"/>
      <c r="Q215" s="2"/>
      <c r="T215" s="6"/>
      <c r="U215" s="7"/>
    </row>
    <row r="216" spans="12:21" ht="12.5" x14ac:dyDescent="0.25">
      <c r="L216" s="2"/>
      <c r="N216" s="2"/>
      <c r="Q216" s="2"/>
      <c r="T216" s="6"/>
      <c r="U216" s="7"/>
    </row>
    <row r="217" spans="12:21" ht="12.5" x14ac:dyDescent="0.25">
      <c r="L217" s="2"/>
      <c r="N217" s="2"/>
      <c r="Q217" s="2"/>
      <c r="T217" s="6"/>
      <c r="U217" s="7"/>
    </row>
    <row r="218" spans="12:21" ht="12.5" x14ac:dyDescent="0.25">
      <c r="L218" s="2"/>
      <c r="N218" s="2"/>
      <c r="Q218" s="2"/>
      <c r="T218" s="6"/>
      <c r="U218" s="7"/>
    </row>
    <row r="219" spans="12:21" ht="12.5" x14ac:dyDescent="0.25">
      <c r="L219" s="2"/>
      <c r="N219" s="2"/>
      <c r="Q219" s="2"/>
      <c r="T219" s="6"/>
      <c r="U219" s="7"/>
    </row>
    <row r="220" spans="12:21" ht="12.5" x14ac:dyDescent="0.25">
      <c r="L220" s="2"/>
      <c r="N220" s="2"/>
      <c r="Q220" s="2"/>
      <c r="T220" s="6"/>
      <c r="U220" s="7"/>
    </row>
    <row r="221" spans="12:21" ht="12.5" x14ac:dyDescent="0.25">
      <c r="L221" s="2"/>
      <c r="N221" s="2"/>
      <c r="Q221" s="2"/>
      <c r="T221" s="6"/>
      <c r="U221" s="7"/>
    </row>
    <row r="222" spans="12:21" ht="12.5" x14ac:dyDescent="0.25">
      <c r="L222" s="2"/>
      <c r="N222" s="2"/>
      <c r="Q222" s="2"/>
      <c r="T222" s="6"/>
      <c r="U222" s="7"/>
    </row>
    <row r="223" spans="12:21" ht="12.5" x14ac:dyDescent="0.25">
      <c r="L223" s="2"/>
      <c r="N223" s="2"/>
      <c r="Q223" s="2"/>
      <c r="T223" s="6"/>
      <c r="U223" s="7"/>
    </row>
    <row r="224" spans="12:21" ht="12.5" x14ac:dyDescent="0.25">
      <c r="L224" s="2"/>
      <c r="N224" s="2"/>
      <c r="Q224" s="2"/>
      <c r="T224" s="6"/>
      <c r="U224" s="7"/>
    </row>
    <row r="225" spans="12:21" ht="12.5" x14ac:dyDescent="0.25">
      <c r="L225" s="2"/>
      <c r="N225" s="2"/>
      <c r="Q225" s="2"/>
      <c r="T225" s="6"/>
      <c r="U225" s="7"/>
    </row>
    <row r="226" spans="12:21" ht="12.5" x14ac:dyDescent="0.25">
      <c r="L226" s="2"/>
      <c r="N226" s="2"/>
      <c r="Q226" s="2"/>
      <c r="T226" s="6"/>
      <c r="U226" s="7"/>
    </row>
    <row r="227" spans="12:21" ht="12.5" x14ac:dyDescent="0.25">
      <c r="L227" s="2"/>
      <c r="N227" s="2"/>
      <c r="Q227" s="2"/>
      <c r="T227" s="6"/>
      <c r="U227" s="7"/>
    </row>
    <row r="228" spans="12:21" ht="12.5" x14ac:dyDescent="0.25">
      <c r="L228" s="2"/>
      <c r="N228" s="2"/>
      <c r="Q228" s="2"/>
      <c r="T228" s="6"/>
      <c r="U228" s="7"/>
    </row>
    <row r="229" spans="12:21" ht="12.5" x14ac:dyDescent="0.25">
      <c r="L229" s="2"/>
      <c r="N229" s="2"/>
      <c r="Q229" s="2"/>
      <c r="T229" s="6"/>
      <c r="U229" s="7"/>
    </row>
    <row r="230" spans="12:21" ht="12.5" x14ac:dyDescent="0.25">
      <c r="L230" s="2"/>
      <c r="N230" s="2"/>
      <c r="Q230" s="2"/>
      <c r="T230" s="6"/>
      <c r="U230" s="7"/>
    </row>
    <row r="231" spans="12:21" ht="12.5" x14ac:dyDescent="0.25">
      <c r="L231" s="2"/>
      <c r="N231" s="2"/>
      <c r="Q231" s="2"/>
      <c r="T231" s="6"/>
      <c r="U231" s="7"/>
    </row>
    <row r="232" spans="12:21" ht="12.5" x14ac:dyDescent="0.25">
      <c r="L232" s="2"/>
      <c r="N232" s="2"/>
      <c r="Q232" s="2"/>
      <c r="T232" s="6"/>
      <c r="U232" s="7"/>
    </row>
    <row r="233" spans="12:21" ht="12.5" x14ac:dyDescent="0.25">
      <c r="L233" s="2"/>
      <c r="N233" s="2"/>
      <c r="Q233" s="2"/>
      <c r="T233" s="6"/>
      <c r="U233" s="7"/>
    </row>
    <row r="234" spans="12:21" ht="12.5" x14ac:dyDescent="0.25">
      <c r="L234" s="2"/>
      <c r="N234" s="2"/>
      <c r="Q234" s="2"/>
      <c r="T234" s="6"/>
      <c r="U234" s="7"/>
    </row>
    <row r="235" spans="12:21" ht="12.5" x14ac:dyDescent="0.25">
      <c r="L235" s="2"/>
      <c r="N235" s="2"/>
      <c r="Q235" s="2"/>
      <c r="T235" s="6"/>
      <c r="U235" s="7"/>
    </row>
    <row r="236" spans="12:21" ht="12.5" x14ac:dyDescent="0.25">
      <c r="L236" s="2"/>
      <c r="N236" s="2"/>
      <c r="Q236" s="2"/>
      <c r="T236" s="6"/>
      <c r="U236" s="7"/>
    </row>
    <row r="237" spans="12:21" ht="12.5" x14ac:dyDescent="0.25">
      <c r="L237" s="2"/>
      <c r="N237" s="2"/>
      <c r="Q237" s="2"/>
      <c r="T237" s="6"/>
      <c r="U237" s="7"/>
    </row>
    <row r="238" spans="12:21" ht="12.5" x14ac:dyDescent="0.25">
      <c r="L238" s="2"/>
      <c r="N238" s="2"/>
      <c r="Q238" s="2"/>
      <c r="T238" s="6"/>
      <c r="U238" s="7"/>
    </row>
    <row r="239" spans="12:21" ht="12.5" x14ac:dyDescent="0.25">
      <c r="L239" s="2"/>
      <c r="N239" s="2"/>
      <c r="Q239" s="2"/>
      <c r="T239" s="6"/>
      <c r="U239" s="7"/>
    </row>
    <row r="240" spans="12:21" ht="12.5" x14ac:dyDescent="0.25">
      <c r="L240" s="2"/>
      <c r="N240" s="2"/>
      <c r="Q240" s="2"/>
      <c r="T240" s="6"/>
      <c r="U240" s="7"/>
    </row>
    <row r="241" spans="12:21" ht="12.5" x14ac:dyDescent="0.25">
      <c r="L241" s="2"/>
      <c r="N241" s="2"/>
      <c r="Q241" s="2"/>
      <c r="T241" s="6"/>
      <c r="U241" s="7"/>
    </row>
    <row r="242" spans="12:21" ht="12.5" x14ac:dyDescent="0.25">
      <c r="L242" s="2"/>
      <c r="N242" s="2"/>
      <c r="Q242" s="2"/>
      <c r="T242" s="6"/>
      <c r="U242" s="7"/>
    </row>
    <row r="243" spans="12:21" ht="12.5" x14ac:dyDescent="0.25">
      <c r="L243" s="2"/>
      <c r="N243" s="2"/>
      <c r="Q243" s="2"/>
      <c r="T243" s="6"/>
      <c r="U243" s="7"/>
    </row>
    <row r="244" spans="12:21" ht="12.5" x14ac:dyDescent="0.25">
      <c r="L244" s="2"/>
      <c r="N244" s="2"/>
      <c r="Q244" s="2"/>
      <c r="T244" s="6"/>
      <c r="U244" s="7"/>
    </row>
    <row r="245" spans="12:21" ht="12.5" x14ac:dyDescent="0.25">
      <c r="L245" s="2"/>
      <c r="N245" s="2"/>
      <c r="Q245" s="2"/>
      <c r="T245" s="6"/>
      <c r="U245" s="7"/>
    </row>
    <row r="246" spans="12:21" ht="12.5" x14ac:dyDescent="0.25">
      <c r="L246" s="2"/>
      <c r="N246" s="2"/>
      <c r="Q246" s="2"/>
      <c r="T246" s="6"/>
      <c r="U246" s="7"/>
    </row>
    <row r="247" spans="12:21" ht="12.5" x14ac:dyDescent="0.25">
      <c r="L247" s="2"/>
      <c r="N247" s="2"/>
      <c r="Q247" s="2"/>
      <c r="T247" s="6"/>
      <c r="U247" s="7"/>
    </row>
    <row r="248" spans="12:21" ht="12.5" x14ac:dyDescent="0.25">
      <c r="L248" s="2"/>
      <c r="N248" s="2"/>
      <c r="Q248" s="2"/>
      <c r="T248" s="6"/>
      <c r="U248" s="7"/>
    </row>
    <row r="249" spans="12:21" ht="12.5" x14ac:dyDescent="0.25">
      <c r="L249" s="2"/>
      <c r="N249" s="2"/>
      <c r="Q249" s="2"/>
      <c r="T249" s="6"/>
      <c r="U249" s="7"/>
    </row>
    <row r="250" spans="12:21" ht="12.5" x14ac:dyDescent="0.25">
      <c r="L250" s="2"/>
      <c r="N250" s="2"/>
      <c r="Q250" s="2"/>
      <c r="T250" s="6"/>
      <c r="U250" s="7"/>
    </row>
    <row r="251" spans="12:21" ht="12.5" x14ac:dyDescent="0.25">
      <c r="L251" s="2"/>
      <c r="N251" s="2"/>
      <c r="Q251" s="2"/>
      <c r="T251" s="6"/>
      <c r="U251" s="7"/>
    </row>
    <row r="252" spans="12:21" ht="12.5" x14ac:dyDescent="0.25">
      <c r="L252" s="2"/>
      <c r="N252" s="2"/>
      <c r="Q252" s="2"/>
      <c r="T252" s="6"/>
      <c r="U252" s="7"/>
    </row>
    <row r="253" spans="12:21" ht="12.5" x14ac:dyDescent="0.25">
      <c r="L253" s="2"/>
      <c r="N253" s="2"/>
      <c r="Q253" s="2"/>
      <c r="T253" s="6"/>
      <c r="U253" s="7"/>
    </row>
    <row r="254" spans="12:21" ht="12.5" x14ac:dyDescent="0.25">
      <c r="L254" s="2"/>
      <c r="N254" s="2"/>
      <c r="Q254" s="2"/>
      <c r="T254" s="6"/>
      <c r="U254" s="7"/>
    </row>
    <row r="255" spans="12:21" ht="12.5" x14ac:dyDescent="0.25">
      <c r="L255" s="2"/>
      <c r="N255" s="2"/>
      <c r="Q255" s="2"/>
      <c r="T255" s="6"/>
      <c r="U255" s="7"/>
    </row>
    <row r="256" spans="12:21" ht="12.5" x14ac:dyDescent="0.25">
      <c r="L256" s="2"/>
      <c r="N256" s="2"/>
      <c r="Q256" s="2"/>
      <c r="T256" s="6"/>
      <c r="U256" s="7"/>
    </row>
    <row r="257" spans="12:21" ht="12.5" x14ac:dyDescent="0.25">
      <c r="L257" s="2"/>
      <c r="N257" s="2"/>
      <c r="Q257" s="2"/>
      <c r="T257" s="6"/>
      <c r="U257" s="7"/>
    </row>
  </sheetData>
  <sortState xmlns:xlrd2="http://schemas.microsoft.com/office/spreadsheetml/2017/richdata2" ref="A2:U157">
    <sortCondition ref="G1:G1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AIRLANGGA DWI SATRIO</cp:lastModifiedBy>
  <dcterms:modified xsi:type="dcterms:W3CDTF">2023-11-16T04:35:03Z</dcterms:modified>
</cp:coreProperties>
</file>