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aironas.vinickas/Downloads/"/>
    </mc:Choice>
  </mc:AlternateContent>
  <xr:revisionPtr revIDLastSave="0" documentId="13_ncr:1_{BD2048CF-330E-D74A-87FE-3E4AAF5D040C}" xr6:coauthVersionLast="47" xr6:coauthVersionMax="47" xr10:uidLastSave="{00000000-0000-0000-0000-000000000000}"/>
  <bookViews>
    <workbookView xWindow="0" yWindow="740" windowWidth="29400" windowHeight="16980" activeTab="2" xr2:uid="{00000000-000D-0000-FFFF-FFFF00000000}"/>
  </bookViews>
  <sheets>
    <sheet name="Graded Task" sheetId="1" r:id="rId1"/>
    <sheet name="Queries used" sheetId="3" r:id="rId2"/>
    <sheet name="Funnel Overview" sheetId="2" r:id="rId3"/>
    <sheet name="Data for Char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L3" i="4"/>
  <c r="M3" i="4"/>
  <c r="N3" i="4"/>
  <c r="K4" i="4"/>
  <c r="L4" i="4"/>
  <c r="M4" i="4"/>
  <c r="N4" i="4"/>
  <c r="K5" i="4"/>
  <c r="L5" i="4"/>
  <c r="M5" i="4"/>
  <c r="N5" i="4"/>
  <c r="K6" i="4"/>
  <c r="L6" i="4"/>
  <c r="M6" i="4"/>
  <c r="N6" i="4"/>
  <c r="K7" i="4"/>
  <c r="L7" i="4"/>
  <c r="M7" i="4"/>
  <c r="N7" i="4"/>
  <c r="G29" i="1" l="1"/>
  <c r="G28" i="1"/>
  <c r="F29" i="1"/>
  <c r="F28" i="1"/>
  <c r="I29" i="1"/>
  <c r="H29" i="1"/>
  <c r="I28" i="1"/>
  <c r="H28" i="1"/>
</calcChain>
</file>

<file path=xl/sharedStrings.xml><?xml version="1.0" encoding="utf-8"?>
<sst xmlns="http://schemas.openxmlformats.org/spreadsheetml/2006/main" count="185" uniqueCount="128">
  <si>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</si>
  <si>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</si>
  <si>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</si>
  <si>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</si>
  <si>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</si>
  <si>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</si>
  <si>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</si>
  <si>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</si>
  <si>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</si>
  <si>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</si>
  <si>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</si>
  <si>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</si>
  <si>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</si>
  <si>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</si>
  <si>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</si>
  <si>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</si>
  <si>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</si>
  <si>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</si>
  <si>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</si>
  <si>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</si>
  <si>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</si>
  <si>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</si>
  <si>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</si>
  <si>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</si>
  <si>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</si>
  <si>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</si>
  <si>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</si>
  <si>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</si>
  <si>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</si>
  <si>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</si>
  <si>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</si>
  <si>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</si>
  <si>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</si>
  <si>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</si>
  <si>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</si>
  <si>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</si>
  <si>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</si>
  <si>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</si>
  <si>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</si>
  <si>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</si>
  <si>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</si>
  <si>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</si>
  <si>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</si>
  <si>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</si>
  <si>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</si>
  <si>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</si>
  <si>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</si>
  <si>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</si>
  <si>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</si>
  <si>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</si>
  <si>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</si>
  <si>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</si>
  <si>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</si>
  <si>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</si>
  <si>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</si>
  <si>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</si>
  <si>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</si>
  <si>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</si>
  <si>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</si>
  <si>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</si>
  <si>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</si>
  <si>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</si>
  <si>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</si>
  <si>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</si>
  <si>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</si>
  <si>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United_States_events</t>
  </si>
  <si>
    <t>India_events</t>
  </si>
  <si>
    <t>Canada_events</t>
  </si>
  <si>
    <t>United_States_perc_drop</t>
  </si>
  <si>
    <t>India_perc_drop</t>
  </si>
  <si>
    <t>Canada_perc_drop</t>
  </si>
  <si>
    <t>page_view</t>
  </si>
  <si>
    <t>begin_checkout</t>
  </si>
  <si>
    <t>purchase</t>
  </si>
  <si>
    <t>United States</t>
  </si>
  <si>
    <t>India</t>
  </si>
  <si>
    <t>Canada</t>
  </si>
  <si>
    <t>--CTE for unique events</t>
  </si>
  <si>
    <r>
      <t>WITH</t>
    </r>
    <r>
      <rPr>
        <sz val="12"/>
        <color rgb="FF202124"/>
        <rFont val="Menlo"/>
        <family val="2"/>
      </rPr>
      <t xml:space="preserve"> </t>
    </r>
    <r>
      <rPr>
        <sz val="12"/>
        <color rgb="FF000000"/>
        <rFont val="Menlo"/>
        <family val="2"/>
      </rPr>
      <t>unique_events</t>
    </r>
    <r>
      <rPr>
        <sz val="12"/>
        <color rgb="FF202124"/>
        <rFont val="Menlo"/>
        <family val="2"/>
      </rPr>
      <t xml:space="preserve"> </t>
    </r>
    <r>
      <rPr>
        <sz val="12"/>
        <color rgb="FF1967D2"/>
        <rFont val="Menlo"/>
        <family val="2"/>
      </rPr>
      <t>AS</t>
    </r>
  </si>
  <si>
    <t>(</t>
  </si>
  <si>
    <r>
      <t>SELECT</t>
    </r>
    <r>
      <rPr>
        <sz val="12"/>
        <color rgb="FF202124"/>
        <rFont val="Menlo"/>
        <family val="2"/>
      </rPr>
      <t xml:space="preserve"> </t>
    </r>
  </si>
  <si>
    <r>
      <t>user_pseudo_id</t>
    </r>
    <r>
      <rPr>
        <sz val="12"/>
        <color rgb="FF202124"/>
        <rFont val="Menlo"/>
        <family val="2"/>
      </rPr>
      <t>,</t>
    </r>
  </si>
  <si>
    <r>
      <t>event_name</t>
    </r>
    <r>
      <rPr>
        <sz val="12"/>
        <color rgb="FF202124"/>
        <rFont val="Menlo"/>
        <family val="2"/>
      </rPr>
      <t>,</t>
    </r>
  </si>
  <si>
    <r>
      <t>country</t>
    </r>
    <r>
      <rPr>
        <sz val="12"/>
        <color rgb="FF202124"/>
        <rFont val="Menlo"/>
        <family val="2"/>
      </rPr>
      <t>,</t>
    </r>
  </si>
  <si>
    <r>
      <t>MIN</t>
    </r>
    <r>
      <rPr>
        <sz val="12"/>
        <color rgb="FF3C4043"/>
        <rFont val="Menlo"/>
        <family val="2"/>
      </rPr>
      <t>(</t>
    </r>
    <r>
      <rPr>
        <sz val="12"/>
        <color rgb="FF000000"/>
        <rFont val="Menlo"/>
        <family val="2"/>
      </rPr>
      <t>event_timestamp</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1967D2"/>
        <rFont val="Menlo"/>
        <family val="2"/>
      </rPr>
      <t>Timestamp</t>
    </r>
  </si>
  <si>
    <r>
      <t>FROM</t>
    </r>
    <r>
      <rPr>
        <sz val="12"/>
        <color rgb="FF202124"/>
        <rFont val="Menlo"/>
        <family val="2"/>
      </rPr>
      <t xml:space="preserve"> </t>
    </r>
    <r>
      <rPr>
        <sz val="12"/>
        <color rgb="FF188038"/>
        <rFont val="Menlo"/>
        <family val="2"/>
      </rPr>
      <t>`tc-da-1.turing_data_analytics.raw_events`</t>
    </r>
  </si>
  <si>
    <r>
      <t>GROUP</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1</t>
    </r>
    <r>
      <rPr>
        <sz val="12"/>
        <color rgb="FF202124"/>
        <rFont val="Menlo"/>
        <family val="2"/>
      </rPr>
      <t>,</t>
    </r>
    <r>
      <rPr>
        <sz val="12"/>
        <color rgb="FFB06000"/>
        <rFont val="Menlo"/>
        <family val="2"/>
      </rPr>
      <t>2</t>
    </r>
    <r>
      <rPr>
        <sz val="12"/>
        <color rgb="FF202124"/>
        <rFont val="Menlo"/>
        <family val="2"/>
      </rPr>
      <t>,</t>
    </r>
    <r>
      <rPr>
        <sz val="12"/>
        <color rgb="FFB06000"/>
        <rFont val="Menlo"/>
        <family val="2"/>
      </rPr>
      <t>3</t>
    </r>
  </si>
  <si>
    <r>
      <t>)</t>
    </r>
    <r>
      <rPr>
        <sz val="12"/>
        <color rgb="FF202124"/>
        <rFont val="Menlo"/>
        <family val="2"/>
      </rPr>
      <t>,</t>
    </r>
  </si>
  <si>
    <t>--CTE for finding top 3 countries</t>
  </si>
  <si>
    <r>
      <t>top_countries</t>
    </r>
    <r>
      <rPr>
        <sz val="12"/>
        <color rgb="FF202124"/>
        <rFont val="Menlo"/>
        <family val="2"/>
      </rPr>
      <t xml:space="preserve"> </t>
    </r>
    <r>
      <rPr>
        <sz val="12"/>
        <color rgb="FF1967D2"/>
        <rFont val="Menlo"/>
        <family val="2"/>
      </rPr>
      <t>AS</t>
    </r>
  </si>
  <si>
    <r>
      <t>COUNT</t>
    </r>
    <r>
      <rPr>
        <sz val="12"/>
        <color rgb="FF3C4043"/>
        <rFont val="Menlo"/>
        <family val="2"/>
      </rPr>
      <t>(</t>
    </r>
    <r>
      <rPr>
        <sz val="12"/>
        <color rgb="FF1967D2"/>
        <rFont val="Menlo"/>
        <family val="2"/>
      </rPr>
      <t>Timestamp</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Events</t>
    </r>
  </si>
  <si>
    <r>
      <t>FROM</t>
    </r>
    <r>
      <rPr>
        <sz val="12"/>
        <color rgb="FF202124"/>
        <rFont val="Menlo"/>
        <family val="2"/>
      </rPr>
      <t xml:space="preserve"> </t>
    </r>
    <r>
      <rPr>
        <sz val="12"/>
        <color rgb="FF000000"/>
        <rFont val="Menlo"/>
        <family val="2"/>
      </rPr>
      <t>unique_events</t>
    </r>
  </si>
  <si>
    <r>
      <t>GROUP</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1</t>
    </r>
  </si>
  <si>
    <r>
      <t>ORDER</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2</t>
    </r>
    <r>
      <rPr>
        <sz val="12"/>
        <color rgb="FF202124"/>
        <rFont val="Menlo"/>
        <family val="2"/>
      </rPr>
      <t xml:space="preserve"> </t>
    </r>
    <r>
      <rPr>
        <sz val="12"/>
        <color rgb="FF1967D2"/>
        <rFont val="Menlo"/>
        <family val="2"/>
      </rPr>
      <t>DESC</t>
    </r>
  </si>
  <si>
    <r>
      <t>LIMIT</t>
    </r>
    <r>
      <rPr>
        <sz val="12"/>
        <color rgb="FF202124"/>
        <rFont val="Menlo"/>
        <family val="2"/>
      </rPr>
      <t xml:space="preserve"> </t>
    </r>
    <r>
      <rPr>
        <sz val="12"/>
        <color rgb="FFB06000"/>
        <rFont val="Menlo"/>
        <family val="2"/>
      </rPr>
      <t>3</t>
    </r>
  </si>
  <si>
    <t>--CTE to create funnel/categorize specific events to funnel steps</t>
  </si>
  <si>
    <r>
      <t>funnel</t>
    </r>
    <r>
      <rPr>
        <sz val="12"/>
        <color rgb="FF202124"/>
        <rFont val="Menlo"/>
        <family val="2"/>
      </rPr>
      <t xml:space="preserve"> </t>
    </r>
    <r>
      <rPr>
        <sz val="12"/>
        <color rgb="FF1967D2"/>
        <rFont val="Menlo"/>
        <family val="2"/>
      </rPr>
      <t>AS</t>
    </r>
  </si>
  <si>
    <t>SELECT</t>
  </si>
  <si>
    <r>
      <t>u.country</t>
    </r>
    <r>
      <rPr>
        <sz val="12"/>
        <color rgb="FF202124"/>
        <rFont val="Menlo"/>
        <family val="2"/>
      </rPr>
      <t>,</t>
    </r>
  </si>
  <si>
    <r>
      <t>u.event_name</t>
    </r>
    <r>
      <rPr>
        <sz val="12"/>
        <color rgb="FF202124"/>
        <rFont val="Menlo"/>
        <family val="2"/>
      </rPr>
      <t>,</t>
    </r>
  </si>
  <si>
    <r>
      <t>COUNT</t>
    </r>
    <r>
      <rPr>
        <sz val="12"/>
        <color rgb="FF3C4043"/>
        <rFont val="Menlo"/>
        <family val="2"/>
      </rPr>
      <t>(</t>
    </r>
    <r>
      <rPr>
        <sz val="12"/>
        <color rgb="FF000000"/>
        <rFont val="Menlo"/>
        <family val="2"/>
      </rPr>
      <t>event_name</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event_count</t>
    </r>
    <r>
      <rPr>
        <sz val="12"/>
        <color rgb="FF202124"/>
        <rFont val="Menlo"/>
        <family val="2"/>
      </rPr>
      <t>,</t>
    </r>
  </si>
  <si>
    <r>
      <t>CASE</t>
    </r>
    <r>
      <rPr>
        <sz val="12"/>
        <color rgb="FF202124"/>
        <rFont val="Menlo"/>
        <family val="2"/>
      </rPr>
      <t xml:space="preserve"> </t>
    </r>
    <r>
      <rPr>
        <sz val="12"/>
        <color rgb="FF000000"/>
        <rFont val="Menlo"/>
        <family val="2"/>
      </rPr>
      <t>event_name</t>
    </r>
  </si>
  <si>
    <r>
      <t>WHEN</t>
    </r>
    <r>
      <rPr>
        <sz val="12"/>
        <color rgb="FF202124"/>
        <rFont val="Menlo"/>
        <family val="2"/>
      </rPr>
      <t xml:space="preserve"> </t>
    </r>
    <r>
      <rPr>
        <sz val="12"/>
        <color rgb="FF188038"/>
        <rFont val="Menlo"/>
        <family val="2"/>
      </rPr>
      <t>'page_view'</t>
    </r>
    <r>
      <rPr>
        <sz val="12"/>
        <color rgb="FF202124"/>
        <rFont val="Menlo"/>
        <family val="2"/>
      </rPr>
      <t xml:space="preserve"> </t>
    </r>
    <r>
      <rPr>
        <sz val="12"/>
        <color rgb="FF1967D2"/>
        <rFont val="Menlo"/>
        <family val="2"/>
      </rPr>
      <t>THEN</t>
    </r>
    <r>
      <rPr>
        <sz val="12"/>
        <color rgb="FF202124"/>
        <rFont val="Menlo"/>
        <family val="2"/>
      </rPr>
      <t xml:space="preserve"> </t>
    </r>
    <r>
      <rPr>
        <sz val="12"/>
        <color rgb="FFB06000"/>
        <rFont val="Menlo"/>
        <family val="2"/>
      </rPr>
      <t>1</t>
    </r>
  </si>
  <si>
    <r>
      <t>WHEN</t>
    </r>
    <r>
      <rPr>
        <sz val="12"/>
        <color rgb="FF202124"/>
        <rFont val="Menlo"/>
        <family val="2"/>
      </rPr>
      <t xml:space="preserve"> </t>
    </r>
    <r>
      <rPr>
        <sz val="12"/>
        <color rgb="FF188038"/>
        <rFont val="Menlo"/>
        <family val="2"/>
      </rPr>
      <t>'view_item'</t>
    </r>
    <r>
      <rPr>
        <sz val="12"/>
        <color rgb="FF202124"/>
        <rFont val="Menlo"/>
        <family val="2"/>
      </rPr>
      <t xml:space="preserve"> </t>
    </r>
    <r>
      <rPr>
        <sz val="12"/>
        <color rgb="FF1967D2"/>
        <rFont val="Menlo"/>
        <family val="2"/>
      </rPr>
      <t>THEN</t>
    </r>
    <r>
      <rPr>
        <sz val="12"/>
        <color rgb="FF202124"/>
        <rFont val="Menlo"/>
        <family val="2"/>
      </rPr>
      <t xml:space="preserve"> </t>
    </r>
    <r>
      <rPr>
        <sz val="12"/>
        <color rgb="FFB06000"/>
        <rFont val="Menlo"/>
        <family val="2"/>
      </rPr>
      <t>2</t>
    </r>
  </si>
  <si>
    <r>
      <t>WHEN</t>
    </r>
    <r>
      <rPr>
        <sz val="12"/>
        <color rgb="FF202124"/>
        <rFont val="Menlo"/>
        <family val="2"/>
      </rPr>
      <t xml:space="preserve"> </t>
    </r>
    <r>
      <rPr>
        <sz val="12"/>
        <color rgb="FF188038"/>
        <rFont val="Menlo"/>
        <family val="2"/>
      </rPr>
      <t>'add_to_cart'</t>
    </r>
    <r>
      <rPr>
        <sz val="12"/>
        <color rgb="FF202124"/>
        <rFont val="Menlo"/>
        <family val="2"/>
      </rPr>
      <t xml:space="preserve"> </t>
    </r>
    <r>
      <rPr>
        <sz val="12"/>
        <color rgb="FF1967D2"/>
        <rFont val="Menlo"/>
        <family val="2"/>
      </rPr>
      <t>THEN</t>
    </r>
    <r>
      <rPr>
        <sz val="12"/>
        <color rgb="FF202124"/>
        <rFont val="Menlo"/>
        <family val="2"/>
      </rPr>
      <t xml:space="preserve"> </t>
    </r>
    <r>
      <rPr>
        <sz val="12"/>
        <color rgb="FFB06000"/>
        <rFont val="Menlo"/>
        <family val="2"/>
      </rPr>
      <t>3</t>
    </r>
  </si>
  <si>
    <r>
      <t>WHEN</t>
    </r>
    <r>
      <rPr>
        <sz val="12"/>
        <color rgb="FF202124"/>
        <rFont val="Menlo"/>
        <family val="2"/>
      </rPr>
      <t xml:space="preserve"> </t>
    </r>
    <r>
      <rPr>
        <sz val="12"/>
        <color rgb="FF188038"/>
        <rFont val="Menlo"/>
        <family val="2"/>
      </rPr>
      <t>'begin_checkout'</t>
    </r>
    <r>
      <rPr>
        <sz val="12"/>
        <color rgb="FF202124"/>
        <rFont val="Menlo"/>
        <family val="2"/>
      </rPr>
      <t xml:space="preserve"> </t>
    </r>
    <r>
      <rPr>
        <sz val="12"/>
        <color rgb="FF1967D2"/>
        <rFont val="Menlo"/>
        <family val="2"/>
      </rPr>
      <t>THEN</t>
    </r>
    <r>
      <rPr>
        <sz val="12"/>
        <color rgb="FF202124"/>
        <rFont val="Menlo"/>
        <family val="2"/>
      </rPr>
      <t xml:space="preserve"> </t>
    </r>
    <r>
      <rPr>
        <sz val="12"/>
        <color rgb="FFB06000"/>
        <rFont val="Menlo"/>
        <family val="2"/>
      </rPr>
      <t>4</t>
    </r>
  </si>
  <si>
    <r>
      <t>WHEN</t>
    </r>
    <r>
      <rPr>
        <sz val="12"/>
        <color rgb="FF202124"/>
        <rFont val="Menlo"/>
        <family val="2"/>
      </rPr>
      <t xml:space="preserve"> </t>
    </r>
    <r>
      <rPr>
        <sz val="12"/>
        <color rgb="FF188038"/>
        <rFont val="Menlo"/>
        <family val="2"/>
      </rPr>
      <t>'purchase'</t>
    </r>
    <r>
      <rPr>
        <sz val="12"/>
        <color rgb="FF202124"/>
        <rFont val="Menlo"/>
        <family val="2"/>
      </rPr>
      <t xml:space="preserve"> </t>
    </r>
    <r>
      <rPr>
        <sz val="12"/>
        <color rgb="FF1967D2"/>
        <rFont val="Menlo"/>
        <family val="2"/>
      </rPr>
      <t>THEN</t>
    </r>
    <r>
      <rPr>
        <sz val="12"/>
        <color rgb="FF202124"/>
        <rFont val="Menlo"/>
        <family val="2"/>
      </rPr>
      <t xml:space="preserve"> </t>
    </r>
    <r>
      <rPr>
        <sz val="12"/>
        <color rgb="FFB06000"/>
        <rFont val="Menlo"/>
        <family val="2"/>
      </rPr>
      <t>5</t>
    </r>
  </si>
  <si>
    <r>
      <t>ELSE</t>
    </r>
    <r>
      <rPr>
        <sz val="12"/>
        <color rgb="FF202124"/>
        <rFont val="Menlo"/>
        <family val="2"/>
      </rPr>
      <t xml:space="preserve"> </t>
    </r>
    <r>
      <rPr>
        <sz val="12"/>
        <color rgb="FFB06000"/>
        <rFont val="Menlo"/>
        <family val="2"/>
      </rPr>
      <t>0</t>
    </r>
  </si>
  <si>
    <t>END</t>
  </si>
  <si>
    <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event_order</t>
    </r>
  </si>
  <si>
    <r>
      <t>FROM</t>
    </r>
    <r>
      <rPr>
        <sz val="12"/>
        <color rgb="FF202124"/>
        <rFont val="Menlo"/>
        <family val="2"/>
      </rPr>
      <t xml:space="preserve"> </t>
    </r>
    <r>
      <rPr>
        <sz val="12"/>
        <color rgb="FF000000"/>
        <rFont val="Menlo"/>
        <family val="2"/>
      </rPr>
      <t>unique_events</t>
    </r>
    <r>
      <rPr>
        <sz val="12"/>
        <color rgb="FF202124"/>
        <rFont val="Menlo"/>
        <family val="2"/>
      </rPr>
      <t xml:space="preserve"> </t>
    </r>
    <r>
      <rPr>
        <sz val="12"/>
        <color rgb="FF000000"/>
        <rFont val="Menlo"/>
        <family val="2"/>
      </rPr>
      <t>u</t>
    </r>
  </si>
  <si>
    <r>
      <t>JOIN</t>
    </r>
    <r>
      <rPr>
        <sz val="12"/>
        <color rgb="FF202124"/>
        <rFont val="Menlo"/>
        <family val="2"/>
      </rPr>
      <t xml:space="preserve"> </t>
    </r>
    <r>
      <rPr>
        <sz val="12"/>
        <color rgb="FF000000"/>
        <rFont val="Menlo"/>
        <family val="2"/>
      </rPr>
      <t>top_countries</t>
    </r>
    <r>
      <rPr>
        <sz val="12"/>
        <color rgb="FF202124"/>
        <rFont val="Menlo"/>
        <family val="2"/>
      </rPr>
      <t xml:space="preserve"> </t>
    </r>
    <r>
      <rPr>
        <sz val="12"/>
        <color rgb="FF000000"/>
        <rFont val="Menlo"/>
        <family val="2"/>
      </rPr>
      <t>t</t>
    </r>
  </si>
  <si>
    <r>
      <t>ON</t>
    </r>
    <r>
      <rPr>
        <sz val="12"/>
        <color rgb="FF202124"/>
        <rFont val="Menlo"/>
        <family val="2"/>
      </rPr>
      <t xml:space="preserve"> </t>
    </r>
    <r>
      <rPr>
        <sz val="12"/>
        <color rgb="FF000000"/>
        <rFont val="Menlo"/>
        <family val="2"/>
      </rPr>
      <t>u.country</t>
    </r>
    <r>
      <rPr>
        <sz val="12"/>
        <color rgb="FF202124"/>
        <rFont val="Menlo"/>
        <family val="2"/>
      </rPr>
      <t xml:space="preserve"> = </t>
    </r>
    <r>
      <rPr>
        <sz val="12"/>
        <color rgb="FF000000"/>
        <rFont val="Menlo"/>
        <family val="2"/>
      </rPr>
      <t>t.country</t>
    </r>
  </si>
  <si>
    <r>
      <t>GROUP</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1</t>
    </r>
    <r>
      <rPr>
        <sz val="12"/>
        <color rgb="FF202124"/>
        <rFont val="Menlo"/>
        <family val="2"/>
      </rPr>
      <t>,</t>
    </r>
    <r>
      <rPr>
        <sz val="12"/>
        <color rgb="FFB06000"/>
        <rFont val="Menlo"/>
        <family val="2"/>
      </rPr>
      <t>2</t>
    </r>
  </si>
  <si>
    <t>)</t>
  </si>
  <si>
    <r>
      <t>event_order</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</si>
  <si>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'United States'</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United_States_events</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</si>
  <si>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'India'</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India_events</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</si>
  <si>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'Canada'</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Canada_events</t>
    </r>
    <r>
      <rPr>
        <sz val="12"/>
        <color rgb="FF202124"/>
        <rFont val="Menlo"/>
        <family val="2"/>
      </rPr>
      <t>,</t>
    </r>
  </si>
  <si>
    <r>
      <t>SUM</t>
    </r>
    <r>
      <rPr>
        <sz val="12"/>
        <color rgb="FF3C4043"/>
        <rFont val="Menlo"/>
        <family val="2"/>
      </rPr>
      <t>(</t>
    </r>
    <r>
      <rPr>
        <sz val="12"/>
        <color rgb="FF000000"/>
        <rFont val="Menlo"/>
        <family val="2"/>
      </rPr>
      <t>event_count</t>
    </r>
    <r>
      <rPr>
        <sz val="12"/>
        <color rgb="FF3C4043"/>
        <rFont val="Menlo"/>
        <family val="2"/>
      </rPr>
      <t>)/</t>
    </r>
    <r>
      <rPr>
        <sz val="12"/>
        <color rgb="FF1967D2"/>
        <rFont val="Menlo"/>
        <family val="2"/>
      </rPr>
      <t>MAX</t>
    </r>
    <r>
      <rPr>
        <sz val="12"/>
        <color rgb="FF3C4043"/>
        <rFont val="Menlo"/>
        <family val="2"/>
      </rPr>
      <t>(</t>
    </r>
    <r>
      <rPr>
        <sz val="12"/>
        <color rgb="FF1967D2"/>
        <rFont val="Menlo"/>
        <family val="2"/>
      </rPr>
      <t>SUM</t>
    </r>
    <r>
      <rPr>
        <sz val="12"/>
        <color rgb="FF3C4043"/>
        <rFont val="Menlo"/>
        <family val="2"/>
      </rPr>
      <t>(</t>
    </r>
    <r>
      <rPr>
        <sz val="12"/>
        <color rgb="FF000000"/>
        <rFont val="Menlo"/>
        <family val="2"/>
      </rPr>
      <t>event_count</t>
    </r>
    <r>
      <rPr>
        <sz val="12"/>
        <color rgb="FF3C4043"/>
        <rFont val="Menlo"/>
        <family val="2"/>
      </rPr>
      <t>))</t>
    </r>
    <r>
      <rPr>
        <sz val="12"/>
        <color rgb="FF202124"/>
        <rFont val="Menlo"/>
        <family val="2"/>
      </rPr>
      <t xml:space="preserve"> </t>
    </r>
    <r>
      <rPr>
        <sz val="12"/>
        <color rgb="FF1967D2"/>
        <rFont val="Menlo"/>
        <family val="2"/>
      </rPr>
      <t>OVER</t>
    </r>
    <r>
      <rPr>
        <sz val="12"/>
        <color rgb="FF202124"/>
        <rFont val="Menlo"/>
        <family val="2"/>
      </rPr>
      <t xml:space="preserve"> </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Full_perc</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</si>
  <si>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'United States'</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1967D2"/>
        <rFont val="Menlo"/>
        <family val="2"/>
      </rPr>
      <t>SELECT</t>
    </r>
    <r>
      <rPr>
        <sz val="12"/>
        <color rgb="FF202124"/>
        <rFont val="Menlo"/>
        <family val="2"/>
      </rPr>
      <t xml:space="preserve"> </t>
    </r>
    <r>
      <rPr>
        <sz val="12"/>
        <color rgb="FF1967D2"/>
        <rFont val="Menlo"/>
        <family val="2"/>
      </rPr>
      <t>MAX</t>
    </r>
    <r>
      <rPr>
        <sz val="12"/>
        <color rgb="FF3C4043"/>
        <rFont val="Menlo"/>
        <family val="2"/>
      </rPr>
      <t>(</t>
    </r>
    <r>
      <rPr>
        <sz val="12"/>
        <color rgb="FF000000"/>
        <rFont val="Menlo"/>
        <family val="2"/>
      </rPr>
      <t>event_count</t>
    </r>
    <r>
      <rPr>
        <sz val="12"/>
        <color rgb="FF3C4043"/>
        <rFont val="Menlo"/>
        <family val="2"/>
      </rPr>
      <t>)</t>
    </r>
    <r>
      <rPr>
        <sz val="12"/>
        <color rgb="FF202124"/>
        <rFont val="Menlo"/>
        <family val="2"/>
      </rPr>
      <t xml:space="preserve"> </t>
    </r>
    <r>
      <rPr>
        <sz val="12"/>
        <color rgb="FF1967D2"/>
        <rFont val="Menlo"/>
        <family val="2"/>
      </rPr>
      <t>FROM</t>
    </r>
    <r>
      <rPr>
        <sz val="12"/>
        <color rgb="FF202124"/>
        <rFont val="Menlo"/>
        <family val="2"/>
      </rPr>
      <t xml:space="preserve"> </t>
    </r>
    <r>
      <rPr>
        <sz val="12"/>
        <color rgb="FF000000"/>
        <rFont val="Menlo"/>
        <family val="2"/>
      </rPr>
      <t>funnel</t>
    </r>
    <r>
      <rPr>
        <sz val="12"/>
        <color rgb="FF202124"/>
        <rFont val="Menlo"/>
        <family val="2"/>
      </rPr>
      <t xml:space="preserve"> </t>
    </r>
    <r>
      <rPr>
        <sz val="12"/>
        <color rgb="FF1967D2"/>
        <rFont val="Menlo"/>
        <family val="2"/>
      </rPr>
      <t>WHERE</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'United States'</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United_States_perc_drop</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</si>
  <si>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'India'</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1967D2"/>
        <rFont val="Menlo"/>
        <family val="2"/>
      </rPr>
      <t>SELECT</t>
    </r>
    <r>
      <rPr>
        <sz val="12"/>
        <color rgb="FF202124"/>
        <rFont val="Menlo"/>
        <family val="2"/>
      </rPr>
      <t xml:space="preserve"> </t>
    </r>
    <r>
      <rPr>
        <sz val="12"/>
        <color rgb="FF1967D2"/>
        <rFont val="Menlo"/>
        <family val="2"/>
      </rPr>
      <t>MAX</t>
    </r>
    <r>
      <rPr>
        <sz val="12"/>
        <color rgb="FF3C4043"/>
        <rFont val="Menlo"/>
        <family val="2"/>
      </rPr>
      <t>(</t>
    </r>
    <r>
      <rPr>
        <sz val="12"/>
        <color rgb="FF000000"/>
        <rFont val="Menlo"/>
        <family val="2"/>
      </rPr>
      <t>event_count</t>
    </r>
    <r>
      <rPr>
        <sz val="12"/>
        <color rgb="FF3C4043"/>
        <rFont val="Menlo"/>
        <family val="2"/>
      </rPr>
      <t>)</t>
    </r>
    <r>
      <rPr>
        <sz val="12"/>
        <color rgb="FF202124"/>
        <rFont val="Menlo"/>
        <family val="2"/>
      </rPr>
      <t xml:space="preserve"> </t>
    </r>
    <r>
      <rPr>
        <sz val="12"/>
        <color rgb="FF1967D2"/>
        <rFont val="Menlo"/>
        <family val="2"/>
      </rPr>
      <t>FROM</t>
    </r>
    <r>
      <rPr>
        <sz val="12"/>
        <color rgb="FF202124"/>
        <rFont val="Menlo"/>
        <family val="2"/>
      </rPr>
      <t xml:space="preserve"> </t>
    </r>
    <r>
      <rPr>
        <sz val="12"/>
        <color rgb="FF000000"/>
        <rFont val="Menlo"/>
        <family val="2"/>
      </rPr>
      <t>funnel</t>
    </r>
    <r>
      <rPr>
        <sz val="12"/>
        <color rgb="FF202124"/>
        <rFont val="Menlo"/>
        <family val="2"/>
      </rPr>
      <t xml:space="preserve"> </t>
    </r>
    <r>
      <rPr>
        <sz val="12"/>
        <color rgb="FF1967D2"/>
        <rFont val="Menlo"/>
        <family val="2"/>
      </rPr>
      <t>WHERE</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'India'</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India_perc_drop</t>
    </r>
    <r>
      <rPr>
        <sz val="12"/>
        <color rgb="FF202124"/>
        <rFont val="Menlo"/>
        <family val="2"/>
      </rPr>
      <t>,</t>
    </r>
  </si>
  <si>
    <r>
      <t>SUM</t>
    </r>
    <r>
      <rPr>
        <sz val="12"/>
        <color rgb="FF3C4043"/>
        <rFont val="Menlo"/>
        <family val="2"/>
      </rPr>
      <t>(</t>
    </r>
    <r>
      <rPr>
        <sz val="12"/>
        <color rgb="FF1967D2"/>
        <rFont val="Menlo"/>
        <family val="2"/>
      </rPr>
      <t>CASE</t>
    </r>
    <r>
      <rPr>
        <sz val="12"/>
        <color rgb="FF202124"/>
        <rFont val="Menlo"/>
        <family val="2"/>
      </rPr>
      <t xml:space="preserve"> </t>
    </r>
    <r>
      <rPr>
        <sz val="12"/>
        <color rgb="FF1967D2"/>
        <rFont val="Menlo"/>
        <family val="2"/>
      </rPr>
      <t>WHEN</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'Canada'</t>
    </r>
    <r>
      <rPr>
        <sz val="12"/>
        <color rgb="FF202124"/>
        <rFont val="Menlo"/>
        <family val="2"/>
      </rPr>
      <t xml:space="preserve"> </t>
    </r>
    <r>
      <rPr>
        <sz val="12"/>
        <color rgb="FF1967D2"/>
        <rFont val="Menlo"/>
        <family val="2"/>
      </rPr>
      <t>THEN</t>
    </r>
    <r>
      <rPr>
        <sz val="12"/>
        <color rgb="FF202124"/>
        <rFont val="Menlo"/>
        <family val="2"/>
      </rPr>
      <t xml:space="preserve"> </t>
    </r>
    <r>
      <rPr>
        <sz val="12"/>
        <color rgb="FF000000"/>
        <rFont val="Menlo"/>
        <family val="2"/>
      </rPr>
      <t>event_count</t>
    </r>
    <r>
      <rPr>
        <sz val="12"/>
        <color rgb="FF202124"/>
        <rFont val="Menlo"/>
        <family val="2"/>
      </rPr>
      <t xml:space="preserve"> </t>
    </r>
    <r>
      <rPr>
        <sz val="12"/>
        <color rgb="FF1967D2"/>
        <rFont val="Menlo"/>
        <family val="2"/>
      </rPr>
      <t>END</t>
    </r>
    <r>
      <rPr>
        <sz val="12"/>
        <color rgb="FF3C4043"/>
        <rFont val="Menlo"/>
        <family val="2"/>
      </rPr>
      <t>)/(</t>
    </r>
    <r>
      <rPr>
        <sz val="12"/>
        <color rgb="FF1967D2"/>
        <rFont val="Menlo"/>
        <family val="2"/>
      </rPr>
      <t>SELECT</t>
    </r>
    <r>
      <rPr>
        <sz val="12"/>
        <color rgb="FF202124"/>
        <rFont val="Menlo"/>
        <family val="2"/>
      </rPr>
      <t xml:space="preserve"> </t>
    </r>
    <r>
      <rPr>
        <sz val="12"/>
        <color rgb="FF1967D2"/>
        <rFont val="Menlo"/>
        <family val="2"/>
      </rPr>
      <t>MAX</t>
    </r>
    <r>
      <rPr>
        <sz val="12"/>
        <color rgb="FF3C4043"/>
        <rFont val="Menlo"/>
        <family val="2"/>
      </rPr>
      <t>(</t>
    </r>
    <r>
      <rPr>
        <sz val="12"/>
        <color rgb="FF000000"/>
        <rFont val="Menlo"/>
        <family val="2"/>
      </rPr>
      <t>event_count</t>
    </r>
    <r>
      <rPr>
        <sz val="12"/>
        <color rgb="FF3C4043"/>
        <rFont val="Menlo"/>
        <family val="2"/>
      </rPr>
      <t>)</t>
    </r>
    <r>
      <rPr>
        <sz val="12"/>
        <color rgb="FF202124"/>
        <rFont val="Menlo"/>
        <family val="2"/>
      </rPr>
      <t xml:space="preserve"> </t>
    </r>
    <r>
      <rPr>
        <sz val="12"/>
        <color rgb="FF1967D2"/>
        <rFont val="Menlo"/>
        <family val="2"/>
      </rPr>
      <t>FROM</t>
    </r>
    <r>
      <rPr>
        <sz val="12"/>
        <color rgb="FF202124"/>
        <rFont val="Menlo"/>
        <family val="2"/>
      </rPr>
      <t xml:space="preserve"> </t>
    </r>
    <r>
      <rPr>
        <sz val="12"/>
        <color rgb="FF000000"/>
        <rFont val="Menlo"/>
        <family val="2"/>
      </rPr>
      <t>funnel</t>
    </r>
    <r>
      <rPr>
        <sz val="12"/>
        <color rgb="FF202124"/>
        <rFont val="Menlo"/>
        <family val="2"/>
      </rPr>
      <t xml:space="preserve"> </t>
    </r>
    <r>
      <rPr>
        <sz val="12"/>
        <color rgb="FF1967D2"/>
        <rFont val="Menlo"/>
        <family val="2"/>
      </rPr>
      <t>WHERE</t>
    </r>
    <r>
      <rPr>
        <sz val="12"/>
        <color rgb="FF202124"/>
        <rFont val="Menlo"/>
        <family val="2"/>
      </rPr>
      <t xml:space="preserve"> </t>
    </r>
    <r>
      <rPr>
        <sz val="12"/>
        <color rgb="FF000000"/>
        <rFont val="Menlo"/>
        <family val="2"/>
      </rPr>
      <t>country</t>
    </r>
    <r>
      <rPr>
        <sz val="12"/>
        <color rgb="FF202124"/>
        <rFont val="Menlo"/>
        <family val="2"/>
      </rPr>
      <t xml:space="preserve"> = </t>
    </r>
    <r>
      <rPr>
        <sz val="12"/>
        <color rgb="FF188038"/>
        <rFont val="Menlo"/>
        <family val="2"/>
      </rPr>
      <t>'Canada'</t>
    </r>
    <r>
      <rPr>
        <sz val="12"/>
        <color rgb="FF3C4043"/>
        <rFont val="Menlo"/>
        <family val="2"/>
      </rPr>
      <t>)</t>
    </r>
    <r>
      <rPr>
        <sz val="12"/>
        <color rgb="FF202124"/>
        <rFont val="Menlo"/>
        <family val="2"/>
      </rPr>
      <t xml:space="preserve"> </t>
    </r>
    <r>
      <rPr>
        <sz val="12"/>
        <color rgb="FF1967D2"/>
        <rFont val="Menlo"/>
        <family val="2"/>
      </rPr>
      <t>AS</t>
    </r>
    <r>
      <rPr>
        <sz val="12"/>
        <color rgb="FF202124"/>
        <rFont val="Menlo"/>
        <family val="2"/>
      </rPr>
      <t xml:space="preserve"> </t>
    </r>
    <r>
      <rPr>
        <sz val="12"/>
        <color rgb="FF000000"/>
        <rFont val="Menlo"/>
        <family val="2"/>
      </rPr>
      <t>Canada_perc_drop</t>
    </r>
  </si>
  <si>
    <r>
      <t>FROM</t>
    </r>
    <r>
      <rPr>
        <sz val="12"/>
        <color rgb="FF202124"/>
        <rFont val="Menlo"/>
        <family val="2"/>
      </rPr>
      <t xml:space="preserve"> </t>
    </r>
    <r>
      <rPr>
        <sz val="12"/>
        <color rgb="FF000000"/>
        <rFont val="Menlo"/>
        <family val="2"/>
      </rPr>
      <t>funnel</t>
    </r>
  </si>
  <si>
    <r>
      <t>WHERE</t>
    </r>
    <r>
      <rPr>
        <sz val="12"/>
        <color rgb="FF202124"/>
        <rFont val="Menlo"/>
        <family val="2"/>
      </rPr>
      <t xml:space="preserve"> </t>
    </r>
    <r>
      <rPr>
        <sz val="12"/>
        <color rgb="FF000000"/>
        <rFont val="Menlo"/>
        <family val="2"/>
      </rPr>
      <t>event_order</t>
    </r>
    <r>
      <rPr>
        <sz val="12"/>
        <color rgb="FF202124"/>
        <rFont val="Menlo"/>
        <family val="2"/>
      </rPr>
      <t xml:space="preserve"> </t>
    </r>
    <r>
      <rPr>
        <sz val="12"/>
        <color rgb="FF3C4043"/>
        <rFont val="Menlo"/>
        <family val="2"/>
      </rPr>
      <t>!=</t>
    </r>
    <r>
      <rPr>
        <sz val="12"/>
        <color rgb="FF202124"/>
        <rFont val="Menlo"/>
        <family val="2"/>
      </rPr>
      <t xml:space="preserve"> </t>
    </r>
    <r>
      <rPr>
        <sz val="12"/>
        <color rgb="FFB06000"/>
        <rFont val="Menlo"/>
        <family val="2"/>
      </rPr>
      <t>0</t>
    </r>
  </si>
  <si>
    <r>
      <t>GROUP</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1</t>
    </r>
    <r>
      <rPr>
        <sz val="12"/>
        <color rgb="FF202124"/>
        <rFont val="Menlo"/>
        <family val="2"/>
      </rPr>
      <t xml:space="preserve">, </t>
    </r>
    <r>
      <rPr>
        <sz val="12"/>
        <color rgb="FFB06000"/>
        <rFont val="Menlo"/>
        <family val="2"/>
      </rPr>
      <t>2</t>
    </r>
  </si>
  <si>
    <r>
      <t>ORDER</t>
    </r>
    <r>
      <rPr>
        <sz val="12"/>
        <color rgb="FF202124"/>
        <rFont val="Menlo"/>
        <family val="2"/>
      </rPr>
      <t xml:space="preserve"> </t>
    </r>
    <r>
      <rPr>
        <sz val="12"/>
        <color rgb="FF1967D2"/>
        <rFont val="Menlo"/>
        <family val="2"/>
      </rPr>
      <t>BY</t>
    </r>
    <r>
      <rPr>
        <sz val="12"/>
        <color rgb="FF202124"/>
        <rFont val="Menlo"/>
        <family val="2"/>
      </rPr>
      <t xml:space="preserve"> </t>
    </r>
    <r>
      <rPr>
        <sz val="12"/>
        <color rgb="FFB06000"/>
        <rFont val="Menlo"/>
        <family val="2"/>
      </rPr>
      <t>1</t>
    </r>
  </si>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</sst>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15" x14ac:knownFonts="1">
    <font>
      <sz val="10"/>
      <color rgb="FF000000"/>
      <name val="Arial"/>
      <scheme val="minor"/>
    </font>
    <font>
      <b/>
      <sz val="10"/>
      <color theme="1"/>
      <name val="Arial"/>
      <family val="2"/>
    </font>
    <font>
      <u/>
      <sz val="10"/>
      <color rgb="FF1155CC"/>
      <name val="Arial"/>
      <family val="2"/>
    </font>
    <font>
      <sz val="10"/>
      <color theme="1"/>
      <name val="Arial"/>
      <family val="2"/>
    </font>
    <font>
      <sz val="11"/>
      <color rgb="FF000000"/>
      <name val="Roboto"/>
    </font>
    <font>
      <b/>
      <sz val="11"/>
      <color theme="1"/>
      <name val="Arial"/>
      <family val="2"/>
    </font>
    <font>
      <sz val="10"/>
      <color rgb="FF000000"/>
      <name val="Arial"/>
      <family val="2"/>
      <scheme val="minor"/>
    </font>
    <font>
      <sz val="10"/>
      <color theme="0"/>
      <name val="Arial"/>
      <family val="2"/>
      <scheme val="minor"/>
    </font>
    <font>
      <sz val="12"/>
      <color rgb="FF202124"/>
      <name val="Menlo"/>
      <family val="2"/>
    </font>
    <font>
      <sz val="12"/>
      <color rgb="FFB80672"/>
      <name val="Menlo"/>
      <family val="2"/>
    </font>
    <font>
      <sz val="12"/>
      <color rgb="FF1967D2"/>
      <name val="Menlo"/>
      <family val="2"/>
    </font>
    <font>
      <sz val="12"/>
      <color rgb="FF000000"/>
      <name val="Menlo"/>
      <family val="2"/>
    </font>
    <font>
      <sz val="12"/>
      <color rgb="FF3C4043"/>
      <name val="Menlo"/>
      <family val="2"/>
    </font>
    <font>
      <sz val="12"/>
      <color rgb="FF188038"/>
      <name val="Menlo"/>
      <family val="2"/>
    </font>
    <font>
      <sz val="12"/>
      <color rgb="FFB06000"/>
      <name val="Menlo"/>
      <family val="2"/>
    </font>
  </fonts>
  <fills count="7">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theme="4"/>
        <bgColor indexed="64"/>
      </patternFill>
    </fill>
    <fill>
      <patternFill patternType="solid">
        <fgColor theme="7"/>
        <bgColor indexed="64"/>
      </patternFill>
    </fill>
    <fill>
      <patternFill patternType="solid">
        <fgColor theme="5"/>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37">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164" fontId="3" fillId="0" borderId="0" xfId="0" applyNumberFormat="1" applyFont="1"/>
    <xf numFmtId="10" fontId="3" fillId="0" borderId="0" xfId="0" applyNumberFormat="1" applyFont="1"/>
    <xf numFmtId="0" fontId="5" fillId="0" borderId="0" xfId="0" applyFont="1"/>
    <xf numFmtId="9" fontId="0" fillId="0" borderId="0" xfId="1" applyFont="1"/>
    <xf numFmtId="0" fontId="6" fillId="0" borderId="0" xfId="0" applyFont="1"/>
    <xf numFmtId="9" fontId="0" fillId="0" borderId="0" xfId="0" applyNumberFormat="1"/>
    <xf numFmtId="0" fontId="0" fillId="0" borderId="7" xfId="0" applyBorder="1" applyAlignment="1">
      <alignment horizontal="center"/>
    </xf>
    <xf numFmtId="0" fontId="7" fillId="4" borderId="7" xfId="0" applyFont="1" applyFill="1" applyBorder="1" applyAlignment="1">
      <alignment horizontal="center"/>
    </xf>
    <xf numFmtId="0" fontId="7" fillId="5" borderId="7" xfId="0" applyFont="1" applyFill="1" applyBorder="1" applyAlignment="1">
      <alignment horizontal="center"/>
    </xf>
    <xf numFmtId="0" fontId="7" fillId="6" borderId="7" xfId="0" applyFont="1" applyFill="1" applyBorder="1" applyAlignment="1">
      <alignment horizontal="center"/>
    </xf>
    <xf numFmtId="0" fontId="7" fillId="6" borderId="8" xfId="0" applyFont="1" applyFill="1" applyBorder="1" applyAlignment="1">
      <alignment horizontal="center"/>
    </xf>
    <xf numFmtId="0" fontId="0" fillId="0" borderId="11" xfId="0" applyBorder="1"/>
    <xf numFmtId="0" fontId="0" fillId="0" borderId="12" xfId="0" applyBorder="1"/>
    <xf numFmtId="0" fontId="0" fillId="0" borderId="13" xfId="0" applyBorder="1"/>
    <xf numFmtId="0" fontId="9" fillId="0" borderId="0" xfId="0" applyFont="1"/>
    <xf numFmtId="0" fontId="10" fillId="0" borderId="0" xfId="0" applyFont="1"/>
    <xf numFmtId="0" fontId="12" fillId="0" borderId="0" xfId="0" applyFont="1"/>
    <xf numFmtId="0" fontId="11" fillId="0" borderId="0" xfId="0" applyFont="1"/>
    <xf numFmtId="10" fontId="0" fillId="0" borderId="13" xfId="1" applyNumberFormat="1" applyFont="1" applyBorder="1"/>
    <xf numFmtId="10" fontId="0" fillId="0" borderId="9" xfId="1" applyNumberFormat="1" applyFont="1" applyBorder="1"/>
    <xf numFmtId="10" fontId="0" fillId="0" borderId="11" xfId="1" applyNumberFormat="1" applyFont="1" applyBorder="1"/>
    <xf numFmtId="10" fontId="0" fillId="0" borderId="12" xfId="1" applyNumberFormat="1" applyFont="1" applyBorder="1"/>
    <xf numFmtId="10" fontId="0" fillId="0" borderId="10" xfId="1" applyNumberFormat="1" applyFont="1" applyBorder="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Funnel of Top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T"/>
        </a:p>
      </c:txPr>
    </c:title>
    <c:autoTitleDeleted val="0"/>
    <c:plotArea>
      <c:layout>
        <c:manualLayout>
          <c:layoutTarget val="inner"/>
          <c:xMode val="edge"/>
          <c:yMode val="edge"/>
          <c:x val="0.10549404401372904"/>
          <c:y val="0.17890765926986399"/>
          <c:w val="0.88681364829396325"/>
          <c:h val="0.79078931042710565"/>
        </c:manualLayout>
      </c:layout>
      <c:barChart>
        <c:barDir val="bar"/>
        <c:grouping val="stacked"/>
        <c:varyColors val="0"/>
        <c:ser>
          <c:idx val="0"/>
          <c:order val="0"/>
          <c:tx>
            <c:strRef>
              <c:f>'Funnel Overview'!#REF!</c:f>
              <c:strCache>
                <c:ptCount val="1"/>
                <c:pt idx="0">
                  <c:v>#REF!</c:v>
                </c:pt>
              </c:strCache>
            </c:strRef>
          </c:tx>
          <c:spPr>
            <a:noFill/>
            <a:ln>
              <a:noFill/>
            </a:ln>
            <a:effectLst/>
          </c:spPr>
          <c:invertIfNegative val="0"/>
          <c:dLbls>
            <c:delete val="1"/>
          </c:dLbls>
          <c:cat>
            <c:strRef>
              <c:f>'Data for Charts'!$C$3:$C$7</c:f>
              <c:strCache>
                <c:ptCount val="5"/>
                <c:pt idx="0">
                  <c:v>page_view</c:v>
                </c:pt>
                <c:pt idx="1">
                  <c:v>view_item</c:v>
                </c:pt>
                <c:pt idx="2">
                  <c:v>add_to_cart</c:v>
                </c:pt>
                <c:pt idx="3">
                  <c:v>begin_checkout</c:v>
                </c:pt>
                <c:pt idx="4">
                  <c:v>purchase</c:v>
                </c:pt>
              </c:strCache>
            </c:strRef>
          </c:cat>
          <c:val>
            <c:numRef>
              <c:f>'Data for Charts'!$K$3:$K$7</c:f>
              <c:numCache>
                <c:formatCode>General</c:formatCode>
                <c:ptCount val="5"/>
                <c:pt idx="0">
                  <c:v>0</c:v>
                </c:pt>
                <c:pt idx="1">
                  <c:v>63252.5</c:v>
                </c:pt>
                <c:pt idx="2">
                  <c:v>78074</c:v>
                </c:pt>
                <c:pt idx="3">
                  <c:v>78977</c:v>
                </c:pt>
                <c:pt idx="4">
                  <c:v>80601.5</c:v>
                </c:pt>
              </c:numCache>
            </c:numRef>
          </c:val>
          <c:extLst>
            <c:ext xmlns:c16="http://schemas.microsoft.com/office/drawing/2014/chart" uri="{C3380CC4-5D6E-409C-BE32-E72D297353CC}">
              <c16:uniqueId val="{00000000-9E07-284F-AF47-A3055617645D}"/>
            </c:ext>
          </c:extLst>
        </c:ser>
        <c:ser>
          <c:idx val="1"/>
          <c:order val="1"/>
          <c:tx>
            <c:strRef>
              <c:f>'Data for Charts'!$D$2</c:f>
              <c:strCache>
                <c:ptCount val="1"/>
                <c:pt idx="0">
                  <c:v>United States</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6="http://schemas.microsoft.com/office/drawing/2014/chart" uri="{C3380CC4-5D6E-409C-BE32-E72D297353CC}">
                  <c16:uniqueId val="{00000007-9E07-284F-AF47-A3055617645D}"/>
                </c:ext>
              </c:extLst>
            </c:dLbl>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6="http://schemas.microsoft.com/office/drawing/2014/chart" uri="{C3380CC4-5D6E-409C-BE32-E72D297353CC}">
                  <c16:uniqueId val="{00000010-9E07-284F-AF47-A3055617645D}"/>
                </c:ext>
              </c:extLst>
            </c:dLbl>
            <c:dLbl>
              <c:idx val="2"/>
              <c:layout>
                <c:manualLayout>
                  <c:x val="5.7692307692307696E-2"/>
                  <c:y val="-1.21212121212121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E07-284F-AF47-A3055617645D}"/>
                </c:ext>
              </c:extLst>
            </c:dLbl>
            <c:dLbl>
              <c:idx val="3"/>
              <c:layout>
                <c:manualLayout>
                  <c:x val="5.8974358974358973E-2"/>
                  <c:y val="-6.060606060605949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E07-284F-AF47-A3055617645D}"/>
                </c:ext>
              </c:extLst>
            </c:dLbl>
            <c:dLbl>
              <c:idx val="4"/>
              <c:layout>
                <c:manualLayout>
                  <c:x val="4.8717948717948718E-2"/>
                  <c:y val="9.09114769744691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E07-284F-AF47-A3055617645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solidFill>
                    <a:latin typeface="+mn-lt"/>
                    <a:ea typeface="+mn-ea"/>
                    <a:cs typeface="+mn-cs"/>
                  </a:defRPr>
                </a:pPr>
                <a:endParaRPr lang="en-L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Charts'!$D$3:$D$7</c:f>
              <c:numCache>
                <c:formatCode>General</c:formatCode>
                <c:ptCount val="5"/>
                <c:pt idx="0">
                  <c:v>118333</c:v>
                </c:pt>
                <c:pt idx="1">
                  <c:v>26953</c:v>
                </c:pt>
                <c:pt idx="2">
                  <c:v>5603</c:v>
                </c:pt>
                <c:pt idx="3">
                  <c:v>4310</c:v>
                </c:pt>
                <c:pt idx="4">
                  <c:v>1942</c:v>
                </c:pt>
              </c:numCache>
            </c:numRef>
          </c:val>
          <c:extLst>
            <c:ext xmlns:c16="http://schemas.microsoft.com/office/drawing/2014/chart" uri="{C3380CC4-5D6E-409C-BE32-E72D297353CC}">
              <c16:uniqueId val="{00000001-9E07-284F-AF47-A3055617645D}"/>
            </c:ext>
          </c:extLst>
        </c:ser>
        <c:ser>
          <c:idx val="2"/>
          <c:order val="2"/>
          <c:tx>
            <c:strRef>
              <c:f>'Data for Charts'!$E$2</c:f>
              <c:strCache>
                <c:ptCount val="1"/>
                <c:pt idx="0">
                  <c:v>India</c:v>
                </c:pt>
              </c:strCache>
            </c:strRef>
          </c:tx>
          <c:spPr>
            <a:solidFill>
              <a:schemeClr val="accent4"/>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6="http://schemas.microsoft.com/office/drawing/2014/chart" uri="{C3380CC4-5D6E-409C-BE32-E72D297353CC}">
                  <c16:uniqueId val="{00000012-9E07-284F-AF47-A3055617645D}"/>
                </c:ext>
              </c:extLst>
            </c:dLbl>
            <c:dLbl>
              <c:idx val="1"/>
              <c:layout>
                <c:manualLayout>
                  <c:x val="6.9230769230769235E-2"/>
                  <c:y val="3.030780243378668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E07-284F-AF47-A3055617645D}"/>
                </c:ext>
              </c:extLst>
            </c:dLbl>
            <c:dLbl>
              <c:idx val="2"/>
              <c:layout>
                <c:manualLayout>
                  <c:x val="8.5893755842866959E-2"/>
                  <c:y val="-1.21206875586670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07-284F-AF47-A3055617645D}"/>
                </c:ext>
              </c:extLst>
            </c:dLbl>
            <c:dLbl>
              <c:idx val="3"/>
              <c:layout>
                <c:manualLayout>
                  <c:x val="8.9586420231953762E-2"/>
                  <c:y val="-6.060128847530311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E07-284F-AF47-A3055617645D}"/>
                </c:ext>
              </c:extLst>
            </c:dLbl>
            <c:dLbl>
              <c:idx val="4"/>
              <c:layout>
                <c:manualLayout>
                  <c:x val="9.2003607307707222E-2"/>
                  <c:y val="9.092102123598186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E07-284F-AF47-A3055617645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4"/>
                    </a:solidFill>
                    <a:latin typeface="+mn-lt"/>
                    <a:ea typeface="+mn-ea"/>
                    <a:cs typeface="+mn-cs"/>
                  </a:defRPr>
                </a:pPr>
                <a:endParaRPr lang="en-L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Charts'!$E$3:$E$7</c:f>
              <c:numCache>
                <c:formatCode>General</c:formatCode>
                <c:ptCount val="5"/>
                <c:pt idx="0">
                  <c:v>25331</c:v>
                </c:pt>
                <c:pt idx="1">
                  <c:v>5795</c:v>
                </c:pt>
                <c:pt idx="2">
                  <c:v>1162</c:v>
                </c:pt>
                <c:pt idx="3">
                  <c:v>878</c:v>
                </c:pt>
                <c:pt idx="4">
                  <c:v>406</c:v>
                </c:pt>
              </c:numCache>
            </c:numRef>
          </c:val>
          <c:extLst>
            <c:ext xmlns:c16="http://schemas.microsoft.com/office/drawing/2014/chart" uri="{C3380CC4-5D6E-409C-BE32-E72D297353CC}">
              <c16:uniqueId val="{00000002-9E07-284F-AF47-A3055617645D}"/>
            </c:ext>
          </c:extLst>
        </c:ser>
        <c:ser>
          <c:idx val="3"/>
          <c:order val="3"/>
          <c:tx>
            <c:strRef>
              <c:f>'Data for Charts'!$F$2</c:f>
              <c:strCache>
                <c:ptCount val="1"/>
                <c:pt idx="0">
                  <c:v>Canada</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6="http://schemas.microsoft.com/office/drawing/2014/chart" uri="{C3380CC4-5D6E-409C-BE32-E72D297353CC}">
                  <c16:uniqueId val="{00000011-9E07-284F-AF47-A3055617645D}"/>
                </c:ext>
              </c:extLst>
            </c:dLbl>
            <c:dLbl>
              <c:idx val="1"/>
              <c:layout>
                <c:manualLayout>
                  <c:x val="9.230774278215223E-2"/>
                  <c:y val="3.0324504891434023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solidFill>
                      <a:latin typeface="+mn-lt"/>
                      <a:ea typeface="+mn-ea"/>
                      <a:cs typeface="+mn-cs"/>
                    </a:defRPr>
                  </a:pPr>
                  <a:endParaRPr lang="en-LT"/>
                </a:p>
              </c:txPr>
              <c:dLblPos val="ctr"/>
              <c:showLegendKey val="0"/>
              <c:showVal val="1"/>
              <c:showCatName val="0"/>
              <c:showSerName val="0"/>
              <c:showPercent val="0"/>
              <c:showBubbleSize val="0"/>
              <c:extLst>
                <c:ext xmlns:c15="http://schemas.microsoft.com/office/drawing/2012/chart" uri="{CE6537A1-D6FC-4f65-9D91-7224C49458BB}">
                  <c15:layout>
                    <c:manualLayout>
                      <c:w val="6.6692307692307676E-2"/>
                      <c:h val="0.10103030303030304"/>
                    </c:manualLayout>
                  </c15:layout>
                </c:ext>
                <c:ext xmlns:c16="http://schemas.microsoft.com/office/drawing/2014/chart" uri="{C3380CC4-5D6E-409C-BE32-E72D297353CC}">
                  <c16:uniqueId val="{00000005-9E07-284F-AF47-A3055617645D}"/>
                </c:ext>
              </c:extLst>
            </c:dLbl>
            <c:dLbl>
              <c:idx val="2"/>
              <c:layout>
                <c:manualLayout>
                  <c:x val="0.12564102564102564"/>
                  <c:y val="-1.21209735146743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E07-284F-AF47-A3055617645D}"/>
                </c:ext>
              </c:extLst>
            </c:dLbl>
            <c:dLbl>
              <c:idx val="3"/>
              <c:layout>
                <c:manualLayout>
                  <c:x val="0.12912600364609597"/>
                  <c:y val="-6.060128847530311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E07-284F-AF47-A3055617645D}"/>
                </c:ext>
              </c:extLst>
            </c:dLbl>
            <c:dLbl>
              <c:idx val="4"/>
              <c:layout>
                <c:manualLayout>
                  <c:x val="0.134107385283736"/>
                  <c:y val="9.048675733715103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E07-284F-AF47-A3055617645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L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Charts'!$F$3:$F$7</c:f>
              <c:numCache>
                <c:formatCode>General</c:formatCode>
                <c:ptCount val="5"/>
                <c:pt idx="0">
                  <c:v>20242</c:v>
                </c:pt>
                <c:pt idx="1">
                  <c:v>4653</c:v>
                </c:pt>
                <c:pt idx="2">
                  <c:v>993</c:v>
                </c:pt>
                <c:pt idx="3">
                  <c:v>764</c:v>
                </c:pt>
                <c:pt idx="4">
                  <c:v>355</c:v>
                </c:pt>
              </c:numCache>
            </c:numRef>
          </c:val>
          <c:extLst>
            <c:ext xmlns:c16="http://schemas.microsoft.com/office/drawing/2014/chart" uri="{C3380CC4-5D6E-409C-BE32-E72D297353CC}">
              <c16:uniqueId val="{00000003-9E07-284F-AF47-A3055617645D}"/>
            </c:ext>
          </c:extLst>
        </c:ser>
        <c:dLbls>
          <c:dLblPos val="ctr"/>
          <c:showLegendKey val="0"/>
          <c:showVal val="1"/>
          <c:showCatName val="0"/>
          <c:showSerName val="0"/>
          <c:showPercent val="0"/>
          <c:showBubbleSize val="0"/>
        </c:dLbls>
        <c:gapWidth val="10"/>
        <c:overlap val="100"/>
        <c:axId val="99792720"/>
        <c:axId val="99741824"/>
      </c:barChart>
      <c:catAx>
        <c:axId val="997927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T"/>
          </a:p>
        </c:txPr>
        <c:crossAx val="99741824"/>
        <c:crosses val="autoZero"/>
        <c:auto val="1"/>
        <c:lblAlgn val="ctr"/>
        <c:lblOffset val="100"/>
        <c:noMultiLvlLbl val="0"/>
      </c:catAx>
      <c:valAx>
        <c:axId val="99741824"/>
        <c:scaling>
          <c:orientation val="minMax"/>
        </c:scaling>
        <c:delete val="1"/>
        <c:axPos val="t"/>
        <c:numFmt formatCode="General" sourceLinked="1"/>
        <c:majorTickMark val="none"/>
        <c:minorTickMark val="none"/>
        <c:tickLblPos val="nextTo"/>
        <c:crossAx val="99792720"/>
        <c:crosses val="autoZero"/>
        <c:crossBetween val="between"/>
      </c:valAx>
      <c:spPr>
        <a:noFill/>
        <a:ln>
          <a:noFill/>
        </a:ln>
        <a:effectLst/>
      </c:spPr>
    </c:plotArea>
    <c:legend>
      <c:legendPos val="t"/>
      <c:legendEntry>
        <c:idx val="0"/>
        <c:delete val="1"/>
      </c:legendEntry>
      <c:layout>
        <c:manualLayout>
          <c:xMode val="edge"/>
          <c:yMode val="edge"/>
          <c:x val="0.33700208280416566"/>
          <c:y val="0.10330303030303031"/>
          <c:w val="0.32341518923037849"/>
          <c:h val="4.530159866380338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Funnel of United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T"/>
        </a:p>
      </c:txPr>
    </c:title>
    <c:autoTitleDeleted val="0"/>
    <c:plotArea>
      <c:layout/>
      <c:barChart>
        <c:barDir val="bar"/>
        <c:grouping val="stacked"/>
        <c:varyColors val="0"/>
        <c:ser>
          <c:idx val="1"/>
          <c:order val="0"/>
          <c:tx>
            <c:strRef>
              <c:f>'Data for Charts'!$L$2</c:f>
              <c:strCache>
                <c:ptCount val="1"/>
              </c:strCache>
            </c:strRef>
          </c:tx>
          <c:spPr>
            <a:noFill/>
            <a:ln>
              <a:noFill/>
            </a:ln>
            <a:effectLst/>
          </c:spPr>
          <c:invertIfNegative val="0"/>
          <c:cat>
            <c:strRef>
              <c:f>'Data for Charts'!$C$3:$C$7</c:f>
              <c:strCache>
                <c:ptCount val="5"/>
                <c:pt idx="0">
                  <c:v>page_view</c:v>
                </c:pt>
                <c:pt idx="1">
                  <c:v>view_item</c:v>
                </c:pt>
                <c:pt idx="2">
                  <c:v>add_to_cart</c:v>
                </c:pt>
                <c:pt idx="3">
                  <c:v>begin_checkout</c:v>
                </c:pt>
                <c:pt idx="4">
                  <c:v>purchase</c:v>
                </c:pt>
              </c:strCache>
            </c:strRef>
          </c:cat>
          <c:val>
            <c:numRef>
              <c:f>'Data for Charts'!$L$3:$L$7</c:f>
              <c:numCache>
                <c:formatCode>0%</c:formatCode>
                <c:ptCount val="5"/>
                <c:pt idx="0">
                  <c:v>0</c:v>
                </c:pt>
                <c:pt idx="1">
                  <c:v>0.38611376370074302</c:v>
                </c:pt>
                <c:pt idx="2">
                  <c:v>0.47632528542333924</c:v>
                </c:pt>
                <c:pt idx="3">
                  <c:v>0.48178868109487633</c:v>
                </c:pt>
                <c:pt idx="4">
                  <c:v>0.49179434308265663</c:v>
                </c:pt>
              </c:numCache>
            </c:numRef>
          </c:val>
          <c:extLst>
            <c:ext xmlns:c16="http://schemas.microsoft.com/office/drawing/2014/chart" uri="{C3380CC4-5D6E-409C-BE32-E72D297353CC}">
              <c16:uniqueId val="{00000001-3B87-CB45-8406-71B9CE76C7E9}"/>
            </c:ext>
          </c:extLst>
        </c:ser>
        <c:ser>
          <c:idx val="0"/>
          <c:order val="1"/>
          <c:tx>
            <c:strRef>
              <c:f>'Data for Charts'!$H$2</c:f>
              <c:strCache>
                <c:ptCount val="1"/>
                <c:pt idx="0">
                  <c:v>United_States_perc_drop</c:v>
                </c:pt>
              </c:strCache>
            </c:strRef>
          </c:tx>
          <c:spPr>
            <a:solidFill>
              <a:schemeClr val="accent1"/>
            </a:solidFill>
            <a:ln>
              <a:noFill/>
            </a:ln>
            <a:effectLst/>
          </c:spPr>
          <c:invertIfNegative val="0"/>
          <c:dLbls>
            <c:dLbl>
              <c:idx val="0"/>
              <c:layout>
                <c:manualLayout>
                  <c:x val="0.39194147525600753"/>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87-CB45-8406-71B9CE76C7E9}"/>
                </c:ext>
              </c:extLst>
            </c:dLbl>
            <c:dLbl>
              <c:idx val="1"/>
              <c:layout>
                <c:manualLayout>
                  <c:x val="0.1288583098235716"/>
                  <c:y val="2.0086774867427286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87-CB45-8406-71B9CE76C7E9}"/>
                </c:ext>
              </c:extLst>
            </c:dLbl>
            <c:dLbl>
              <c:idx val="2"/>
              <c:layout>
                <c:manualLayout>
                  <c:x val="4.1139182407898496E-2"/>
                  <c:y val="-8.2191780821917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87-CB45-8406-71B9CE76C7E9}"/>
                </c:ext>
              </c:extLst>
            </c:dLbl>
            <c:dLbl>
              <c:idx val="3"/>
              <c:layout>
                <c:manualLayout>
                  <c:x val="3.7234494083961352E-2"/>
                  <c:y val="-7.5445926402056883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87-CB45-8406-71B9CE76C7E9}"/>
                </c:ext>
              </c:extLst>
            </c:dLbl>
            <c:dLbl>
              <c:idx val="4"/>
              <c:layout>
                <c:manualLayout>
                  <c:x val="2.8619293378483131E-2"/>
                  <c:y val="-5.4794520547944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87-CB45-8406-71B9CE76C7E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L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Charts'!$H$3:$H$7</c:f>
              <c:numCache>
                <c:formatCode>0%</c:formatCode>
                <c:ptCount val="5"/>
                <c:pt idx="0">
                  <c:v>1</c:v>
                </c:pt>
                <c:pt idx="1">
                  <c:v>0.22777247259851399</c:v>
                </c:pt>
                <c:pt idx="2">
                  <c:v>4.73494291533215E-2</c:v>
                </c:pt>
                <c:pt idx="3">
                  <c:v>3.6422637810247301E-2</c:v>
                </c:pt>
                <c:pt idx="4">
                  <c:v>1.6411313834686799E-2</c:v>
                </c:pt>
              </c:numCache>
            </c:numRef>
          </c:val>
          <c:extLst>
            <c:ext xmlns:c16="http://schemas.microsoft.com/office/drawing/2014/chart" uri="{C3380CC4-5D6E-409C-BE32-E72D297353CC}">
              <c16:uniqueId val="{00000000-3B87-CB45-8406-71B9CE76C7E9}"/>
            </c:ext>
          </c:extLst>
        </c:ser>
        <c:dLbls>
          <c:showLegendKey val="0"/>
          <c:showVal val="0"/>
          <c:showCatName val="0"/>
          <c:showSerName val="0"/>
          <c:showPercent val="0"/>
          <c:showBubbleSize val="0"/>
        </c:dLbls>
        <c:gapWidth val="10"/>
        <c:overlap val="100"/>
        <c:axId val="1668747567"/>
        <c:axId val="1668365119"/>
      </c:barChart>
      <c:catAx>
        <c:axId val="166874756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T"/>
          </a:p>
        </c:txPr>
        <c:crossAx val="1668365119"/>
        <c:crosses val="autoZero"/>
        <c:auto val="1"/>
        <c:lblAlgn val="ctr"/>
        <c:lblOffset val="100"/>
        <c:noMultiLvlLbl val="0"/>
      </c:catAx>
      <c:valAx>
        <c:axId val="1668365119"/>
        <c:scaling>
          <c:orientation val="minMax"/>
          <c:max val="1"/>
        </c:scaling>
        <c:delete val="1"/>
        <c:axPos val="t"/>
        <c:numFmt formatCode="0%" sourceLinked="1"/>
        <c:majorTickMark val="none"/>
        <c:minorTickMark val="none"/>
        <c:tickLblPos val="nextTo"/>
        <c:crossAx val="166874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Funnel of 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T"/>
        </a:p>
      </c:txPr>
    </c:title>
    <c:autoTitleDeleted val="0"/>
    <c:plotArea>
      <c:layout/>
      <c:barChart>
        <c:barDir val="bar"/>
        <c:grouping val="stacked"/>
        <c:varyColors val="0"/>
        <c:ser>
          <c:idx val="1"/>
          <c:order val="0"/>
          <c:tx>
            <c:strRef>
              <c:f>'Data for Charts'!$M$2</c:f>
              <c:strCache>
                <c:ptCount val="1"/>
              </c:strCache>
            </c:strRef>
          </c:tx>
          <c:spPr>
            <a:noFill/>
            <a:ln>
              <a:noFill/>
            </a:ln>
            <a:effectLst/>
          </c:spPr>
          <c:invertIfNegative val="0"/>
          <c:cat>
            <c:strRef>
              <c:f>'Data for Charts'!$C$3:$C$7</c:f>
              <c:strCache>
                <c:ptCount val="5"/>
                <c:pt idx="0">
                  <c:v>page_view</c:v>
                </c:pt>
                <c:pt idx="1">
                  <c:v>view_item</c:v>
                </c:pt>
                <c:pt idx="2">
                  <c:v>add_to_cart</c:v>
                </c:pt>
                <c:pt idx="3">
                  <c:v>begin_checkout</c:v>
                </c:pt>
                <c:pt idx="4">
                  <c:v>purchase</c:v>
                </c:pt>
              </c:strCache>
            </c:strRef>
          </c:cat>
          <c:val>
            <c:numRef>
              <c:f>'Data for Charts'!$M$3:$M$7</c:f>
              <c:numCache>
                <c:formatCode>0%</c:formatCode>
                <c:ptCount val="5"/>
                <c:pt idx="0">
                  <c:v>0</c:v>
                </c:pt>
                <c:pt idx="1">
                  <c:v>0.38561446449015047</c:v>
                </c:pt>
                <c:pt idx="2">
                  <c:v>0.47706367691761087</c:v>
                </c:pt>
                <c:pt idx="3">
                  <c:v>0.4826694563972998</c:v>
                </c:pt>
                <c:pt idx="4">
                  <c:v>0.49198610398326165</c:v>
                </c:pt>
              </c:numCache>
            </c:numRef>
          </c:val>
          <c:extLst>
            <c:ext xmlns:c16="http://schemas.microsoft.com/office/drawing/2014/chart" uri="{C3380CC4-5D6E-409C-BE32-E72D297353CC}">
              <c16:uniqueId val="{00000000-866A-3D46-B9FF-43908817D94F}"/>
            </c:ext>
          </c:extLst>
        </c:ser>
        <c:ser>
          <c:idx val="0"/>
          <c:order val="1"/>
          <c:tx>
            <c:strRef>
              <c:f>'Data for Charts'!$I$2</c:f>
              <c:strCache>
                <c:ptCount val="1"/>
                <c:pt idx="0">
                  <c:v>India_perc_drop</c:v>
                </c:pt>
              </c:strCache>
            </c:strRef>
          </c:tx>
          <c:spPr>
            <a:solidFill>
              <a:schemeClr val="accent4"/>
            </a:solidFill>
            <a:ln>
              <a:noFill/>
            </a:ln>
            <a:effectLst/>
          </c:spPr>
          <c:invertIfNegative val="0"/>
          <c:dLbls>
            <c:dLbl>
              <c:idx val="0"/>
              <c:layout>
                <c:manualLayout>
                  <c:x val="0.39194147525600753"/>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6A-3D46-B9FF-43908817D94F}"/>
                </c:ext>
              </c:extLst>
            </c:dLbl>
            <c:dLbl>
              <c:idx val="1"/>
              <c:layout>
                <c:manualLayout>
                  <c:x val="0.1288583098235716"/>
                  <c:y val="2.0086774867427286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6A-3D46-B9FF-43908817D94F}"/>
                </c:ext>
              </c:extLst>
            </c:dLbl>
            <c:dLbl>
              <c:idx val="2"/>
              <c:layout>
                <c:manualLayout>
                  <c:x val="4.1139182407898496E-2"/>
                  <c:y val="-8.2191780821917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6A-3D46-B9FF-43908817D94F}"/>
                </c:ext>
              </c:extLst>
            </c:dLbl>
            <c:dLbl>
              <c:idx val="3"/>
              <c:layout>
                <c:manualLayout>
                  <c:x val="3.7234494083961352E-2"/>
                  <c:y val="-7.5445926402056883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6A-3D46-B9FF-43908817D94F}"/>
                </c:ext>
              </c:extLst>
            </c:dLbl>
            <c:dLbl>
              <c:idx val="4"/>
              <c:layout>
                <c:manualLayout>
                  <c:x val="2.8619293378483131E-2"/>
                  <c:y val="-5.4794520547944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6A-3D46-B9FF-43908817D94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mn-lt"/>
                    <a:ea typeface="+mn-ea"/>
                    <a:cs typeface="+mn-cs"/>
                  </a:defRPr>
                </a:pPr>
                <a:endParaRPr lang="en-L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Charts'!$I$3:$I$7</c:f>
              <c:numCache>
                <c:formatCode>0%</c:formatCode>
                <c:ptCount val="5"/>
                <c:pt idx="0">
                  <c:v>1</c:v>
                </c:pt>
                <c:pt idx="1">
                  <c:v>0.22877107101969901</c:v>
                </c:pt>
                <c:pt idx="2">
                  <c:v>4.5872646164778298E-2</c:v>
                </c:pt>
                <c:pt idx="3">
                  <c:v>3.4661087205400398E-2</c:v>
                </c:pt>
                <c:pt idx="4">
                  <c:v>1.60277920334767E-2</c:v>
                </c:pt>
              </c:numCache>
            </c:numRef>
          </c:val>
          <c:extLst>
            <c:ext xmlns:c16="http://schemas.microsoft.com/office/drawing/2014/chart" uri="{C3380CC4-5D6E-409C-BE32-E72D297353CC}">
              <c16:uniqueId val="{00000006-866A-3D46-B9FF-43908817D94F}"/>
            </c:ext>
          </c:extLst>
        </c:ser>
        <c:dLbls>
          <c:showLegendKey val="0"/>
          <c:showVal val="0"/>
          <c:showCatName val="0"/>
          <c:showSerName val="0"/>
          <c:showPercent val="0"/>
          <c:showBubbleSize val="0"/>
        </c:dLbls>
        <c:gapWidth val="10"/>
        <c:overlap val="100"/>
        <c:axId val="1668747567"/>
        <c:axId val="1668365119"/>
      </c:barChart>
      <c:catAx>
        <c:axId val="166874756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T"/>
          </a:p>
        </c:txPr>
        <c:crossAx val="1668365119"/>
        <c:crosses val="autoZero"/>
        <c:auto val="1"/>
        <c:lblAlgn val="ctr"/>
        <c:lblOffset val="100"/>
        <c:noMultiLvlLbl val="0"/>
      </c:catAx>
      <c:valAx>
        <c:axId val="1668365119"/>
        <c:scaling>
          <c:orientation val="minMax"/>
          <c:max val="1"/>
        </c:scaling>
        <c:delete val="1"/>
        <c:axPos val="t"/>
        <c:numFmt formatCode="0%" sourceLinked="1"/>
        <c:majorTickMark val="none"/>
        <c:minorTickMark val="none"/>
        <c:tickLblPos val="nextTo"/>
        <c:crossAx val="166874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Funnel of Canada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T"/>
        </a:p>
      </c:txPr>
    </c:title>
    <c:autoTitleDeleted val="0"/>
    <c:plotArea>
      <c:layout/>
      <c:barChart>
        <c:barDir val="bar"/>
        <c:grouping val="stacked"/>
        <c:varyColors val="0"/>
        <c:ser>
          <c:idx val="1"/>
          <c:order val="0"/>
          <c:tx>
            <c:strRef>
              <c:f>'Data for Charts'!$N$2</c:f>
              <c:strCache>
                <c:ptCount val="1"/>
              </c:strCache>
            </c:strRef>
          </c:tx>
          <c:spPr>
            <a:noFill/>
            <a:ln>
              <a:noFill/>
            </a:ln>
            <a:effectLst/>
          </c:spPr>
          <c:invertIfNegative val="0"/>
          <c:cat>
            <c:strRef>
              <c:f>'Data for Charts'!$C$3:$C$7</c:f>
              <c:strCache>
                <c:ptCount val="5"/>
                <c:pt idx="0">
                  <c:v>page_view</c:v>
                </c:pt>
                <c:pt idx="1">
                  <c:v>view_item</c:v>
                </c:pt>
                <c:pt idx="2">
                  <c:v>add_to_cart</c:v>
                </c:pt>
                <c:pt idx="3">
                  <c:v>begin_checkout</c:v>
                </c:pt>
                <c:pt idx="4">
                  <c:v>purchase</c:v>
                </c:pt>
              </c:strCache>
            </c:strRef>
          </c:cat>
          <c:val>
            <c:numRef>
              <c:f>'Data for Charts'!$N$3:$N$7</c:f>
              <c:numCache>
                <c:formatCode>0%</c:formatCode>
                <c:ptCount val="5"/>
                <c:pt idx="0">
                  <c:v>0</c:v>
                </c:pt>
                <c:pt idx="1">
                  <c:v>0.38506570496986503</c:v>
                </c:pt>
                <c:pt idx="2">
                  <c:v>0.47547179132496792</c:v>
                </c:pt>
                <c:pt idx="3">
                  <c:v>0.48112834700128448</c:v>
                </c:pt>
                <c:pt idx="4">
                  <c:v>0.49123110364588479</c:v>
                </c:pt>
              </c:numCache>
            </c:numRef>
          </c:val>
          <c:extLst>
            <c:ext xmlns:c16="http://schemas.microsoft.com/office/drawing/2014/chart" uri="{C3380CC4-5D6E-409C-BE32-E72D297353CC}">
              <c16:uniqueId val="{00000000-122C-294A-9CEC-8982D7DE6064}"/>
            </c:ext>
          </c:extLst>
        </c:ser>
        <c:ser>
          <c:idx val="0"/>
          <c:order val="1"/>
          <c:tx>
            <c:strRef>
              <c:f>'Data for Charts'!$J$2</c:f>
              <c:strCache>
                <c:ptCount val="1"/>
                <c:pt idx="0">
                  <c:v>Canada_perc_drop</c:v>
                </c:pt>
              </c:strCache>
            </c:strRef>
          </c:tx>
          <c:spPr>
            <a:solidFill>
              <a:schemeClr val="accent2"/>
            </a:solidFill>
            <a:ln>
              <a:noFill/>
            </a:ln>
            <a:effectLst/>
          </c:spPr>
          <c:invertIfNegative val="0"/>
          <c:dLbls>
            <c:dLbl>
              <c:idx val="0"/>
              <c:layout>
                <c:manualLayout>
                  <c:x val="0.39194147525600753"/>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LT"/>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2C-294A-9CEC-8982D7DE6064}"/>
                </c:ext>
              </c:extLst>
            </c:dLbl>
            <c:dLbl>
              <c:idx val="1"/>
              <c:layout>
                <c:manualLayout>
                  <c:x val="0.1288583098235716"/>
                  <c:y val="2.0086774867427286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2C-294A-9CEC-8982D7DE6064}"/>
                </c:ext>
              </c:extLst>
            </c:dLbl>
            <c:dLbl>
              <c:idx val="2"/>
              <c:layout>
                <c:manualLayout>
                  <c:x val="4.1139182407898496E-2"/>
                  <c:y val="-8.2191780821917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2C-294A-9CEC-8982D7DE6064}"/>
                </c:ext>
              </c:extLst>
            </c:dLbl>
            <c:dLbl>
              <c:idx val="3"/>
              <c:layout>
                <c:manualLayout>
                  <c:x val="3.7234494083961352E-2"/>
                  <c:y val="-7.5445926402056883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2C-294A-9CEC-8982D7DE6064}"/>
                </c:ext>
              </c:extLst>
            </c:dLbl>
            <c:dLbl>
              <c:idx val="4"/>
              <c:layout>
                <c:manualLayout>
                  <c:x val="2.8619293378483131E-2"/>
                  <c:y val="-5.4794520547944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2C-294A-9CEC-8982D7DE606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solidFill>
                    <a:latin typeface="+mn-lt"/>
                    <a:ea typeface="+mn-ea"/>
                    <a:cs typeface="+mn-cs"/>
                  </a:defRPr>
                </a:pPr>
                <a:endParaRPr lang="en-L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for Charts'!$C$3:$C$7</c:f>
              <c:strCache>
                <c:ptCount val="5"/>
                <c:pt idx="0">
                  <c:v>page_view</c:v>
                </c:pt>
                <c:pt idx="1">
                  <c:v>view_item</c:v>
                </c:pt>
                <c:pt idx="2">
                  <c:v>add_to_cart</c:v>
                </c:pt>
                <c:pt idx="3">
                  <c:v>begin_checkout</c:v>
                </c:pt>
                <c:pt idx="4">
                  <c:v>purchase</c:v>
                </c:pt>
              </c:strCache>
            </c:strRef>
          </c:cat>
          <c:val>
            <c:numRef>
              <c:f>'Data for Charts'!$J$3:$J$7</c:f>
              <c:numCache>
                <c:formatCode>0%</c:formatCode>
                <c:ptCount val="5"/>
                <c:pt idx="0">
                  <c:v>1</c:v>
                </c:pt>
                <c:pt idx="1">
                  <c:v>0.22986859006026999</c:v>
                </c:pt>
                <c:pt idx="2">
                  <c:v>4.9056417350064198E-2</c:v>
                </c:pt>
                <c:pt idx="3">
                  <c:v>3.7743305997430997E-2</c:v>
                </c:pt>
                <c:pt idx="4">
                  <c:v>1.7537792708230401E-2</c:v>
                </c:pt>
              </c:numCache>
            </c:numRef>
          </c:val>
          <c:extLst>
            <c:ext xmlns:c16="http://schemas.microsoft.com/office/drawing/2014/chart" uri="{C3380CC4-5D6E-409C-BE32-E72D297353CC}">
              <c16:uniqueId val="{00000006-122C-294A-9CEC-8982D7DE6064}"/>
            </c:ext>
          </c:extLst>
        </c:ser>
        <c:dLbls>
          <c:showLegendKey val="0"/>
          <c:showVal val="0"/>
          <c:showCatName val="0"/>
          <c:showSerName val="0"/>
          <c:showPercent val="0"/>
          <c:showBubbleSize val="0"/>
        </c:dLbls>
        <c:gapWidth val="10"/>
        <c:overlap val="100"/>
        <c:axId val="1668747567"/>
        <c:axId val="1668365119"/>
      </c:barChart>
      <c:catAx>
        <c:axId val="166874756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T"/>
          </a:p>
        </c:txPr>
        <c:crossAx val="1668365119"/>
        <c:crosses val="autoZero"/>
        <c:auto val="1"/>
        <c:lblAlgn val="ctr"/>
        <c:lblOffset val="100"/>
        <c:noMultiLvlLbl val="0"/>
      </c:catAx>
      <c:valAx>
        <c:axId val="1668365119"/>
        <c:scaling>
          <c:orientation val="minMax"/>
          <c:max val="1"/>
        </c:scaling>
        <c:delete val="1"/>
        <c:axPos val="t"/>
        <c:numFmt formatCode="0%" sourceLinked="1"/>
        <c:majorTickMark val="none"/>
        <c:minorTickMark val="none"/>
        <c:tickLblPos val="nextTo"/>
        <c:crossAx val="166874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38100</xdr:rowOff>
    </xdr:from>
    <xdr:to>
      <xdr:col>10</xdr:col>
      <xdr:colOff>25400</xdr:colOff>
      <xdr:row>29</xdr:row>
      <xdr:rowOff>38100</xdr:rowOff>
    </xdr:to>
    <xdr:graphicFrame macro="">
      <xdr:nvGraphicFramePr>
        <xdr:cNvPr id="9" name="Chart 8">
          <a:extLst>
            <a:ext uri="{FF2B5EF4-FFF2-40B4-BE49-F238E27FC236}">
              <a16:creationId xmlns:a16="http://schemas.microsoft.com/office/drawing/2014/main" id="{B16E046D-1044-33B2-2E25-33BE2801E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29</xdr:row>
      <xdr:rowOff>50800</xdr:rowOff>
    </xdr:from>
    <xdr:to>
      <xdr:col>10</xdr:col>
      <xdr:colOff>12700</xdr:colOff>
      <xdr:row>55</xdr:row>
      <xdr:rowOff>88900</xdr:rowOff>
    </xdr:to>
    <xdr:graphicFrame macro="">
      <xdr:nvGraphicFramePr>
        <xdr:cNvPr id="12" name="Chart 11">
          <a:extLst>
            <a:ext uri="{FF2B5EF4-FFF2-40B4-BE49-F238E27FC236}">
              <a16:creationId xmlns:a16="http://schemas.microsoft.com/office/drawing/2014/main" id="{634D9F4D-D378-AA11-E2AD-4514E3F49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55</xdr:row>
      <xdr:rowOff>50800</xdr:rowOff>
    </xdr:from>
    <xdr:to>
      <xdr:col>10</xdr:col>
      <xdr:colOff>0</xdr:colOff>
      <xdr:row>81</xdr:row>
      <xdr:rowOff>38100</xdr:rowOff>
    </xdr:to>
    <xdr:graphicFrame macro="">
      <xdr:nvGraphicFramePr>
        <xdr:cNvPr id="13" name="Chart 12">
          <a:extLst>
            <a:ext uri="{FF2B5EF4-FFF2-40B4-BE49-F238E27FC236}">
              <a16:creationId xmlns:a16="http://schemas.microsoft.com/office/drawing/2014/main" id="{922F13D6-7368-AD4A-BEC8-310A91DA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81</xdr:row>
      <xdr:rowOff>50800</xdr:rowOff>
    </xdr:from>
    <xdr:to>
      <xdr:col>10</xdr:col>
      <xdr:colOff>0</xdr:colOff>
      <xdr:row>107</xdr:row>
      <xdr:rowOff>38100</xdr:rowOff>
    </xdr:to>
    <xdr:graphicFrame macro="">
      <xdr:nvGraphicFramePr>
        <xdr:cNvPr id="14" name="Chart 13">
          <a:extLst>
            <a:ext uri="{FF2B5EF4-FFF2-40B4-BE49-F238E27FC236}">
              <a16:creationId xmlns:a16="http://schemas.microsoft.com/office/drawing/2014/main" id="{716D0677-5131-6446-9CF5-F56BB5215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7</xdr:row>
      <xdr:rowOff>25400</xdr:rowOff>
    </xdr:from>
    <xdr:to>
      <xdr:col>13</xdr:col>
      <xdr:colOff>596900</xdr:colOff>
      <xdr:row>52</xdr:row>
      <xdr:rowOff>152400</xdr:rowOff>
    </xdr:to>
    <xdr:sp macro="" textlink="">
      <xdr:nvSpPr>
        <xdr:cNvPr id="16" name="TextBox 15">
          <a:extLst>
            <a:ext uri="{FF2B5EF4-FFF2-40B4-BE49-F238E27FC236}">
              <a16:creationId xmlns:a16="http://schemas.microsoft.com/office/drawing/2014/main" id="{45D61D5F-D31F-F84F-947F-492459CF26B0}"/>
            </a:ext>
          </a:extLst>
        </xdr:cNvPr>
        <xdr:cNvSpPr txBox="1"/>
      </xdr:nvSpPr>
      <xdr:spPr>
        <a:xfrm>
          <a:off x="11112500" y="1358900"/>
          <a:ext cx="3581400" cy="869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u="none" strike="noStrike">
              <a:solidFill>
                <a:schemeClr val="dk1"/>
              </a:solidFill>
              <a:effectLst/>
              <a:latin typeface="Arial" panose="020B0604020202020204" pitchFamily="34" charset="0"/>
              <a:ea typeface="+mn-ea"/>
              <a:cs typeface="Arial" panose="020B0604020202020204" pitchFamily="34" charset="0"/>
            </a:rPr>
            <a:t>Insights:</a:t>
          </a:r>
          <a:r>
            <a:rPr lang="en-GB" sz="1200">
              <a:latin typeface="Arial" panose="020B0604020202020204" pitchFamily="34" charset="0"/>
              <a:cs typeface="Arial" panose="020B0604020202020204" pitchFamily="34" charset="0"/>
            </a:rPr>
            <a:t> </a:t>
          </a:r>
          <a:br>
            <a:rPr lang="en-GB" sz="1200">
              <a:latin typeface="Arial" panose="020B0604020202020204" pitchFamily="34" charset="0"/>
              <a:cs typeface="Arial" panose="020B0604020202020204" pitchFamily="34" charset="0"/>
            </a:rPr>
          </a:br>
          <a:endParaRPr lang="en-GB" sz="1200">
            <a:latin typeface="Arial" panose="020B0604020202020204" pitchFamily="34" charset="0"/>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 United States is leading in customers</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and is way ahead compared to India and Canada.</a:t>
          </a:r>
        </a:p>
        <a:p>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0" i="0" u="none" strike="noStrike">
              <a:solidFill>
                <a:schemeClr val="dk1"/>
              </a:solidFill>
              <a:effectLst/>
              <a:latin typeface="Arial" panose="020B0604020202020204" pitchFamily="34" charset="0"/>
              <a:ea typeface="+mn-ea"/>
              <a:cs typeface="Arial" panose="020B0604020202020204" pitchFamily="34" charset="0"/>
            </a:rPr>
            <a:t>- Patterns of drops suggests</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a typical e-commerce business funnel but with a room for improvement.</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0" baseline="0">
              <a:latin typeface="Arial" panose="020B0604020202020204" pitchFamily="34" charset="0"/>
              <a:cs typeface="Arial" panose="020B0604020202020204" pitchFamily="34" charset="0"/>
            </a:rPr>
            <a:t>- All 3 countries shows consistent drop at each step which means that funnels strenghts or weaknesses are global and not related to specific country.</a:t>
          </a:r>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 Only</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23% of users actually views an item, this is consistent across all top 3 countries.</a:t>
          </a:r>
        </a:p>
        <a:p>
          <a:endParaRPr lang="en-GB" sz="1200" b="0">
            <a:latin typeface="Arial" panose="020B0604020202020204" pitchFamily="34" charset="0"/>
            <a:cs typeface="Arial" panose="020B0604020202020204" pitchFamily="34" charset="0"/>
          </a:endParaRPr>
        </a:p>
        <a:p>
          <a:r>
            <a:rPr lang="en-GB" sz="1200" b="0" baseline="0">
              <a:latin typeface="Arial" panose="020B0604020202020204" pitchFamily="34" charset="0"/>
              <a:cs typeface="Arial" panose="020B0604020202020204" pitchFamily="34" charset="0"/>
            </a:rPr>
            <a:t>- Only 5% proceed to add an item to their cart, indicating potential issues with item display or customer reluctance after viewing details.</a:t>
          </a:r>
        </a:p>
        <a:p>
          <a:endParaRPr lang="en-GB" sz="1200" b="0" baseline="0">
            <a:latin typeface="Arial" panose="020B0604020202020204" pitchFamily="34" charset="0"/>
            <a:cs typeface="Arial" panose="020B0604020202020204" pitchFamily="34" charset="0"/>
          </a:endParaRPr>
        </a:p>
        <a:p>
          <a:r>
            <a:rPr lang="en-GB" sz="1200" b="0" baseline="0">
              <a:latin typeface="Arial" panose="020B0604020202020204" pitchFamily="34" charset="0"/>
              <a:cs typeface="Arial" panose="020B0604020202020204" pitchFamily="34" charset="0"/>
            </a:rPr>
            <a:t>- Small decrease is observed from cart to checkout, even though it seems stable, it indicates a critical area for improvement.</a:t>
          </a:r>
        </a:p>
        <a:p>
          <a:endParaRPr lang="en-GB" sz="1200" b="0" baseline="0">
            <a:latin typeface="Arial" panose="020B0604020202020204" pitchFamily="34" charset="0"/>
            <a:cs typeface="Arial" panose="020B0604020202020204" pitchFamily="34" charset="0"/>
          </a:endParaRPr>
        </a:p>
        <a:p>
          <a:r>
            <a:rPr lang="en-GB" sz="1200" b="0" baseline="0">
              <a:latin typeface="Arial" panose="020B0604020202020204" pitchFamily="34" charset="0"/>
              <a:cs typeface="Arial" panose="020B0604020202020204" pitchFamily="34" charset="0"/>
            </a:rPr>
            <a:t>- Only 2% of initial page views result in a purchase which indicates a few critical problems like lack of payment options, unexpected costs or inconvenient forms.</a:t>
          </a:r>
        </a:p>
        <a:p>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endParaRPr lang="en-GB" sz="1200" b="0"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200" b="1" i="0" u="none" strike="noStrike" baseline="0">
              <a:solidFill>
                <a:schemeClr val="dk1"/>
              </a:solidFill>
              <a:effectLst/>
              <a:latin typeface="Arial" panose="020B0604020202020204" pitchFamily="34" charset="0"/>
              <a:ea typeface="+mn-ea"/>
              <a:cs typeface="Arial" panose="020B0604020202020204" pitchFamily="34" charset="0"/>
            </a:rPr>
            <a:t>Recommendations:</a:t>
          </a:r>
        </a:p>
        <a:p>
          <a:endParaRPr lang="en-GB" sz="1200" b="1" i="0" u="none" strike="noStrike" baseline="0">
            <a:solidFill>
              <a:schemeClr val="dk1"/>
            </a:solidFill>
            <a:effectLst/>
            <a:latin typeface="Arial" panose="020B0604020202020204" pitchFamily="34" charset="0"/>
            <a:ea typeface="+mn-ea"/>
            <a:cs typeface="Arial" panose="020B0604020202020204" pitchFamily="34" charset="0"/>
          </a:endParaRPr>
        </a:p>
        <a:p>
          <a:r>
            <a:rPr lang="en-GB" sz="1200" b="0">
              <a:latin typeface="Arial" panose="020B0604020202020204" pitchFamily="34" charset="0"/>
              <a:cs typeface="Arial" panose="020B0604020202020204" pitchFamily="34" charset="0"/>
            </a:rPr>
            <a:t>- Improve</a:t>
          </a:r>
          <a:r>
            <a:rPr lang="en-GB" sz="1200" b="0" baseline="0">
              <a:latin typeface="Arial" panose="020B0604020202020204" pitchFamily="34" charset="0"/>
              <a:cs typeface="Arial" panose="020B0604020202020204" pitchFamily="34" charset="0"/>
            </a:rPr>
            <a:t> product page attractiveness. Take a look at detalizations and display of products, focus on accurate product descriptions</a:t>
          </a:r>
        </a:p>
        <a:p>
          <a:endParaRPr lang="en-GB" sz="1200" b="0" baseline="0">
            <a:latin typeface="Arial" panose="020B0604020202020204" pitchFamily="34" charset="0"/>
            <a:cs typeface="Arial" panose="020B0604020202020204" pitchFamily="34" charset="0"/>
          </a:endParaRPr>
        </a:p>
        <a:p>
          <a:r>
            <a:rPr lang="en-GB" sz="1200" b="0" baseline="0">
              <a:latin typeface="Arial" panose="020B0604020202020204" pitchFamily="34" charset="0"/>
              <a:cs typeface="Arial" panose="020B0604020202020204" pitchFamily="34" charset="0"/>
            </a:rPr>
            <a:t>- Find ways to simplify checkout processes since those are very critical stages for e-commerce.</a:t>
          </a:r>
        </a:p>
        <a:p>
          <a:endParaRPr lang="en-GB" sz="1200" b="0" baseline="0">
            <a:latin typeface="Arial" panose="020B0604020202020204" pitchFamily="34" charset="0"/>
            <a:cs typeface="Arial" panose="020B0604020202020204" pitchFamily="34" charset="0"/>
          </a:endParaRPr>
        </a:p>
        <a:p>
          <a:r>
            <a:rPr lang="en-GB" sz="1200" b="0" baseline="0">
              <a:latin typeface="Arial" panose="020B0604020202020204" pitchFamily="34" charset="0"/>
              <a:cs typeface="Arial" panose="020B0604020202020204" pitchFamily="34" charset="0"/>
            </a:rPr>
            <a:t>- Asses potential reasons why customers do not even view at least one item after visiting our website, is it related to low variety of products or bad display?</a:t>
          </a:r>
        </a:p>
        <a:p>
          <a:endParaRPr lang="en-GB" sz="1200" b="0" baseline="0">
            <a:latin typeface="Arial" panose="020B0604020202020204" pitchFamily="34" charset="0"/>
            <a:cs typeface="Arial" panose="020B0604020202020204" pitchFamily="34" charset="0"/>
          </a:endParaRPr>
        </a:p>
        <a:p>
          <a:r>
            <a:rPr lang="en-GB" sz="1200" b="1" baseline="0">
              <a:latin typeface="Arial" panose="020B0604020202020204" pitchFamily="34" charset="0"/>
              <a:cs typeface="Arial" panose="020B0604020202020204" pitchFamily="34" charset="0"/>
            </a:rPr>
            <a:t>! Further analysis is needed to determine the reasons for churn between the 'Begin Checkout' and 'Purchase' stages.</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28" workbookViewId="0">
      <selection activeCell="C34" sqref="C34"/>
    </sheetView>
  </sheetViews>
  <sheetFormatPr baseColWidth="10" defaultColWidth="12.6640625" defaultRowHeight="15" customHeight="1" x14ac:dyDescent="0.15"/>
  <cols>
    <col min="1" max="2" width="12.6640625" customWidth="1"/>
    <col min="3" max="3" width="17.5" customWidth="1"/>
    <col min="4" max="4" width="17.1640625" customWidth="1"/>
    <col min="5" max="5" width="15.6640625" customWidth="1"/>
    <col min="6" max="6" width="20.33203125" customWidth="1"/>
    <col min="7" max="7" width="20.83203125" customWidth="1"/>
    <col min="8" max="8" width="17.5" customWidth="1"/>
    <col min="9" max="9" width="20.5" bestFit="1" customWidth="1"/>
  </cols>
  <sheetData>
    <row r="1" spans="1:9" ht="15.75" customHeight="1" x14ac:dyDescent="0.15">
      <c r="A1" s="1" t="s">
        <v>0</v>
      </c>
    </row>
    <row r="2" spans="1:9" ht="15.75" customHeight="1" x14ac:dyDescent="0.15">
      <c r="A2" s="1" t="s">
        <v>1</v>
      </c>
      <c r="E2" s="2" t="s">
        <v>2</v>
      </c>
    </row>
    <row r="3" spans="1:9" ht="15.75" customHeight="1" x14ac:dyDescent="0.15">
      <c r="A3" s="1" t="s">
        <v>3</v>
      </c>
    </row>
    <row r="4" spans="1:9" ht="36" customHeight="1" x14ac:dyDescent="0.15">
      <c r="A4" s="3" t="s">
        <v>4</v>
      </c>
    </row>
    <row r="5" spans="1:9" ht="15.75" customHeight="1" x14ac:dyDescent="0.15">
      <c r="A5" s="3" t="s">
        <v>5</v>
      </c>
    </row>
    <row r="6" spans="1:9" ht="15.75" customHeight="1" x14ac:dyDescent="0.15">
      <c r="A6" s="3" t="s">
        <v>6</v>
      </c>
    </row>
    <row r="7" spans="1:9" ht="15.75" customHeight="1" x14ac:dyDescent="0.15">
      <c r="A7" s="1" t="s">
        <v>7</v>
      </c>
      <c r="F7" s="1" t="s">
        <v>8</v>
      </c>
    </row>
    <row r="8" spans="1:9" ht="15.75" customHeight="1" x14ac:dyDescent="0.15">
      <c r="A8" s="4" t="s">
        <v>9</v>
      </c>
      <c r="B8" s="4" t="s">
        <v>10</v>
      </c>
      <c r="C8" s="4" t="s">
        <v>11</v>
      </c>
      <c r="D8" s="4" t="s">
        <v>12</v>
      </c>
      <c r="F8" s="4" t="s">
        <v>9</v>
      </c>
      <c r="G8" s="4" t="s">
        <v>10</v>
      </c>
      <c r="H8" s="4" t="s">
        <v>11</v>
      </c>
      <c r="I8" s="4" t="s">
        <v>12</v>
      </c>
    </row>
    <row r="9" spans="1:9" ht="15.75" customHeight="1" x14ac:dyDescent="0.2">
      <c r="A9" s="5">
        <v>7965612</v>
      </c>
      <c r="B9" s="3" t="s">
        <v>13</v>
      </c>
      <c r="C9" s="6" t="s">
        <v>14</v>
      </c>
      <c r="D9" s="6" t="s">
        <v>15</v>
      </c>
      <c r="F9" s="5">
        <v>7965612</v>
      </c>
      <c r="G9" s="3" t="s">
        <v>13</v>
      </c>
      <c r="H9" s="6" t="s">
        <v>14</v>
      </c>
      <c r="I9" s="6" t="s">
        <v>15</v>
      </c>
    </row>
    <row r="10" spans="1:9" ht="15.75" customHeight="1" x14ac:dyDescent="0.2">
      <c r="A10" s="5">
        <v>7965612</v>
      </c>
      <c r="B10" s="7" t="s">
        <v>16</v>
      </c>
      <c r="C10" s="6" t="s">
        <v>17</v>
      </c>
      <c r="D10" s="6" t="s">
        <v>15</v>
      </c>
      <c r="F10" s="5">
        <v>7965612</v>
      </c>
      <c r="G10" s="3" t="s">
        <v>16</v>
      </c>
      <c r="H10" s="6" t="s">
        <v>17</v>
      </c>
      <c r="I10" s="6" t="s">
        <v>15</v>
      </c>
    </row>
    <row r="11" spans="1:9" ht="15.75" customHeight="1" x14ac:dyDescent="0.2">
      <c r="A11" s="5">
        <v>7965612</v>
      </c>
      <c r="B11" s="7" t="s">
        <v>16</v>
      </c>
      <c r="C11" s="6" t="s">
        <v>18</v>
      </c>
      <c r="D11" s="6" t="s">
        <v>15</v>
      </c>
      <c r="F11" s="8">
        <v>7965612</v>
      </c>
      <c r="G11" s="9" t="s">
        <v>19</v>
      </c>
      <c r="H11" s="10" t="s">
        <v>20</v>
      </c>
      <c r="I11" s="10" t="s">
        <v>15</v>
      </c>
    </row>
    <row r="12" spans="1:9" ht="15.75" customHeight="1" x14ac:dyDescent="0.2">
      <c r="A12" s="5">
        <v>7965612</v>
      </c>
      <c r="B12" s="3" t="s">
        <v>19</v>
      </c>
      <c r="C12" s="6" t="s">
        <v>20</v>
      </c>
      <c r="D12" s="6" t="s">
        <v>15</v>
      </c>
    </row>
    <row r="13" spans="1:9" ht="15.75" customHeight="1" x14ac:dyDescent="0.2">
      <c r="A13" s="8">
        <v>7965612</v>
      </c>
      <c r="B13" s="11" t="s">
        <v>16</v>
      </c>
      <c r="C13" s="10" t="s">
        <v>21</v>
      </c>
      <c r="D13" s="10" t="s">
        <v>15</v>
      </c>
    </row>
    <row r="14" spans="1:9" ht="15.75" customHeight="1" x14ac:dyDescent="0.15">
      <c r="A14" s="3" t="s">
        <v>22</v>
      </c>
      <c r="B14" s="3"/>
    </row>
    <row r="15" spans="1:9" ht="15.75" customHeight="1" x14ac:dyDescent="0.15">
      <c r="A15" s="3"/>
      <c r="B15" s="3"/>
    </row>
    <row r="16" spans="1:9" ht="15.75" customHeight="1" x14ac:dyDescent="0.15">
      <c r="A16" s="1" t="s">
        <v>23</v>
      </c>
    </row>
    <row r="17" spans="1:9" ht="15.75" customHeight="1" x14ac:dyDescent="0.15">
      <c r="A17" s="3" t="s">
        <v>24</v>
      </c>
    </row>
    <row r="18" spans="1:9" ht="15.75" customHeight="1" x14ac:dyDescent="0.15">
      <c r="A18" s="3" t="s">
        <v>25</v>
      </c>
    </row>
    <row r="19" spans="1:9" ht="15.75" customHeight="1" x14ac:dyDescent="0.15">
      <c r="A19" s="3" t="s">
        <v>26</v>
      </c>
    </row>
    <row r="20" spans="1:9" ht="15.75" customHeight="1" x14ac:dyDescent="0.15">
      <c r="A20" s="3" t="s">
        <v>27</v>
      </c>
    </row>
    <row r="21" spans="1:9" ht="15.75" customHeight="1" x14ac:dyDescent="0.15">
      <c r="A21" s="3" t="s">
        <v>28</v>
      </c>
    </row>
    <row r="22" spans="1:9" ht="15.75" customHeight="1" x14ac:dyDescent="0.15"/>
    <row r="23" spans="1:9" ht="15.75" customHeight="1" x14ac:dyDescent="0.15">
      <c r="A23" s="1" t="s">
        <v>29</v>
      </c>
    </row>
    <row r="24" spans="1:9" ht="15.75" customHeight="1" x14ac:dyDescent="0.15">
      <c r="A24" s="1" t="s">
        <v>30</v>
      </c>
    </row>
    <row r="25" spans="1:9" ht="15.75" customHeight="1" x14ac:dyDescent="0.15">
      <c r="A25" s="1" t="s">
        <v>31</v>
      </c>
    </row>
    <row r="26" spans="1:9" ht="15.75" customHeight="1" x14ac:dyDescent="0.15">
      <c r="A26" s="1" t="s">
        <v>32</v>
      </c>
    </row>
    <row r="27" spans="1:9" ht="15.75" customHeight="1" x14ac:dyDescent="0.15">
      <c r="A27" s="12" t="s">
        <v>33</v>
      </c>
      <c r="B27" s="12" t="s">
        <v>34</v>
      </c>
      <c r="C27" s="12" t="s">
        <v>35</v>
      </c>
      <c r="D27" s="12" t="s">
        <v>36</v>
      </c>
      <c r="E27" s="12" t="s">
        <v>37</v>
      </c>
      <c r="F27" s="12" t="s">
        <v>38</v>
      </c>
      <c r="G27" s="12" t="s">
        <v>39</v>
      </c>
      <c r="H27" s="12" t="s">
        <v>40</v>
      </c>
      <c r="I27" s="12" t="s">
        <v>41</v>
      </c>
    </row>
    <row r="28" spans="1:9" ht="15.75" customHeight="1" x14ac:dyDescent="0.15">
      <c r="A28" s="13">
        <v>1</v>
      </c>
      <c r="B28" s="3" t="s">
        <v>42</v>
      </c>
      <c r="C28" s="14">
        <v>50025</v>
      </c>
      <c r="D28" s="14">
        <v>25174</v>
      </c>
      <c r="E28" s="3">
        <v>11233</v>
      </c>
      <c r="F28" s="15">
        <f>SUM(C28:D28)/SUM(C$28:D$28)</f>
        <v>1</v>
      </c>
      <c r="G28" s="15">
        <f>C28/C$28</f>
        <v>1</v>
      </c>
      <c r="H28" s="15">
        <f t="shared" ref="H28:I28" si="0">D28/D$28</f>
        <v>1</v>
      </c>
      <c r="I28" s="15">
        <f t="shared" si="0"/>
        <v>1</v>
      </c>
    </row>
    <row r="29" spans="1:9" ht="15.75" customHeight="1" x14ac:dyDescent="0.15">
      <c r="A29" s="13">
        <v>2</v>
      </c>
      <c r="B29" s="3" t="s">
        <v>43</v>
      </c>
      <c r="C29" s="14">
        <v>7145</v>
      </c>
      <c r="D29" s="14">
        <v>5117</v>
      </c>
      <c r="E29" s="3">
        <v>2300</v>
      </c>
      <c r="F29" s="15">
        <f>SUM(C29:E29)/SUM(C$28:E$28)</f>
        <v>0.16847926693817106</v>
      </c>
      <c r="G29" s="15">
        <f>C29/C$28</f>
        <v>0.14282858570714643</v>
      </c>
      <c r="H29" s="15">
        <f t="shared" ref="H29:I29" si="1">D29/D$28</f>
        <v>0.20326527369508224</v>
      </c>
      <c r="I29" s="15">
        <f t="shared" si="1"/>
        <v>0.20475385026261908</v>
      </c>
    </row>
    <row r="30" spans="1:9" ht="15.75" customHeight="1" x14ac:dyDescent="0.15"/>
    <row r="31" spans="1:9" ht="15.75" customHeight="1" x14ac:dyDescent="0.15">
      <c r="A31" s="3" t="s">
        <v>44</v>
      </c>
    </row>
    <row r="32" spans="1:9" ht="15.75" customHeight="1" x14ac:dyDescent="0.15">
      <c r="A32" s="3" t="s">
        <v>45</v>
      </c>
    </row>
    <row r="33" spans="1:1" ht="15.75" customHeight="1" x14ac:dyDescent="0.15">
      <c r="A33" s="3" t="s">
        <v>46</v>
      </c>
    </row>
    <row r="34" spans="1:1" ht="15.75" customHeight="1" x14ac:dyDescent="0.15">
      <c r="A34" s="1" t="s">
        <v>47</v>
      </c>
    </row>
    <row r="35" spans="1:1" ht="15.75" customHeight="1" x14ac:dyDescent="0.15">
      <c r="A35" s="3" t="s">
        <v>48</v>
      </c>
    </row>
    <row r="36" spans="1:1" ht="15.75" customHeight="1" x14ac:dyDescent="0.15">
      <c r="A36" s="1" t="s">
        <v>49</v>
      </c>
    </row>
    <row r="37" spans="1:1" ht="15.75" customHeight="1" x14ac:dyDescent="0.15">
      <c r="A37" s="3" t="s">
        <v>50</v>
      </c>
    </row>
    <row r="38" spans="1:1" ht="15.75" customHeight="1" x14ac:dyDescent="0.15"/>
    <row r="39" spans="1:1" ht="15.75" customHeight="1" x14ac:dyDescent="0.15"/>
    <row r="40" spans="1:1" ht="15.75" customHeight="1" x14ac:dyDescent="0.15">
      <c r="A40" s="1" t="s">
        <v>51</v>
      </c>
    </row>
    <row r="41" spans="1:1" ht="15.75" customHeight="1" x14ac:dyDescent="0.15"/>
    <row r="42" spans="1:1" ht="15.75" customHeight="1" x14ac:dyDescent="0.15">
      <c r="A42" s="1" t="s">
        <v>52</v>
      </c>
    </row>
    <row r="43" spans="1:1" ht="15.75" customHeight="1" x14ac:dyDescent="0.15">
      <c r="A43" s="3" t="s">
        <v>53</v>
      </c>
    </row>
    <row r="44" spans="1:1" ht="15.75" customHeight="1" x14ac:dyDescent="0.15">
      <c r="A44" s="3" t="s">
        <v>54</v>
      </c>
    </row>
    <row r="45" spans="1:1" ht="15.75" customHeight="1" x14ac:dyDescent="0.15">
      <c r="A45" s="3" t="s">
        <v>55</v>
      </c>
    </row>
    <row r="46" spans="1:1" ht="15.75" customHeight="1" x14ac:dyDescent="0.15">
      <c r="A46" s="3" t="s">
        <v>56</v>
      </c>
    </row>
    <row r="47" spans="1:1" ht="15.75" customHeight="1" x14ac:dyDescent="0.15">
      <c r="A47" s="3" t="s">
        <v>57</v>
      </c>
    </row>
    <row r="48" spans="1:1" ht="15.75" customHeight="1" x14ac:dyDescent="0.15">
      <c r="A48" s="3" t="s">
        <v>58</v>
      </c>
    </row>
    <row r="49" spans="1:1" ht="15.75" customHeight="1" x14ac:dyDescent="0.15">
      <c r="A49" s="3"/>
    </row>
    <row r="50" spans="1:1" ht="15.75" customHeight="1" x14ac:dyDescent="0.15">
      <c r="A50" s="3" t="s">
        <v>59</v>
      </c>
    </row>
    <row r="51" spans="1:1" ht="15.75" customHeight="1" x14ac:dyDescent="0.15">
      <c r="A51" s="16" t="s">
        <v>60</v>
      </c>
    </row>
    <row r="52" spans="1:1" ht="15.75" customHeight="1" x14ac:dyDescent="0.15">
      <c r="A52" s="3" t="s">
        <v>61</v>
      </c>
    </row>
    <row r="53" spans="1:1" ht="15.75" customHeight="1" x14ac:dyDescent="0.15">
      <c r="A53" s="3" t="s">
        <v>62</v>
      </c>
    </row>
    <row r="54" spans="1:1" ht="15.75" customHeight="1" x14ac:dyDescent="0.15">
      <c r="A54" s="3" t="s">
        <v>63</v>
      </c>
    </row>
    <row r="55" spans="1:1" ht="15.75" customHeight="1" x14ac:dyDescent="0.15">
      <c r="A55" s="3" t="s">
        <v>64</v>
      </c>
    </row>
    <row r="56" spans="1:1" ht="15.75" customHeight="1" x14ac:dyDescent="0.15"/>
    <row r="57" spans="1:1" ht="15.75" customHeight="1" x14ac:dyDescent="0.15"/>
    <row r="58" spans="1:1" ht="15.75" customHeight="1" x14ac:dyDescent="0.15"/>
    <row r="59" spans="1:1" ht="15.75" customHeight="1" x14ac:dyDescent="0.15"/>
    <row r="60" spans="1:1" ht="15.75" customHeight="1" x14ac:dyDescent="0.15"/>
    <row r="61" spans="1:1" ht="15.75" customHeight="1" x14ac:dyDescent="0.15"/>
    <row r="62" spans="1:1" ht="15.75" customHeight="1" x14ac:dyDescent="0.15"/>
    <row r="63" spans="1:1" ht="15.75" customHeight="1" x14ac:dyDescent="0.15"/>
    <row r="64" spans="1: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E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EC6C6-966E-D34E-BC1B-80279CC5BF98}">
  <dimension ref="A1:I67"/>
  <sheetViews>
    <sheetView workbookViewId="0">
      <selection activeCell="F58" sqref="F58"/>
    </sheetView>
  </sheetViews>
  <sheetFormatPr baseColWidth="10" defaultRowHeight="13" x14ac:dyDescent="0.15"/>
  <cols>
    <col min="2" max="2" width="13.5" bestFit="1" customWidth="1"/>
    <col min="3" max="3" width="18.5" bestFit="1" customWidth="1"/>
    <col min="4" max="4" width="11.1640625" bestFit="1" customWidth="1"/>
    <col min="5" max="5" width="13.5" bestFit="1" customWidth="1"/>
    <col min="6" max="6" width="12.1640625" bestFit="1" customWidth="1"/>
    <col min="7" max="7" width="21.1640625" bestFit="1" customWidth="1"/>
    <col min="8" max="8" width="13.83203125" bestFit="1" customWidth="1"/>
    <col min="9" max="9" width="16.33203125" bestFit="1" customWidth="1"/>
  </cols>
  <sheetData>
    <row r="1" spans="1:1" ht="16" x14ac:dyDescent="0.2">
      <c r="A1" s="28" t="s">
        <v>77</v>
      </c>
    </row>
    <row r="2" spans="1:1" ht="16" x14ac:dyDescent="0.2">
      <c r="A2" s="29" t="s">
        <v>78</v>
      </c>
    </row>
    <row r="3" spans="1:1" ht="16" x14ac:dyDescent="0.2">
      <c r="A3" s="30" t="s">
        <v>79</v>
      </c>
    </row>
    <row r="4" spans="1:1" ht="16" x14ac:dyDescent="0.2">
      <c r="A4" s="29" t="s">
        <v>80</v>
      </c>
    </row>
    <row r="5" spans="1:1" ht="16" x14ac:dyDescent="0.2">
      <c r="A5" s="31" t="s">
        <v>81</v>
      </c>
    </row>
    <row r="6" spans="1:1" ht="16" x14ac:dyDescent="0.2">
      <c r="A6" s="31" t="s">
        <v>82</v>
      </c>
    </row>
    <row r="7" spans="1:1" ht="16" x14ac:dyDescent="0.2">
      <c r="A7" s="31" t="s">
        <v>83</v>
      </c>
    </row>
    <row r="8" spans="1:1" ht="16" x14ac:dyDescent="0.2">
      <c r="A8" s="29" t="s">
        <v>84</v>
      </c>
    </row>
    <row r="9" spans="1:1" ht="16" x14ac:dyDescent="0.2">
      <c r="A9" s="29" t="s">
        <v>85</v>
      </c>
    </row>
    <row r="10" spans="1:1" ht="16" x14ac:dyDescent="0.2">
      <c r="A10" s="29" t="s">
        <v>86</v>
      </c>
    </row>
    <row r="11" spans="1:1" ht="16" x14ac:dyDescent="0.2">
      <c r="A11" s="30" t="s">
        <v>87</v>
      </c>
    </row>
    <row r="12" spans="1:1" ht="16" x14ac:dyDescent="0.2">
      <c r="A12" s="28" t="s">
        <v>88</v>
      </c>
    </row>
    <row r="13" spans="1:1" ht="16" x14ac:dyDescent="0.2">
      <c r="A13" s="31" t="s">
        <v>89</v>
      </c>
    </row>
    <row r="14" spans="1:1" ht="16" x14ac:dyDescent="0.2">
      <c r="A14" s="30" t="s">
        <v>79</v>
      </c>
    </row>
    <row r="15" spans="1:1" ht="16" x14ac:dyDescent="0.2">
      <c r="A15" s="29" t="s">
        <v>80</v>
      </c>
    </row>
    <row r="16" spans="1:1" ht="16" x14ac:dyDescent="0.2">
      <c r="A16" s="31" t="s">
        <v>83</v>
      </c>
    </row>
    <row r="17" spans="1:1" ht="16" x14ac:dyDescent="0.2">
      <c r="A17" s="29" t="s">
        <v>90</v>
      </c>
    </row>
    <row r="18" spans="1:1" ht="16" x14ac:dyDescent="0.2">
      <c r="A18" s="29" t="s">
        <v>91</v>
      </c>
    </row>
    <row r="19" spans="1:1" ht="16" x14ac:dyDescent="0.2">
      <c r="A19" s="29" t="s">
        <v>92</v>
      </c>
    </row>
    <row r="20" spans="1:1" ht="16" x14ac:dyDescent="0.2">
      <c r="A20" s="29" t="s">
        <v>93</v>
      </c>
    </row>
    <row r="21" spans="1:1" ht="16" x14ac:dyDescent="0.2">
      <c r="A21" s="29" t="s">
        <v>94</v>
      </c>
    </row>
    <row r="22" spans="1:1" ht="16" x14ac:dyDescent="0.2">
      <c r="A22" s="30" t="s">
        <v>87</v>
      </c>
    </row>
    <row r="23" spans="1:1" ht="16" x14ac:dyDescent="0.2">
      <c r="A23" s="28" t="s">
        <v>95</v>
      </c>
    </row>
    <row r="24" spans="1:1" ht="16" x14ac:dyDescent="0.2">
      <c r="A24" s="31" t="s">
        <v>96</v>
      </c>
    </row>
    <row r="25" spans="1:1" ht="16" x14ac:dyDescent="0.2">
      <c r="A25" s="30" t="s">
        <v>79</v>
      </c>
    </row>
    <row r="26" spans="1:1" ht="16" x14ac:dyDescent="0.2">
      <c r="A26" s="29" t="s">
        <v>97</v>
      </c>
    </row>
    <row r="27" spans="1:1" ht="16" x14ac:dyDescent="0.2">
      <c r="A27" s="31" t="s">
        <v>98</v>
      </c>
    </row>
    <row r="28" spans="1:1" ht="16" x14ac:dyDescent="0.2">
      <c r="A28" s="31" t="s">
        <v>99</v>
      </c>
    </row>
    <row r="29" spans="1:1" ht="16" x14ac:dyDescent="0.2">
      <c r="A29" s="29" t="s">
        <v>100</v>
      </c>
    </row>
    <row r="30" spans="1:1" ht="16" x14ac:dyDescent="0.2">
      <c r="A30" s="30" t="s">
        <v>79</v>
      </c>
    </row>
    <row r="31" spans="1:1" ht="16" x14ac:dyDescent="0.2">
      <c r="A31" s="29" t="s">
        <v>101</v>
      </c>
    </row>
    <row r="32" spans="1:1" ht="16" x14ac:dyDescent="0.2">
      <c r="A32" s="29" t="s">
        <v>102</v>
      </c>
    </row>
    <row r="33" spans="1:1" ht="16" x14ac:dyDescent="0.2">
      <c r="A33" s="29" t="s">
        <v>103</v>
      </c>
    </row>
    <row r="34" spans="1:1" ht="16" x14ac:dyDescent="0.2">
      <c r="A34" s="29" t="s">
        <v>104</v>
      </c>
    </row>
    <row r="35" spans="1:1" ht="16" x14ac:dyDescent="0.2">
      <c r="A35" s="29" t="s">
        <v>105</v>
      </c>
    </row>
    <row r="36" spans="1:1" ht="16" x14ac:dyDescent="0.2">
      <c r="A36" s="29" t="s">
        <v>106</v>
      </c>
    </row>
    <row r="37" spans="1:1" ht="16" x14ac:dyDescent="0.2">
      <c r="A37" s="29" t="s">
        <v>107</v>
      </c>
    </row>
    <row r="38" spans="1:1" ht="16" x14ac:dyDescent="0.2">
      <c r="A38" s="29" t="s">
        <v>108</v>
      </c>
    </row>
    <row r="39" spans="1:1" ht="16" x14ac:dyDescent="0.2">
      <c r="A39" s="30" t="s">
        <v>109</v>
      </c>
    </row>
    <row r="40" spans="1:1" ht="16" x14ac:dyDescent="0.2">
      <c r="A40" s="29" t="s">
        <v>110</v>
      </c>
    </row>
    <row r="41" spans="1:1" ht="16" x14ac:dyDescent="0.2">
      <c r="A41" s="29" t="s">
        <v>111</v>
      </c>
    </row>
    <row r="42" spans="1:1" ht="16" x14ac:dyDescent="0.2">
      <c r="A42" s="29" t="s">
        <v>112</v>
      </c>
    </row>
    <row r="43" spans="1:1" ht="16" x14ac:dyDescent="0.2">
      <c r="A43" s="29" t="s">
        <v>113</v>
      </c>
    </row>
    <row r="44" spans="1:1" ht="16" x14ac:dyDescent="0.2">
      <c r="A44" s="30" t="s">
        <v>114</v>
      </c>
    </row>
    <row r="45" spans="1:1" ht="16" x14ac:dyDescent="0.2">
      <c r="A45" s="29" t="s">
        <v>80</v>
      </c>
    </row>
    <row r="46" spans="1:1" ht="16" x14ac:dyDescent="0.2">
      <c r="A46" s="31" t="s">
        <v>115</v>
      </c>
    </row>
    <row r="47" spans="1:1" ht="16" x14ac:dyDescent="0.2">
      <c r="A47" s="31" t="s">
        <v>82</v>
      </c>
    </row>
    <row r="48" spans="1:1" ht="16" x14ac:dyDescent="0.2">
      <c r="A48" s="29" t="s">
        <v>116</v>
      </c>
    </row>
    <row r="49" spans="1:9" ht="16" x14ac:dyDescent="0.2">
      <c r="A49" s="29" t="s">
        <v>117</v>
      </c>
    </row>
    <row r="50" spans="1:9" ht="16" x14ac:dyDescent="0.2">
      <c r="A50" s="29" t="s">
        <v>118</v>
      </c>
    </row>
    <row r="51" spans="1:9" ht="16" x14ac:dyDescent="0.2">
      <c r="A51" s="29" t="s">
        <v>119</v>
      </c>
    </row>
    <row r="52" spans="1:9" ht="16" x14ac:dyDescent="0.2">
      <c r="A52" s="29" t="s">
        <v>120</v>
      </c>
    </row>
    <row r="53" spans="1:9" ht="16" x14ac:dyDescent="0.2">
      <c r="A53" s="29" t="s">
        <v>121</v>
      </c>
    </row>
    <row r="54" spans="1:9" ht="16" x14ac:dyDescent="0.2">
      <c r="A54" s="29" t="s">
        <v>122</v>
      </c>
    </row>
    <row r="55" spans="1:9" ht="16" x14ac:dyDescent="0.2">
      <c r="A55" s="29" t="s">
        <v>123</v>
      </c>
    </row>
    <row r="56" spans="1:9" ht="16" x14ac:dyDescent="0.2">
      <c r="A56" s="29" t="s">
        <v>124</v>
      </c>
    </row>
    <row r="57" spans="1:9" ht="16" x14ac:dyDescent="0.2">
      <c r="A57" s="29" t="s">
        <v>125</v>
      </c>
    </row>
    <row r="58" spans="1:9" ht="16" x14ac:dyDescent="0.2">
      <c r="A58" s="29" t="s">
        <v>126</v>
      </c>
    </row>
    <row r="61" spans="1:9" ht="16" x14ac:dyDescent="0.2">
      <c r="A61" s="29" t="s">
        <v>127</v>
      </c>
    </row>
    <row r="62" spans="1:9" x14ac:dyDescent="0.15">
      <c r="A62" t="s">
        <v>33</v>
      </c>
      <c r="B62" t="s">
        <v>34</v>
      </c>
      <c r="C62" t="s">
        <v>65</v>
      </c>
      <c r="D62" t="s">
        <v>66</v>
      </c>
      <c r="E62" t="s">
        <v>67</v>
      </c>
      <c r="F62" t="s">
        <v>38</v>
      </c>
      <c r="G62" t="s">
        <v>68</v>
      </c>
      <c r="H62" t="s">
        <v>69</v>
      </c>
      <c r="I62" t="s">
        <v>70</v>
      </c>
    </row>
    <row r="63" spans="1:9" x14ac:dyDescent="0.15">
      <c r="A63">
        <v>1</v>
      </c>
      <c r="B63" t="s">
        <v>71</v>
      </c>
      <c r="C63">
        <v>118333</v>
      </c>
      <c r="D63">
        <v>25331</v>
      </c>
      <c r="E63">
        <v>20242</v>
      </c>
      <c r="F63">
        <v>1</v>
      </c>
      <c r="G63">
        <v>1</v>
      </c>
      <c r="H63">
        <v>1</v>
      </c>
      <c r="I63">
        <v>1</v>
      </c>
    </row>
    <row r="64" spans="1:9" x14ac:dyDescent="0.15">
      <c r="A64">
        <v>2</v>
      </c>
      <c r="B64" t="s">
        <v>16</v>
      </c>
      <c r="C64">
        <v>26953</v>
      </c>
      <c r="D64">
        <v>5795</v>
      </c>
      <c r="E64">
        <v>4653</v>
      </c>
      <c r="F64">
        <v>0.22818566739472601</v>
      </c>
      <c r="G64">
        <v>0.22777247259851399</v>
      </c>
      <c r="H64">
        <v>0.22877107101969901</v>
      </c>
      <c r="I64">
        <v>0.22986859006026999</v>
      </c>
    </row>
    <row r="65" spans="1:9" x14ac:dyDescent="0.15">
      <c r="A65">
        <v>3</v>
      </c>
      <c r="B65" t="s">
        <v>19</v>
      </c>
      <c r="C65">
        <v>5603</v>
      </c>
      <c r="D65">
        <v>1162</v>
      </c>
      <c r="E65">
        <v>993</v>
      </c>
      <c r="F65">
        <v>4.7332007370077901E-2</v>
      </c>
      <c r="G65">
        <v>4.73494291533215E-2</v>
      </c>
      <c r="H65">
        <v>4.5872646164778298E-2</v>
      </c>
      <c r="I65">
        <v>4.9056417350064198E-2</v>
      </c>
    </row>
    <row r="66" spans="1:9" x14ac:dyDescent="0.15">
      <c r="A66">
        <v>4</v>
      </c>
      <c r="B66" t="s">
        <v>72</v>
      </c>
      <c r="C66">
        <v>4310</v>
      </c>
      <c r="D66">
        <v>878</v>
      </c>
      <c r="E66">
        <v>764</v>
      </c>
      <c r="F66">
        <v>3.6313496760338203E-2</v>
      </c>
      <c r="G66">
        <v>3.6422637810247301E-2</v>
      </c>
      <c r="H66">
        <v>3.4661087205400398E-2</v>
      </c>
      <c r="I66">
        <v>3.7743305997430997E-2</v>
      </c>
    </row>
    <row r="67" spans="1:9" x14ac:dyDescent="0.15">
      <c r="A67">
        <v>5</v>
      </c>
      <c r="B67" t="s">
        <v>73</v>
      </c>
      <c r="C67">
        <v>1942</v>
      </c>
      <c r="D67">
        <v>406</v>
      </c>
      <c r="E67">
        <v>355</v>
      </c>
      <c r="F67">
        <v>1.6491159567068901E-2</v>
      </c>
      <c r="G67">
        <v>1.6411313834686799E-2</v>
      </c>
      <c r="H67">
        <v>1.60277920334767E-2</v>
      </c>
      <c r="I67">
        <v>1.7537792708230401E-2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outlinePr summaryBelow="0" summaryRight="0"/>
  </sheetPr>
  <dimension ref="A1:U1000"/>
  <sheetViews>
    <sheetView showGridLines="0" tabSelected="1" zoomScaleNormal="100" workbookViewId="0">
      <selection activeCell="O15" sqref="O15"/>
    </sheetView>
  </sheetViews>
  <sheetFormatPr baseColWidth="10" defaultColWidth="12.6640625" defaultRowHeight="15" customHeight="1" x14ac:dyDescent="0.15"/>
  <cols>
    <col min="1" max="1" width="10.5" bestFit="1" customWidth="1"/>
    <col min="2" max="2" width="13.5" customWidth="1"/>
    <col min="3" max="3" width="18.5" bestFit="1" customWidth="1"/>
    <col min="4" max="4" width="11.83203125" customWidth="1"/>
    <col min="5" max="6" width="9.33203125" customWidth="1"/>
    <col min="7" max="7" width="10.33203125" customWidth="1"/>
    <col min="8" max="8" width="21.1640625" bestFit="1" customWidth="1"/>
    <col min="9" max="9" width="13.83203125" bestFit="1" customWidth="1"/>
    <col min="10" max="10" width="16.33203125" bestFit="1" customWidth="1"/>
    <col min="13" max="13" width="14.33203125" customWidth="1"/>
    <col min="14" max="14" width="14.6640625" customWidth="1"/>
    <col min="15" max="15" width="15.83203125" customWidth="1"/>
    <col min="17" max="17" width="14" customWidth="1"/>
    <col min="18" max="18" width="14.83203125" customWidth="1"/>
    <col min="19" max="19" width="16.5" customWidth="1"/>
    <col min="20" max="20" width="15.5" customWidth="1"/>
    <col min="21" max="21" width="17.6640625" customWidth="1"/>
  </cols>
  <sheetData>
    <row r="1" spans="2:15" ht="15.75" customHeight="1" x14ac:dyDescent="0.15"/>
    <row r="2" spans="2:15" ht="15.75" customHeight="1" x14ac:dyDescent="0.15">
      <c r="B2" s="20" t="s">
        <v>33</v>
      </c>
      <c r="C2" s="20" t="s">
        <v>34</v>
      </c>
      <c r="D2" s="21" t="s">
        <v>74</v>
      </c>
      <c r="E2" s="22" t="s">
        <v>75</v>
      </c>
      <c r="F2" s="23" t="s">
        <v>76</v>
      </c>
      <c r="G2" s="20" t="s">
        <v>38</v>
      </c>
      <c r="H2" s="21" t="s">
        <v>68</v>
      </c>
      <c r="I2" s="22" t="s">
        <v>69</v>
      </c>
      <c r="J2" s="24" t="s">
        <v>70</v>
      </c>
      <c r="L2" s="18"/>
    </row>
    <row r="3" spans="2:15" ht="15.75" customHeight="1" x14ac:dyDescent="0.15">
      <c r="B3" s="25">
        <v>1</v>
      </c>
      <c r="C3" s="25" t="s">
        <v>71</v>
      </c>
      <c r="D3" s="27">
        <v>118333</v>
      </c>
      <c r="E3" s="27">
        <v>25331</v>
      </c>
      <c r="F3" s="27">
        <v>20242</v>
      </c>
      <c r="G3" s="32">
        <v>1</v>
      </c>
      <c r="H3" s="32">
        <v>1</v>
      </c>
      <c r="I3" s="32">
        <v>1</v>
      </c>
      <c r="J3" s="33">
        <v>1</v>
      </c>
      <c r="L3" s="18"/>
    </row>
    <row r="4" spans="2:15" ht="15.75" customHeight="1" x14ac:dyDescent="0.15">
      <c r="B4" s="25">
        <v>2</v>
      </c>
      <c r="C4" s="25" t="s">
        <v>16</v>
      </c>
      <c r="D4" s="25">
        <v>26953</v>
      </c>
      <c r="E4" s="25">
        <v>5795</v>
      </c>
      <c r="F4" s="25">
        <v>4653</v>
      </c>
      <c r="G4" s="34">
        <v>0.22818566739472601</v>
      </c>
      <c r="H4" s="34">
        <v>0.22777247259851399</v>
      </c>
      <c r="I4" s="34">
        <v>0.22877107101969901</v>
      </c>
      <c r="J4" s="33">
        <v>0.22986859006026999</v>
      </c>
      <c r="L4" s="18"/>
    </row>
    <row r="5" spans="2:15" ht="15.75" customHeight="1" x14ac:dyDescent="0.15">
      <c r="B5" s="25">
        <v>3</v>
      </c>
      <c r="C5" s="25" t="s">
        <v>19</v>
      </c>
      <c r="D5" s="25">
        <v>5603</v>
      </c>
      <c r="E5" s="25">
        <v>1162</v>
      </c>
      <c r="F5" s="25">
        <v>993</v>
      </c>
      <c r="G5" s="34">
        <v>4.7332007370077901E-2</v>
      </c>
      <c r="H5" s="34">
        <v>4.73494291533215E-2</v>
      </c>
      <c r="I5" s="34">
        <v>4.5872646164778298E-2</v>
      </c>
      <c r="J5" s="33">
        <v>4.9056417350064198E-2</v>
      </c>
    </row>
    <row r="6" spans="2:15" ht="15.75" customHeight="1" x14ac:dyDescent="0.15">
      <c r="B6" s="25">
        <v>4</v>
      </c>
      <c r="C6" s="25" t="s">
        <v>72</v>
      </c>
      <c r="D6" s="25">
        <v>4310</v>
      </c>
      <c r="E6" s="25">
        <v>878</v>
      </c>
      <c r="F6" s="25">
        <v>764</v>
      </c>
      <c r="G6" s="34">
        <v>3.6313496760338203E-2</v>
      </c>
      <c r="H6" s="34">
        <v>3.6422637810247301E-2</v>
      </c>
      <c r="I6" s="34">
        <v>3.4661087205400398E-2</v>
      </c>
      <c r="J6" s="33">
        <v>3.7743305997430997E-2</v>
      </c>
    </row>
    <row r="7" spans="2:15" ht="15.75" customHeight="1" x14ac:dyDescent="0.15">
      <c r="B7" s="26">
        <v>5</v>
      </c>
      <c r="C7" s="26" t="s">
        <v>73</v>
      </c>
      <c r="D7" s="26">
        <v>1942</v>
      </c>
      <c r="E7" s="26">
        <v>406</v>
      </c>
      <c r="F7" s="26">
        <v>355</v>
      </c>
      <c r="G7" s="35">
        <v>1.6491159567068901E-2</v>
      </c>
      <c r="H7" s="35">
        <v>1.6411313834686799E-2</v>
      </c>
      <c r="I7" s="35">
        <v>1.60277920334767E-2</v>
      </c>
      <c r="J7" s="36">
        <v>1.7537792708230401E-2</v>
      </c>
      <c r="L7" s="18"/>
    </row>
    <row r="8" spans="2:15" ht="15.75" customHeight="1" x14ac:dyDescent="0.15"/>
    <row r="9" spans="2:15" ht="15.75" customHeight="1" x14ac:dyDescent="0.15">
      <c r="O9" s="18"/>
    </row>
    <row r="10" spans="2:15" ht="15.75" customHeight="1" x14ac:dyDescent="0.15"/>
    <row r="11" spans="2:15" ht="15.75" customHeight="1" x14ac:dyDescent="0.15"/>
    <row r="12" spans="2:15" ht="15.75" customHeight="1" x14ac:dyDescent="0.15"/>
    <row r="13" spans="2:15" ht="15.75" customHeight="1" x14ac:dyDescent="0.15"/>
    <row r="14" spans="2:15" ht="15.75" customHeight="1" x14ac:dyDescent="0.15"/>
    <row r="15" spans="2:15" ht="15.75" customHeight="1" x14ac:dyDescent="0.15"/>
    <row r="16" spans="2: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spans="1:21" ht="15.75" customHeight="1" x14ac:dyDescent="0.15"/>
    <row r="34" spans="1:21" ht="15.75" customHeight="1" x14ac:dyDescent="0.15"/>
    <row r="35" spans="1:21" ht="15.75" customHeight="1" x14ac:dyDescent="0.15">
      <c r="A35" s="1"/>
    </row>
    <row r="36" spans="1:21" ht="15.75" customHeight="1" x14ac:dyDescent="0.15"/>
    <row r="37" spans="1:21" ht="15.75" customHeight="1" x14ac:dyDescent="0.15"/>
    <row r="38" spans="1:21" ht="15.75" customHeight="1" x14ac:dyDescent="0.15"/>
    <row r="39" spans="1:21" ht="15.75" customHeight="1" x14ac:dyDescent="0.15">
      <c r="L39" s="1"/>
      <c r="M39" s="1"/>
      <c r="N39" s="1"/>
      <c r="O39" s="1"/>
      <c r="P39" s="1"/>
      <c r="Q39" s="1"/>
      <c r="R39" s="1"/>
      <c r="S39" s="1"/>
      <c r="T39" s="1"/>
      <c r="U39" s="1"/>
    </row>
    <row r="40" spans="1:21" ht="15.75" customHeight="1" x14ac:dyDescent="0.15">
      <c r="R40" s="15"/>
      <c r="S40" s="15"/>
      <c r="T40" s="15"/>
      <c r="U40" s="15"/>
    </row>
    <row r="41" spans="1:21" ht="15.75" customHeight="1" x14ac:dyDescent="0.15">
      <c r="R41" s="15"/>
      <c r="S41" s="15"/>
      <c r="T41" s="15"/>
      <c r="U41" s="15"/>
    </row>
    <row r="42" spans="1:21" ht="15.75" customHeight="1" x14ac:dyDescent="0.15">
      <c r="R42" s="15"/>
      <c r="S42" s="15"/>
      <c r="T42" s="15"/>
      <c r="U42" s="15"/>
    </row>
    <row r="43" spans="1:21" ht="15.75" customHeight="1" x14ac:dyDescent="0.15">
      <c r="R43" s="15"/>
      <c r="S43" s="15"/>
      <c r="T43" s="15"/>
      <c r="U43" s="15"/>
    </row>
    <row r="44" spans="1:21" ht="15.75" customHeight="1" x14ac:dyDescent="0.15">
      <c r="R44" s="15"/>
      <c r="S44" s="15"/>
      <c r="T44" s="15"/>
      <c r="U44" s="15"/>
    </row>
    <row r="45" spans="1:21" ht="15.75" customHeight="1" x14ac:dyDescent="0.15">
      <c r="R45" s="15"/>
      <c r="S45" s="15"/>
      <c r="T45" s="15"/>
      <c r="U45" s="15"/>
    </row>
    <row r="46" spans="1:21" ht="15.75" customHeight="1" x14ac:dyDescent="0.15"/>
    <row r="47" spans="1:21" ht="15.75" customHeight="1" x14ac:dyDescent="0.15"/>
    <row r="48" spans="1:21"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spans="1:7" ht="15.75" customHeight="1" x14ac:dyDescent="0.15">
      <c r="A65" s="1"/>
      <c r="G65" s="1"/>
    </row>
    <row r="66" spans="1:7" ht="15.75" customHeight="1" x14ac:dyDescent="0.15"/>
    <row r="67" spans="1:7" ht="15.75" customHeight="1" x14ac:dyDescent="0.15"/>
    <row r="68" spans="1:7" ht="15.75" customHeight="1" x14ac:dyDescent="0.15"/>
    <row r="69" spans="1:7" ht="15.75" customHeight="1" x14ac:dyDescent="0.15"/>
    <row r="70" spans="1:7" ht="15.75" customHeight="1" x14ac:dyDescent="0.15"/>
    <row r="71" spans="1:7" ht="15.75" customHeight="1" x14ac:dyDescent="0.15"/>
    <row r="72" spans="1:7" ht="15.75" customHeight="1" x14ac:dyDescent="0.15"/>
    <row r="73" spans="1:7" ht="15.75" customHeight="1" x14ac:dyDescent="0.15"/>
    <row r="74" spans="1:7" ht="15.75" customHeight="1" x14ac:dyDescent="0.15"/>
    <row r="75" spans="1:7" ht="15.75" customHeight="1" x14ac:dyDescent="0.15"/>
    <row r="76" spans="1:7" ht="15.75" customHeight="1" x14ac:dyDescent="0.15"/>
    <row r="77" spans="1:7" ht="15.75" customHeight="1" x14ac:dyDescent="0.15"/>
    <row r="78" spans="1:7" ht="15.75" customHeight="1" x14ac:dyDescent="0.15"/>
    <row r="79" spans="1:7" ht="15.75" customHeight="1" x14ac:dyDescent="0.15"/>
    <row r="80" spans="1:7"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G3">
    <cfRule type="colorScale" priority="2">
      <colorScale>
        <cfvo type="min"/>
        <cfvo type="max"/>
        <color rgb="FFF8696B"/>
        <color rgb="FFFCFCFF"/>
      </colorScale>
    </cfRule>
  </conditionalFormatting>
  <conditionalFormatting sqref="H3:J3">
    <cfRule type="colorScale" priority="1">
      <colorScale>
        <cfvo type="min"/>
        <cfvo type="max"/>
        <color rgb="FFF8696B"/>
        <color rgb="FFFCFCFF"/>
      </colorScale>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4BAF-C81F-3B45-BFF9-73A5A1B1C56B}">
  <dimension ref="B2:N7"/>
  <sheetViews>
    <sheetView workbookViewId="0">
      <selection activeCell="K18" sqref="K18"/>
    </sheetView>
  </sheetViews>
  <sheetFormatPr baseColWidth="10" defaultRowHeight="13" x14ac:dyDescent="0.15"/>
  <sheetData>
    <row r="2" spans="2:14" x14ac:dyDescent="0.15">
      <c r="B2" t="s">
        <v>33</v>
      </c>
      <c r="C2" t="s">
        <v>34</v>
      </c>
      <c r="D2" s="18" t="s">
        <v>74</v>
      </c>
      <c r="E2" s="18" t="s">
        <v>75</v>
      </c>
      <c r="F2" s="18" t="s">
        <v>76</v>
      </c>
      <c r="G2" t="s">
        <v>38</v>
      </c>
      <c r="H2" t="s">
        <v>68</v>
      </c>
      <c r="I2" t="s">
        <v>69</v>
      </c>
      <c r="J2" t="s">
        <v>70</v>
      </c>
    </row>
    <row r="3" spans="2:14" x14ac:dyDescent="0.15">
      <c r="B3">
        <v>1</v>
      </c>
      <c r="C3" t="s">
        <v>71</v>
      </c>
      <c r="D3">
        <v>118333</v>
      </c>
      <c r="E3">
        <v>25331</v>
      </c>
      <c r="F3">
        <v>20242</v>
      </c>
      <c r="G3" s="17">
        <v>1</v>
      </c>
      <c r="H3" s="17">
        <v>1</v>
      </c>
      <c r="I3" s="17">
        <v>1</v>
      </c>
      <c r="J3" s="17">
        <v>1</v>
      </c>
      <c r="K3">
        <f>(SUM($D$3:$F$3)-SUM(D3:F3))/2</f>
        <v>0</v>
      </c>
      <c r="L3" s="19">
        <f>(MAX($H$3:$H$7)-H3)/2</f>
        <v>0</v>
      </c>
      <c r="M3" s="17">
        <f>(MAX($I$3:$I$7)-I3)/2</f>
        <v>0</v>
      </c>
      <c r="N3" s="17">
        <f>(MAX($J$3:$J$7)-J3)/2</f>
        <v>0</v>
      </c>
    </row>
    <row r="4" spans="2:14" x14ac:dyDescent="0.15">
      <c r="B4">
        <v>2</v>
      </c>
      <c r="C4" t="s">
        <v>16</v>
      </c>
      <c r="D4">
        <v>26953</v>
      </c>
      <c r="E4">
        <v>5795</v>
      </c>
      <c r="F4">
        <v>4653</v>
      </c>
      <c r="G4" s="17">
        <v>0.22818566739472601</v>
      </c>
      <c r="H4" s="17">
        <v>0.22777247259851399</v>
      </c>
      <c r="I4" s="17">
        <v>0.22877107101969901</v>
      </c>
      <c r="J4" s="17">
        <v>0.22986859006026999</v>
      </c>
      <c r="K4">
        <f>(SUM($D$3:$F$3)-SUM(D4:F4))/2</f>
        <v>63252.5</v>
      </c>
      <c r="L4" s="19">
        <f>(MAX($H$3:$H$7)-H4)/2</f>
        <v>0.38611376370074302</v>
      </c>
      <c r="M4" s="17">
        <f>(MAX($I$3:$I$7)-I4)/2</f>
        <v>0.38561446449015047</v>
      </c>
      <c r="N4" s="17">
        <f>(MAX($J$3:$J$7)-J4)/2</f>
        <v>0.38506570496986503</v>
      </c>
    </row>
    <row r="5" spans="2:14" x14ac:dyDescent="0.15">
      <c r="B5">
        <v>3</v>
      </c>
      <c r="C5" t="s">
        <v>19</v>
      </c>
      <c r="D5">
        <v>5603</v>
      </c>
      <c r="E5">
        <v>1162</v>
      </c>
      <c r="F5">
        <v>993</v>
      </c>
      <c r="G5" s="17">
        <v>4.7332007370077901E-2</v>
      </c>
      <c r="H5" s="17">
        <v>4.73494291533215E-2</v>
      </c>
      <c r="I5" s="17">
        <v>4.5872646164778298E-2</v>
      </c>
      <c r="J5" s="17">
        <v>4.9056417350064198E-2</v>
      </c>
      <c r="K5">
        <f>(SUM($D$3:$F$3)-SUM(D5:F5))/2</f>
        <v>78074</v>
      </c>
      <c r="L5" s="19">
        <f>(MAX($H$3:$H$7)-H5)/2</f>
        <v>0.47632528542333924</v>
      </c>
      <c r="M5" s="17">
        <f>(MAX($I$3:$I$7)-I5)/2</f>
        <v>0.47706367691761087</v>
      </c>
      <c r="N5" s="17">
        <f>(MAX($J$3:$J$7)-J5)/2</f>
        <v>0.47547179132496792</v>
      </c>
    </row>
    <row r="6" spans="2:14" x14ac:dyDescent="0.15">
      <c r="B6">
        <v>4</v>
      </c>
      <c r="C6" t="s">
        <v>72</v>
      </c>
      <c r="D6">
        <v>4310</v>
      </c>
      <c r="E6">
        <v>878</v>
      </c>
      <c r="F6">
        <v>764</v>
      </c>
      <c r="G6" s="17">
        <v>3.6313496760338203E-2</v>
      </c>
      <c r="H6" s="17">
        <v>3.6422637810247301E-2</v>
      </c>
      <c r="I6" s="17">
        <v>3.4661087205400398E-2</v>
      </c>
      <c r="J6" s="17">
        <v>3.7743305997430997E-2</v>
      </c>
      <c r="K6">
        <f>(SUM($D$3:$F$3)-SUM(D6:F6))/2</f>
        <v>78977</v>
      </c>
      <c r="L6" s="19">
        <f>(MAX($H$3:$H$7)-H6)/2</f>
        <v>0.48178868109487633</v>
      </c>
      <c r="M6" s="17">
        <f>(MAX($I$3:$I$7)-I6)/2</f>
        <v>0.4826694563972998</v>
      </c>
      <c r="N6" s="17">
        <f>(MAX($J$3:$J$7)-J6)/2</f>
        <v>0.48112834700128448</v>
      </c>
    </row>
    <row r="7" spans="2:14" x14ac:dyDescent="0.15">
      <c r="B7">
        <v>5</v>
      </c>
      <c r="C7" t="s">
        <v>73</v>
      </c>
      <c r="D7">
        <v>1942</v>
      </c>
      <c r="E7">
        <v>406</v>
      </c>
      <c r="F7">
        <v>355</v>
      </c>
      <c r="G7" s="17">
        <v>1.6491159567068901E-2</v>
      </c>
      <c r="H7" s="17">
        <v>1.6411313834686799E-2</v>
      </c>
      <c r="I7" s="17">
        <v>1.60277920334767E-2</v>
      </c>
      <c r="J7" s="17">
        <v>1.7537792708230401E-2</v>
      </c>
      <c r="K7">
        <f>(SUM($D$3:$F$3)-SUM(D7:F7))/2</f>
        <v>80601.5</v>
      </c>
      <c r="L7" s="19">
        <f>(MAX($H$3:$H$7)-H7)/2</f>
        <v>0.49179434308265663</v>
      </c>
      <c r="M7" s="17">
        <f>(MAX($I$3:$I$7)-I7)/2</f>
        <v>0.49198610398326165</v>
      </c>
      <c r="N7" s="17">
        <f>(MAX($J$3:$J$7)-J7)/2</f>
        <v>0.49123110364588479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Graded Task</vt:lpstr>
      <vt:lpstr>Queries used</vt:lpstr>
      <vt:lpstr>Funnel Overview</vt:lpstr>
      <vt:lpstr>Data for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Aironas Vinickas</cp:lastModifiedBy>
  <dcterms:modified xsi:type="dcterms:W3CDTF">2025-03-18T13:01:04Z</dcterms:modified>
</cp:coreProperties>
</file>