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Спецификация ТП-3" sheetId="1" r:id="rId1"/>
  </sheets>
  <calcPr calcId="124519" fullCalcOnLoad="1"/>
</workbook>
</file>

<file path=xl/sharedStrings.xml><?xml version="1.0" encoding="utf-8"?>
<sst xmlns="http://schemas.openxmlformats.org/spreadsheetml/2006/main" count="29" uniqueCount="20">
  <si>
    <t>Спецификация по тентовому полотну ТП-3</t>
  </si>
  <si>
    <t>Поз</t>
  </si>
  <si>
    <t>Обозначение</t>
  </si>
  <si>
    <t>Наименование</t>
  </si>
  <si>
    <t>Ширина, мм</t>
  </si>
  <si>
    <t>Длина, мм</t>
  </si>
  <si>
    <t>Кол-во на 1 полотно, шт</t>
  </si>
  <si>
    <t>Кол-во итого, шт</t>
  </si>
  <si>
    <t>Площадь ед., м2</t>
  </si>
  <si>
    <t>Площадь итого, м2</t>
  </si>
  <si>
    <t>ТП-3</t>
  </si>
  <si>
    <t>ПВХ - 900 г/м2</t>
  </si>
  <si>
    <t>1</t>
  </si>
  <si>
    <t>Н-3-1</t>
  </si>
  <si>
    <t>В-3-1</t>
  </si>
  <si>
    <t>2</t>
  </si>
  <si>
    <t>В-3-2</t>
  </si>
  <si>
    <t>В-3-3</t>
  </si>
  <si>
    <t>КМ-3-1</t>
  </si>
  <si>
    <t>Итого ТП-3:</t>
  </si>
</sst>
</file>

<file path=xl/styles.xml><?xml version="1.0" encoding="utf-8"?>
<styleSheet xmlns="http://schemas.openxmlformats.org/spreadsheetml/2006/main">
  <numFmts count="2">
    <numFmt numFmtId="164" formatCode="#0"/>
    <numFmt numFmtId="164" formatCode="#0"/>
    <numFmt numFmtId="165" formatCode="0.00"/>
    <numFmt numFmtId="164" formatCode="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"/>
  <sheetViews>
    <sheetView tabSelected="1" workbookViewId="0"/>
  </sheetViews>
  <sheetFormatPr defaultRowHeight="15"/>
  <cols>
    <col min="1" max="1" width="14.7109375" customWidth="1"/>
    <col min="2" max="2" width="20.7109375" customWidth="1"/>
    <col min="3" max="3" width="14.7109375" customWidth="1"/>
    <col min="4" max="4" width="17.7109375" customWidth="1"/>
    <col min="5" max="5" width="19.7109375" customWidth="1"/>
    <col min="6" max="6" width="13.7109375" customWidth="1"/>
    <col min="7" max="7" width="14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10">
      <c r="A3" s="3">
        <v>1</v>
      </c>
      <c r="B3" s="4" t="s">
        <v>10</v>
      </c>
      <c r="C3" s="4" t="s">
        <v>11</v>
      </c>
      <c r="D3" s="5">
        <v>11700</v>
      </c>
      <c r="E3" s="5">
        <v>7611.647640640138</v>
      </c>
      <c r="F3" s="3" t="s">
        <v>12</v>
      </c>
      <c r="G3" s="3">
        <f>F3*1</f>
        <v>0</v>
      </c>
      <c r="H3" s="5">
        <f>D3*E3 / 1000000</f>
        <v>0</v>
      </c>
      <c r="I3" s="5">
        <f>H3*G3</f>
        <v>0</v>
      </c>
    </row>
    <row r="4" spans="1:10">
      <c r="A4" s="3">
        <v>2</v>
      </c>
      <c r="B4" s="4" t="s">
        <v>13</v>
      </c>
      <c r="C4" s="4" t="s">
        <v>11</v>
      </c>
      <c r="D4" s="5">
        <v>11700</v>
      </c>
      <c r="E4" s="5">
        <v>700</v>
      </c>
      <c r="F4" s="3" t="s">
        <v>12</v>
      </c>
      <c r="G4" s="3">
        <f>F4*1</f>
        <v>0</v>
      </c>
      <c r="H4" s="5">
        <f>D4*E4 / 1000000</f>
        <v>0</v>
      </c>
      <c r="I4" s="5">
        <f>H4*G4</f>
        <v>0</v>
      </c>
    </row>
    <row r="5" spans="1:10">
      <c r="A5" s="3">
        <v>3</v>
      </c>
      <c r="B5" s="4" t="s">
        <v>14</v>
      </c>
      <c r="C5" s="4" t="s">
        <v>11</v>
      </c>
      <c r="D5" s="5">
        <v>100</v>
      </c>
      <c r="E5" s="5">
        <v>8000</v>
      </c>
      <c r="F5" s="3" t="s">
        <v>15</v>
      </c>
      <c r="G5" s="3">
        <f>F5*1</f>
        <v>0</v>
      </c>
      <c r="H5" s="5">
        <f>D5*E5 / 1000000</f>
        <v>0</v>
      </c>
      <c r="I5" s="5">
        <f>H5*G5</f>
        <v>0</v>
      </c>
    </row>
    <row r="6" spans="1:10">
      <c r="A6" s="3">
        <v>4</v>
      </c>
      <c r="B6" s="4" t="s">
        <v>16</v>
      </c>
      <c r="C6" s="4" t="s">
        <v>11</v>
      </c>
      <c r="D6" s="5">
        <v>100</v>
      </c>
      <c r="E6" s="5">
        <v>8000</v>
      </c>
      <c r="F6" s="3" t="s">
        <v>15</v>
      </c>
      <c r="G6" s="3">
        <f>F6*1</f>
        <v>0</v>
      </c>
      <c r="H6" s="5">
        <f>D6*E6 / 1000000</f>
        <v>0</v>
      </c>
      <c r="I6" s="5">
        <f>H6*G6</f>
        <v>0</v>
      </c>
    </row>
    <row r="7" spans="1:10">
      <c r="A7" s="3">
        <v>5</v>
      </c>
      <c r="B7" s="4" t="s">
        <v>17</v>
      </c>
      <c r="C7" s="4" t="s">
        <v>11</v>
      </c>
      <c r="D7" s="5">
        <v>100</v>
      </c>
      <c r="E7" s="5">
        <v>8000</v>
      </c>
      <c r="F7" s="3" t="s">
        <v>15</v>
      </c>
      <c r="G7" s="3">
        <f>F7*1</f>
        <v>0</v>
      </c>
      <c r="H7" s="5">
        <f>D7*E7 / 1000000</f>
        <v>0</v>
      </c>
      <c r="I7" s="5">
        <f>H7*G7</f>
        <v>0</v>
      </c>
    </row>
    <row r="8" spans="1:10">
      <c r="A8" s="3">
        <v>6</v>
      </c>
      <c r="B8" s="4" t="s">
        <v>18</v>
      </c>
      <c r="C8" s="4" t="s">
        <v>11</v>
      </c>
      <c r="D8" s="5">
        <v>7200</v>
      </c>
      <c r="E8" s="5">
        <v>150</v>
      </c>
      <c r="F8" s="3" t="s">
        <v>12</v>
      </c>
      <c r="G8" s="3">
        <f>F8*1</f>
        <v>0</v>
      </c>
      <c r="H8" s="5">
        <f>D8*E8 / 1000000</f>
        <v>0</v>
      </c>
      <c r="I8" s="5">
        <f>H8*G8</f>
        <v>0</v>
      </c>
    </row>
    <row r="9" spans="1:10">
      <c r="A9" s="6" t="s">
        <v>19</v>
      </c>
      <c r="B9" s="6"/>
      <c r="C9" s="6"/>
      <c r="D9" s="6"/>
      <c r="E9" s="6"/>
      <c r="F9" s="6"/>
      <c r="G9" s="6"/>
      <c r="H9" s="6"/>
      <c r="I9" s="5">
        <f>SUM(I3:I7)</f>
        <v>0</v>
      </c>
    </row>
  </sheetData>
  <mergeCells count="2">
    <mergeCell ref="A1:J1"/>
    <mergeCell ref="A9:H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Спецификация ТП-3</vt:lpstr>
    </vt:vector>
  </TitlesOfParts>
  <Manager/>
  <Company>Тентовые конструкции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Спецификация материала ТП</dc:title>
  <dc:subject>With document properties</dc:subject>
  <dc:creator>Ivan Metliaev</dc:creator>
  <cp:keywords>ПВХ, Ангары, Тент</cp:keywords>
  <dc:description>Created with Python and Ivan Metliaev program</dc:description>
  <cp:lastModifiedBy>Ivan Metliaev</cp:lastModifiedBy>
  <dcterms:created xsi:type="dcterms:W3CDTF">2023-05-21T02:09:43Z</dcterms:created>
  <dcterms:modified xsi:type="dcterms:W3CDTF">2023-05-21T02:09:43Z</dcterms:modified>
  <cp:category>ПВХ-полотна</cp:category>
</cp:coreProperties>
</file>