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водный отчет" sheetId="1" r:id="rId1"/>
    <sheet name="Отчет за ноя" sheetId="2" r:id="rId2"/>
    <sheet name="049 Усть-Кара 7х24" sheetId="3" r:id="rId3"/>
    <sheet name="048 13х20 Евраз" sheetId="4" r:id="rId4"/>
    <sheet name="051 6х16 АВ Технология" sheetId="5" r:id="rId5"/>
    <sheet name="052 СоюзЭнергоСтрой" sheetId="6" r:id="rId6"/>
    <sheet name="058 Калина +" sheetId="7" r:id="rId7"/>
    <sheet name="043 12х24 Тентовые Констр." sheetId="8" r:id="rId8"/>
  </sheets>
  <calcPr calcId="124519" fullCalcOnLoad="1"/>
</workbook>
</file>

<file path=xl/sharedStrings.xml><?xml version="1.0" encoding="utf-8"?>
<sst xmlns="http://schemas.openxmlformats.org/spreadsheetml/2006/main" count="137" uniqueCount="57">
  <si>
    <t>Сводный отчет по участку производства тентового полотна</t>
  </si>
  <si>
    <t>Текущая дата:</t>
  </si>
  <si>
    <t>01 ноя 22</t>
  </si>
  <si>
    <t>Сводный отчет по участку производства тентового полотна за ноя</t>
  </si>
  <si>
    <t>План месяц, м2</t>
  </si>
  <si>
    <t>Выполнение плана</t>
  </si>
  <si>
    <t>№</t>
  </si>
  <si>
    <t>Проект</t>
  </si>
  <si>
    <t>По проекту, м2</t>
  </si>
  <si>
    <t>Изготовлено на текущ. момент, м2</t>
  </si>
  <si>
    <t>Производственная готовность</t>
  </si>
  <si>
    <t>Готовность к отгрузке</t>
  </si>
  <si>
    <t>051 6х16 АВ Технология</t>
  </si>
  <si>
    <t>043 12х24 Тентовые Констр.</t>
  </si>
  <si>
    <t>Итого:</t>
  </si>
  <si>
    <t>Производственный отчет за 2022-11-03</t>
  </si>
  <si>
    <t>Проект:</t>
  </si>
  <si>
    <t>049 Усть-Кара 7х24</t>
  </si>
  <si>
    <t>ПВХ покрытие внешнее и внутренее</t>
  </si>
  <si>
    <t>Дата</t>
  </si>
  <si>
    <t>Раскрой полотна</t>
  </si>
  <si>
    <t>Раскрой карманов</t>
  </si>
  <si>
    <t>Раскрой нащельников</t>
  </si>
  <si>
    <t>Сварка карманов</t>
  </si>
  <si>
    <t>Приварить карманы</t>
  </si>
  <si>
    <t>Пришить второй слой</t>
  </si>
  <si>
    <t>Приварить нащельники</t>
  </si>
  <si>
    <t>Упаковка</t>
  </si>
  <si>
    <t>Общая готовности ТП</t>
  </si>
  <si>
    <t>30 сен 22</t>
  </si>
  <si>
    <t>04 окт 22</t>
  </si>
  <si>
    <t>19 окт 22</t>
  </si>
  <si>
    <t>20 окт 22</t>
  </si>
  <si>
    <t>21 окт 22</t>
  </si>
  <si>
    <t>048 13х20 Евраз</t>
  </si>
  <si>
    <t>21 сен 22</t>
  </si>
  <si>
    <t>22 сен 22</t>
  </si>
  <si>
    <t>23 сен 22</t>
  </si>
  <si>
    <t>26 сен 22</t>
  </si>
  <si>
    <t>27 сен 22</t>
  </si>
  <si>
    <t>28 сен 22</t>
  </si>
  <si>
    <t>29 сен 22</t>
  </si>
  <si>
    <t>05 окт 22</t>
  </si>
  <si>
    <t>07 окт 22</t>
  </si>
  <si>
    <t>052 СоюзЭнергоСтрой</t>
  </si>
  <si>
    <t>10 окт 22</t>
  </si>
  <si>
    <t>11 окт 22</t>
  </si>
  <si>
    <t>12 окт 22</t>
  </si>
  <si>
    <t>13 окт 22</t>
  </si>
  <si>
    <t>14 окт 22</t>
  </si>
  <si>
    <t>17 окт 22</t>
  </si>
  <si>
    <t>24 окт 22</t>
  </si>
  <si>
    <t>058 Калина +</t>
  </si>
  <si>
    <t>26 окт 22</t>
  </si>
  <si>
    <t>27 окт 22</t>
  </si>
  <si>
    <t>28 окт 22</t>
  </si>
  <si>
    <t>31 окт 22</t>
  </si>
</sst>
</file>

<file path=xl/styles.xml><?xml version="1.0" encoding="utf-8"?>
<styleSheet xmlns="http://schemas.openxmlformats.org/spreadsheetml/2006/main">
  <numFmts count="4">
    <numFmt numFmtId="164" formatCode="#0"/>
    <numFmt numFmtId="165" formatCode="dd MMM yy"/>
    <numFmt numFmtId="166" formatCode="#0.00"/>
    <numFmt numFmtId="167" formatCode="0.00%"/>
    <numFmt numFmtId="164" formatCode="#0"/>
    <numFmt numFmtId="166" formatCode="#0.00"/>
    <numFmt numFmtId="167" formatCode="0.00%"/>
    <numFmt numFmtId="164" formatCode="#0"/>
    <numFmt numFmtId="164" formatCode="#0"/>
    <numFmt numFmtId="165" formatCode="dd MMM 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1" max="1" width="17.7109375" customWidth="1"/>
  </cols>
  <sheetData>
    <row r="1" spans="1:7">
      <c r="A1" s="1" t="s">
        <v>0</v>
      </c>
      <c r="B1" s="1"/>
      <c r="C1" s="1"/>
      <c r="D1" s="1"/>
      <c r="E1" s="1"/>
      <c r="F1" s="2" t="s">
        <v>1</v>
      </c>
      <c r="G1" s="3" t="s">
        <v>2</v>
      </c>
    </row>
    <row r="4" spans="1:7">
      <c r="A4" s="2"/>
      <c r="B4" s="4">
        <v>0</v>
      </c>
    </row>
    <row r="5" spans="1:7">
      <c r="A5" s="2" t="s">
        <v>5</v>
      </c>
      <c r="B5" s="5">
        <f>D10/B4</f>
        <v>0</v>
      </c>
    </row>
    <row r="7" spans="1:7">
      <c r="A7" s="6" t="s">
        <v>6</v>
      </c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</row>
    <row r="8" spans="1:7">
      <c r="A8" s="7">
        <v>1</v>
      </c>
      <c r="B8" s="6" t="s">
        <v>12</v>
      </c>
      <c r="C8" s="8">
        <v>76.57723000000001</v>
      </c>
      <c r="D8" s="8">
        <v>76.06938000000001</v>
      </c>
      <c r="E8" s="9">
        <v>0.9934000000000001</v>
      </c>
      <c r="F8" s="9">
        <v>1</v>
      </c>
    </row>
    <row r="9" spans="1:7">
      <c r="A9" s="7">
        <v>2</v>
      </c>
      <c r="B9" s="6" t="s">
        <v>13</v>
      </c>
      <c r="C9" s="8">
        <v>78.52287</v>
      </c>
      <c r="D9" s="8">
        <v>78.31399999999999</v>
      </c>
      <c r="E9" s="9">
        <v>0.9973000000000001</v>
      </c>
      <c r="F9" s="9">
        <v>0</v>
      </c>
    </row>
    <row r="10" spans="1:7">
      <c r="A10" s="10" t="s">
        <v>14</v>
      </c>
      <c r="B10" s="10"/>
      <c r="C10" s="10"/>
      <c r="D10" s="8">
        <f>SUM(D8:D9)</f>
        <v>0</v>
      </c>
    </row>
  </sheetData>
  <mergeCells count="2">
    <mergeCell ref="A1:E1"/>
    <mergeCell ref="A10:C10"/>
  </mergeCells>
  <conditionalFormatting sqref="E8:F1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17.7109375" customWidth="1"/>
  </cols>
  <sheetData>
    <row r="1" spans="1:7">
      <c r="A1" s="1" t="s">
        <v>3</v>
      </c>
      <c r="B1" s="1"/>
      <c r="C1" s="1"/>
      <c r="D1" s="1"/>
      <c r="E1" s="1"/>
      <c r="F1" s="2" t="s">
        <v>1</v>
      </c>
      <c r="G1" s="3" t="s">
        <v>2</v>
      </c>
    </row>
    <row r="4" spans="1:7">
      <c r="A4" s="2" t="s">
        <v>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2" max="4" width="10.7109375" customWidth="1"/>
    <col min="3" max="4" width="15.7109375" customWidth="1"/>
    <col min="4" max="11" width="18.7109375" customWidth="1"/>
  </cols>
  <sheetData>
    <row r="1" spans="1:11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6" t="s">
        <v>16</v>
      </c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6" t="s">
        <v>6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6" t="s">
        <v>28</v>
      </c>
    </row>
    <row r="5" spans="1:11">
      <c r="A5" s="7">
        <v>1</v>
      </c>
      <c r="B5" s="12" t="s">
        <v>29</v>
      </c>
      <c r="C5" s="9">
        <v>0.512</v>
      </c>
      <c r="D5" s="9">
        <v>0.6566</v>
      </c>
      <c r="E5" s="9">
        <v>0.5164</v>
      </c>
      <c r="F5" s="9">
        <v>0.6566</v>
      </c>
      <c r="G5" s="9">
        <v>0.5078</v>
      </c>
      <c r="H5" s="9">
        <v>0</v>
      </c>
      <c r="I5" s="9">
        <v>0.5078</v>
      </c>
      <c r="J5" s="9">
        <v>0.5078</v>
      </c>
      <c r="K5" s="9">
        <v>0.5062</v>
      </c>
    </row>
    <row r="6" spans="1:11">
      <c r="A6" s="7">
        <v>2</v>
      </c>
      <c r="B6" s="12" t="s">
        <v>30</v>
      </c>
      <c r="C6" s="9">
        <v>0.512</v>
      </c>
      <c r="D6" s="9">
        <v>0.6566</v>
      </c>
      <c r="E6" s="9">
        <v>0.5164</v>
      </c>
      <c r="F6" s="9">
        <v>0.6566</v>
      </c>
      <c r="G6" s="9">
        <v>0.5078</v>
      </c>
      <c r="H6" s="9">
        <v>0</v>
      </c>
      <c r="I6" s="9">
        <v>0.5078</v>
      </c>
      <c r="J6" s="9">
        <v>0.5078</v>
      </c>
      <c r="K6" s="9">
        <v>0.5062</v>
      </c>
    </row>
    <row r="7" spans="1:11">
      <c r="A7" s="7">
        <v>3</v>
      </c>
      <c r="B7" s="12" t="s">
        <v>31</v>
      </c>
      <c r="C7" s="9">
        <v>0.6168</v>
      </c>
      <c r="D7" s="9">
        <v>0.856</v>
      </c>
      <c r="E7" s="9">
        <v>0.6674</v>
      </c>
      <c r="F7" s="9">
        <v>0.8826999999999999</v>
      </c>
      <c r="G7" s="9">
        <v>0.5078</v>
      </c>
      <c r="H7" s="9">
        <v>0.25</v>
      </c>
      <c r="I7" s="9">
        <v>0.6095</v>
      </c>
      <c r="J7" s="9">
        <v>0.6095</v>
      </c>
      <c r="K7" s="9">
        <v>0.6079</v>
      </c>
    </row>
    <row r="8" spans="1:11">
      <c r="A8" s="7">
        <v>4</v>
      </c>
      <c r="B8" s="12" t="s">
        <v>32</v>
      </c>
      <c r="C8" s="9">
        <v>0.9309999999999999</v>
      </c>
      <c r="D8" s="9">
        <v>0.856</v>
      </c>
      <c r="E8" s="9">
        <v>0.9409000000000001</v>
      </c>
      <c r="F8" s="9">
        <v>0.9255</v>
      </c>
      <c r="G8" s="9">
        <v>0.8131</v>
      </c>
      <c r="H8" s="9">
        <v>0.75</v>
      </c>
      <c r="I8" s="9">
        <v>0.8131</v>
      </c>
      <c r="J8" s="9">
        <v>0.6095</v>
      </c>
      <c r="K8" s="9">
        <v>0.8146</v>
      </c>
    </row>
    <row r="9" spans="1:11">
      <c r="A9" s="7">
        <v>5</v>
      </c>
      <c r="B9" s="12" t="s">
        <v>33</v>
      </c>
      <c r="C9" s="9">
        <v>1</v>
      </c>
      <c r="D9" s="9">
        <v>1</v>
      </c>
      <c r="E9" s="9">
        <v>1</v>
      </c>
      <c r="F9" s="9">
        <v>0.9255</v>
      </c>
      <c r="G9" s="9">
        <v>0.9148000000000001</v>
      </c>
      <c r="H9" s="9">
        <v>1</v>
      </c>
      <c r="I9" s="9">
        <v>0.9148000000000001</v>
      </c>
      <c r="J9" s="9">
        <v>0.9148000000000001</v>
      </c>
      <c r="K9" s="9">
        <v>0.9164999999999999</v>
      </c>
    </row>
  </sheetData>
  <mergeCells count="3">
    <mergeCell ref="A1:K1"/>
    <mergeCell ref="B2:K2"/>
    <mergeCell ref="A3:K3"/>
  </mergeCells>
  <conditionalFormatting sqref="C5:K1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2" max="4" width="10.7109375" customWidth="1"/>
    <col min="3" max="4" width="15.7109375" customWidth="1"/>
    <col min="4" max="11" width="18.7109375" customWidth="1"/>
  </cols>
  <sheetData>
    <row r="1" spans="1:11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6" t="s">
        <v>16</v>
      </c>
      <c r="B2" s="1" t="s">
        <v>34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6" t="s">
        <v>6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6" t="s">
        <v>28</v>
      </c>
    </row>
    <row r="5" spans="1:11">
      <c r="A5" s="7">
        <v>1</v>
      </c>
      <c r="B5" s="12" t="s">
        <v>35</v>
      </c>
      <c r="C5" s="9">
        <v>0.2313</v>
      </c>
      <c r="D5" s="9">
        <v>0</v>
      </c>
      <c r="E5" s="9">
        <v>0.6881999999999999</v>
      </c>
      <c r="F5" s="9">
        <v>0</v>
      </c>
      <c r="G5" s="9">
        <v>0</v>
      </c>
      <c r="H5" s="9">
        <v>0.3694</v>
      </c>
      <c r="I5" s="9">
        <v>0.2231</v>
      </c>
      <c r="J5" s="9">
        <v>0.2231</v>
      </c>
      <c r="K5" s="9">
        <v>0.2229</v>
      </c>
    </row>
    <row r="6" spans="1:11">
      <c r="A6" s="7">
        <v>2</v>
      </c>
      <c r="B6" s="12" t="s">
        <v>36</v>
      </c>
      <c r="C6" s="9">
        <v>0.3707</v>
      </c>
      <c r="D6" s="9">
        <v>0</v>
      </c>
      <c r="E6" s="9">
        <v>0.8565999999999999</v>
      </c>
      <c r="F6" s="9">
        <v>0</v>
      </c>
      <c r="G6" s="9">
        <v>0.08599999999999999</v>
      </c>
      <c r="H6" s="9">
        <v>0.5019</v>
      </c>
      <c r="I6" s="9">
        <v>0.5314</v>
      </c>
      <c r="J6" s="9">
        <v>0.29</v>
      </c>
      <c r="K6" s="9">
        <v>0.5263</v>
      </c>
    </row>
    <row r="7" spans="1:11">
      <c r="A7" s="7">
        <v>3</v>
      </c>
      <c r="B7" s="12" t="s">
        <v>37</v>
      </c>
      <c r="C7" s="9">
        <v>0.4598</v>
      </c>
      <c r="D7" s="9">
        <v>0</v>
      </c>
      <c r="E7" s="9">
        <v>0.8565999999999999</v>
      </c>
      <c r="F7" s="9">
        <v>0</v>
      </c>
      <c r="G7" s="9">
        <v>0.2127</v>
      </c>
      <c r="H7" s="9">
        <v>0.6343</v>
      </c>
      <c r="I7" s="9">
        <v>0.29</v>
      </c>
      <c r="J7" s="9">
        <v>0.3568</v>
      </c>
      <c r="K7" s="9">
        <v>0.2937</v>
      </c>
    </row>
    <row r="8" spans="1:11">
      <c r="A8" s="7">
        <v>4</v>
      </c>
      <c r="B8" s="12" t="s">
        <v>38</v>
      </c>
      <c r="C8" s="9">
        <v>0.7142000000000001</v>
      </c>
      <c r="D8" s="9">
        <v>0.1214</v>
      </c>
      <c r="E8" s="9">
        <v>0.9443</v>
      </c>
      <c r="F8" s="9">
        <v>0.1731</v>
      </c>
      <c r="G8" s="9">
        <v>0.3313</v>
      </c>
      <c r="H8" s="9">
        <v>0.8172</v>
      </c>
      <c r="I8" s="9">
        <v>0.3878</v>
      </c>
      <c r="J8" s="9">
        <v>0.3878</v>
      </c>
      <c r="K8" s="9">
        <v>0.3938</v>
      </c>
    </row>
    <row r="9" spans="1:11">
      <c r="A9" s="7">
        <v>5</v>
      </c>
      <c r="B9" s="12" t="s">
        <v>39</v>
      </c>
      <c r="C9" s="9">
        <v>0.7142000000000001</v>
      </c>
      <c r="D9" s="9">
        <v>0.1214</v>
      </c>
      <c r="E9" s="9">
        <v>0.9443</v>
      </c>
      <c r="F9" s="9">
        <v>0.2469</v>
      </c>
      <c r="G9" s="9">
        <v>0.5759000000000001</v>
      </c>
      <c r="H9" s="9">
        <v>1</v>
      </c>
      <c r="I9" s="9">
        <v>0.7378</v>
      </c>
      <c r="J9" s="9">
        <v>0.6701999999999999</v>
      </c>
      <c r="K9" s="9">
        <v>0.7373999999999999</v>
      </c>
    </row>
    <row r="10" spans="1:11">
      <c r="A10" s="7">
        <v>6</v>
      </c>
      <c r="B10" s="12" t="s">
        <v>40</v>
      </c>
      <c r="C10" s="9">
        <v>0.7142000000000001</v>
      </c>
      <c r="D10" s="9">
        <v>0.1214</v>
      </c>
      <c r="E10" s="9">
        <v>0.9443</v>
      </c>
      <c r="F10" s="9">
        <v>0.2469</v>
      </c>
      <c r="G10" s="9">
        <v>0.5759000000000001</v>
      </c>
      <c r="H10" s="9">
        <v>1</v>
      </c>
      <c r="I10" s="9">
        <v>0.7937000000000001</v>
      </c>
      <c r="J10" s="9">
        <v>0.7937000000000001</v>
      </c>
      <c r="K10" s="9">
        <v>0.7918000000000001</v>
      </c>
    </row>
    <row r="11" spans="1:11">
      <c r="A11" s="7">
        <v>7</v>
      </c>
      <c r="B11" s="12" t="s">
        <v>41</v>
      </c>
      <c r="C11" s="9">
        <v>1</v>
      </c>
      <c r="D11" s="9">
        <v>0.9895999999999999</v>
      </c>
      <c r="E11" s="9">
        <v>0.9443</v>
      </c>
      <c r="F11" s="9">
        <v>0.8887</v>
      </c>
      <c r="G11" s="9">
        <v>0.9068999999999999</v>
      </c>
      <c r="H11" s="9">
        <v>1</v>
      </c>
      <c r="I11" s="9">
        <v>0.9276000000000001</v>
      </c>
      <c r="J11" s="9">
        <v>0.9276000000000001</v>
      </c>
      <c r="K11" s="9">
        <v>0.9287000000000001</v>
      </c>
    </row>
  </sheetData>
  <mergeCells count="3">
    <mergeCell ref="A1:K1"/>
    <mergeCell ref="B2:K2"/>
    <mergeCell ref="A3:K3"/>
  </mergeCells>
  <conditionalFormatting sqref="C5:K12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2" max="4" width="10.7109375" customWidth="1"/>
    <col min="3" max="4" width="15.7109375" customWidth="1"/>
    <col min="4" max="11" width="18.7109375" customWidth="1"/>
  </cols>
  <sheetData>
    <row r="1" spans="1:11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6" t="s">
        <v>16</v>
      </c>
      <c r="B2" s="1" t="s">
        <v>12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6" t="s">
        <v>6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6" t="s">
        <v>28</v>
      </c>
    </row>
    <row r="5" spans="1:11">
      <c r="A5" s="7">
        <v>1</v>
      </c>
      <c r="B5" s="12" t="s">
        <v>42</v>
      </c>
      <c r="C5" s="9">
        <v>0.1652</v>
      </c>
      <c r="D5" s="9">
        <v>0.0296</v>
      </c>
      <c r="E5" s="9">
        <v>0.2186</v>
      </c>
      <c r="F5" s="9">
        <v>0.0296</v>
      </c>
      <c r="G5" s="9">
        <v>0.1704</v>
      </c>
      <c r="H5" s="9">
        <v>0.3463000000000001</v>
      </c>
      <c r="I5" s="9">
        <v>0.1704</v>
      </c>
      <c r="J5" s="9">
        <v>0.1704</v>
      </c>
      <c r="K5" s="9">
        <v>0.1712</v>
      </c>
    </row>
    <row r="6" spans="1:11">
      <c r="A6" s="7">
        <v>2</v>
      </c>
      <c r="B6" s="12" t="s">
        <v>43</v>
      </c>
      <c r="C6" s="9">
        <v>0.3946</v>
      </c>
      <c r="D6" s="9">
        <v>0.07389999999999999</v>
      </c>
      <c r="E6" s="9">
        <v>0.3982</v>
      </c>
      <c r="F6" s="9">
        <v>0.07389999999999999</v>
      </c>
      <c r="G6" s="9">
        <v>0.4069</v>
      </c>
      <c r="H6" s="9">
        <v>0.8268000000000001</v>
      </c>
      <c r="I6" s="9">
        <v>0.4729</v>
      </c>
      <c r="J6" s="9">
        <v>0.4855</v>
      </c>
      <c r="K6" s="9">
        <v>0.4722000000000001</v>
      </c>
    </row>
    <row r="7" spans="1:11">
      <c r="A7" s="7">
        <v>3</v>
      </c>
      <c r="B7" s="12" t="s">
        <v>31</v>
      </c>
      <c r="C7" s="9">
        <v>0.6286</v>
      </c>
      <c r="D7" s="9">
        <v>0.2577</v>
      </c>
      <c r="E7" s="9">
        <v>0.6842</v>
      </c>
      <c r="F7" s="9">
        <v>0.2577</v>
      </c>
      <c r="G7" s="9">
        <v>0.6964</v>
      </c>
      <c r="H7" s="9">
        <v>1</v>
      </c>
      <c r="I7" s="9">
        <v>0.6964</v>
      </c>
      <c r="J7" s="9">
        <v>0.7067</v>
      </c>
      <c r="K7" s="9">
        <v>0.6964</v>
      </c>
    </row>
    <row r="8" spans="1:11">
      <c r="A8" s="7">
        <v>4</v>
      </c>
      <c r="B8" s="12" t="s">
        <v>33</v>
      </c>
      <c r="C8" s="9">
        <v>0.6286</v>
      </c>
      <c r="D8" s="9">
        <v>0.2577</v>
      </c>
      <c r="E8" s="9">
        <v>0.6842</v>
      </c>
      <c r="F8" s="9">
        <v>0.9046999999999999</v>
      </c>
      <c r="G8" s="9">
        <v>0.9240999999999999</v>
      </c>
      <c r="H8" s="9">
        <v>1</v>
      </c>
      <c r="I8" s="9">
        <v>1</v>
      </c>
      <c r="J8" s="9">
        <v>1</v>
      </c>
      <c r="K8" s="9">
        <v>0.9934000000000001</v>
      </c>
    </row>
    <row r="9" spans="1:11">
      <c r="A9" s="7">
        <v>5</v>
      </c>
      <c r="B9" s="12" t="s">
        <v>2</v>
      </c>
      <c r="C9" s="9">
        <v>0.6286</v>
      </c>
      <c r="D9" s="9">
        <v>0.2577</v>
      </c>
      <c r="E9" s="9">
        <v>0.6842</v>
      </c>
      <c r="F9" s="9">
        <v>0.9046999999999999</v>
      </c>
      <c r="G9" s="9">
        <v>0.9240999999999999</v>
      </c>
      <c r="H9" s="9">
        <v>1</v>
      </c>
      <c r="I9" s="9">
        <v>1</v>
      </c>
      <c r="J9" s="9">
        <v>1</v>
      </c>
      <c r="K9" s="9">
        <v>0.9934000000000001</v>
      </c>
    </row>
  </sheetData>
  <mergeCells count="3">
    <mergeCell ref="A1:K1"/>
    <mergeCell ref="B2:K2"/>
    <mergeCell ref="A3:K3"/>
  </mergeCells>
  <conditionalFormatting sqref="C5:K1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2" max="4" width="10.7109375" customWidth="1"/>
    <col min="3" max="4" width="15.7109375" customWidth="1"/>
    <col min="4" max="11" width="18.7109375" customWidth="1"/>
  </cols>
  <sheetData>
    <row r="1" spans="1:11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6" t="s">
        <v>16</v>
      </c>
      <c r="B2" s="1" t="s">
        <v>44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6" t="s">
        <v>6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6" t="s">
        <v>28</v>
      </c>
    </row>
    <row r="5" spans="1:11">
      <c r="A5" s="7">
        <v>1</v>
      </c>
      <c r="B5" s="12" t="s">
        <v>45</v>
      </c>
      <c r="C5" s="9">
        <v>0.1716</v>
      </c>
      <c r="D5" s="9">
        <v>0.0408</v>
      </c>
      <c r="E5" s="9">
        <v>0.1481</v>
      </c>
      <c r="F5" s="9">
        <v>0.0408</v>
      </c>
      <c r="G5" s="9">
        <v>0.1089</v>
      </c>
      <c r="H5" s="9">
        <v>0.1096</v>
      </c>
      <c r="I5" s="9">
        <v>0.1089</v>
      </c>
      <c r="J5" s="9">
        <v>0.1089</v>
      </c>
      <c r="K5" s="9">
        <v>0.1097</v>
      </c>
    </row>
    <row r="6" spans="1:11">
      <c r="A6" s="7">
        <v>2</v>
      </c>
      <c r="B6" s="12" t="s">
        <v>46</v>
      </c>
      <c r="C6" s="9">
        <v>0.223</v>
      </c>
      <c r="D6" s="9">
        <v>0.08169999999999999</v>
      </c>
      <c r="E6" s="9">
        <v>0.2629</v>
      </c>
      <c r="F6" s="9">
        <v>0.08169999999999999</v>
      </c>
      <c r="G6" s="9">
        <v>0.2178</v>
      </c>
      <c r="H6" s="9">
        <v>0.2192</v>
      </c>
      <c r="I6" s="9">
        <v>0.2178</v>
      </c>
      <c r="J6" s="9">
        <v>0.1678</v>
      </c>
      <c r="K6" s="9">
        <v>0.2177</v>
      </c>
    </row>
    <row r="7" spans="1:11">
      <c r="A7" s="7">
        <v>3</v>
      </c>
      <c r="B7" s="12" t="s">
        <v>47</v>
      </c>
      <c r="C7" s="9">
        <v>0.223</v>
      </c>
      <c r="D7" s="9">
        <v>0.08169999999999999</v>
      </c>
      <c r="E7" s="9">
        <v>0.6397999999999999</v>
      </c>
      <c r="F7" s="9">
        <v>0.08169999999999999</v>
      </c>
      <c r="G7" s="9">
        <v>0.4355</v>
      </c>
      <c r="H7" s="9">
        <v>0.4383</v>
      </c>
      <c r="I7" s="9">
        <v>0.4355</v>
      </c>
      <c r="J7" s="9">
        <v>0.3856</v>
      </c>
      <c r="K7" s="9">
        <v>0.4335</v>
      </c>
    </row>
    <row r="8" spans="1:11">
      <c r="A8" s="7">
        <v>4</v>
      </c>
      <c r="B8" s="12" t="s">
        <v>48</v>
      </c>
      <c r="C8" s="9">
        <v>0.6592</v>
      </c>
      <c r="D8" s="9">
        <v>0.245</v>
      </c>
      <c r="E8" s="9">
        <v>0.7506999999999999</v>
      </c>
      <c r="F8" s="9">
        <v>0.245</v>
      </c>
      <c r="G8" s="9">
        <v>0.6533</v>
      </c>
      <c r="H8" s="9">
        <v>0.6575</v>
      </c>
      <c r="I8" s="9">
        <v>0.6533</v>
      </c>
      <c r="J8" s="9">
        <v>0.6533</v>
      </c>
      <c r="K8" s="9">
        <v>0.6532000000000001</v>
      </c>
    </row>
    <row r="9" spans="1:11">
      <c r="A9" s="7">
        <v>5</v>
      </c>
      <c r="B9" s="12" t="s">
        <v>49</v>
      </c>
      <c r="C9" s="9">
        <v>0.8096</v>
      </c>
      <c r="D9" s="9">
        <v>0.2858</v>
      </c>
      <c r="E9" s="9">
        <v>0.7506999999999999</v>
      </c>
      <c r="F9" s="9">
        <v>0.2858</v>
      </c>
      <c r="G9" s="9">
        <v>0.7622</v>
      </c>
      <c r="H9" s="9">
        <v>0.7670999999999999</v>
      </c>
      <c r="I9" s="9">
        <v>0.7622</v>
      </c>
      <c r="J9" s="9">
        <v>0.7622</v>
      </c>
      <c r="K9" s="9">
        <v>0.7622</v>
      </c>
    </row>
    <row r="10" spans="1:11">
      <c r="A10" s="7">
        <v>6</v>
      </c>
      <c r="B10" s="12" t="s">
        <v>50</v>
      </c>
      <c r="C10" s="9">
        <v>0.8096</v>
      </c>
      <c r="D10" s="9">
        <v>1</v>
      </c>
      <c r="E10" s="9">
        <v>1</v>
      </c>
      <c r="F10" s="9">
        <v>1</v>
      </c>
      <c r="G10" s="9">
        <v>0.9373</v>
      </c>
      <c r="H10" s="9">
        <v>0.8835</v>
      </c>
      <c r="I10" s="9">
        <v>0.9373</v>
      </c>
      <c r="J10" s="9">
        <v>0.9373</v>
      </c>
      <c r="K10" s="9">
        <v>0.9359000000000001</v>
      </c>
    </row>
    <row r="11" spans="1:11">
      <c r="A11" s="7">
        <v>7</v>
      </c>
      <c r="B11" s="12" t="s">
        <v>32</v>
      </c>
      <c r="C11" s="9">
        <v>0.8096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0.8747</v>
      </c>
      <c r="K11" s="9">
        <v>0.9978</v>
      </c>
    </row>
    <row r="12" spans="1:11">
      <c r="A12" s="7">
        <v>8</v>
      </c>
      <c r="B12" s="12" t="s">
        <v>51</v>
      </c>
      <c r="C12" s="9">
        <v>0.8096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0.8747</v>
      </c>
      <c r="K12" s="9">
        <v>0.9978</v>
      </c>
    </row>
  </sheetData>
  <mergeCells count="3">
    <mergeCell ref="A1:K1"/>
    <mergeCell ref="B2:K2"/>
    <mergeCell ref="A3:K3"/>
  </mergeCells>
  <conditionalFormatting sqref="C5:K13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2" max="4" width="10.7109375" customWidth="1"/>
    <col min="3" max="4" width="15.7109375" customWidth="1"/>
    <col min="4" max="11" width="18.7109375" customWidth="1"/>
  </cols>
  <sheetData>
    <row r="1" spans="1:11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6" t="s">
        <v>16</v>
      </c>
      <c r="B2" s="1" t="s">
        <v>52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6" t="s">
        <v>6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6" t="s">
        <v>28</v>
      </c>
    </row>
  </sheetData>
  <mergeCells count="3">
    <mergeCell ref="A1:K1"/>
    <mergeCell ref="B2:K2"/>
    <mergeCell ref="A3:K3"/>
  </mergeCells>
  <conditionalFormatting sqref="C5:K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2" max="4" width="10.7109375" customWidth="1"/>
    <col min="3" max="4" width="15.7109375" customWidth="1"/>
    <col min="4" max="11" width="18.7109375" customWidth="1"/>
  </cols>
  <sheetData>
    <row r="1" spans="1:11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6" t="s">
        <v>16</v>
      </c>
      <c r="B2" s="1" t="s">
        <v>13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11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6" t="s">
        <v>6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6" t="s">
        <v>27</v>
      </c>
      <c r="K4" s="6" t="s">
        <v>28</v>
      </c>
    </row>
    <row r="5" spans="1:11">
      <c r="A5" s="7">
        <v>1</v>
      </c>
      <c r="B5" s="12" t="s">
        <v>53</v>
      </c>
      <c r="C5" s="9">
        <v>0.6923</v>
      </c>
      <c r="D5" s="9">
        <v>1</v>
      </c>
      <c r="E5" s="9">
        <v>0.8885999999999999</v>
      </c>
      <c r="F5" s="9">
        <v>0.0552</v>
      </c>
      <c r="G5" s="9">
        <v>0.4458</v>
      </c>
      <c r="H5" s="9">
        <v>0.6264</v>
      </c>
      <c r="I5" s="9">
        <v>0.6264</v>
      </c>
      <c r="J5" s="9">
        <v>0</v>
      </c>
      <c r="K5" s="9">
        <v>0.6262</v>
      </c>
    </row>
    <row r="6" spans="1:11">
      <c r="A6" s="7">
        <v>2</v>
      </c>
      <c r="B6" s="12" t="s">
        <v>54</v>
      </c>
      <c r="C6" s="9">
        <v>0.6923</v>
      </c>
      <c r="D6" s="9">
        <v>1</v>
      </c>
      <c r="E6" s="9">
        <v>0.8885999999999999</v>
      </c>
      <c r="F6" s="9">
        <v>0.0552</v>
      </c>
      <c r="G6" s="9">
        <v>0.5943000000000001</v>
      </c>
      <c r="H6" s="9">
        <v>0.7265999999999999</v>
      </c>
      <c r="I6" s="9">
        <v>0.7265999999999999</v>
      </c>
      <c r="J6" s="9">
        <v>0</v>
      </c>
      <c r="K6" s="9">
        <v>0.7256999999999999</v>
      </c>
    </row>
    <row r="7" spans="1:11">
      <c r="A7" s="7">
        <v>3</v>
      </c>
      <c r="B7" s="12" t="s">
        <v>55</v>
      </c>
      <c r="C7" s="9">
        <v>0.6923</v>
      </c>
      <c r="D7" s="9">
        <v>1</v>
      </c>
      <c r="E7" s="9">
        <v>0.8885999999999999</v>
      </c>
      <c r="F7" s="9">
        <v>0.0552</v>
      </c>
      <c r="G7" s="9">
        <v>0.5943000000000001</v>
      </c>
      <c r="H7" s="9">
        <v>0.7265999999999999</v>
      </c>
      <c r="I7" s="9">
        <v>0.7265999999999999</v>
      </c>
      <c r="J7" s="9">
        <v>0</v>
      </c>
      <c r="K7" s="9">
        <v>0.7256999999999999</v>
      </c>
    </row>
    <row r="8" spans="1:11">
      <c r="A8" s="7">
        <v>4</v>
      </c>
      <c r="B8" s="12" t="s">
        <v>56</v>
      </c>
      <c r="C8" s="9">
        <v>0.6923</v>
      </c>
      <c r="D8" s="9">
        <v>1</v>
      </c>
      <c r="E8" s="9">
        <v>0.8885999999999999</v>
      </c>
      <c r="F8" s="9">
        <v>0.0552</v>
      </c>
      <c r="G8" s="9">
        <v>0.5943000000000001</v>
      </c>
      <c r="H8" s="9">
        <v>0.7265999999999999</v>
      </c>
      <c r="I8" s="9">
        <v>0.7265999999999999</v>
      </c>
      <c r="J8" s="9">
        <v>0</v>
      </c>
      <c r="K8" s="9">
        <v>0.7256999999999999</v>
      </c>
    </row>
    <row r="9" spans="1:11">
      <c r="A9" s="7">
        <v>5</v>
      </c>
      <c r="B9" s="12" t="s">
        <v>2</v>
      </c>
      <c r="C9" s="9">
        <v>1</v>
      </c>
      <c r="D9" s="9">
        <v>1</v>
      </c>
      <c r="E9" s="9">
        <v>1</v>
      </c>
      <c r="F9" s="9">
        <v>1</v>
      </c>
      <c r="G9" s="9">
        <v>0.5943000000000001</v>
      </c>
      <c r="H9" s="9">
        <v>1</v>
      </c>
      <c r="I9" s="9">
        <v>1</v>
      </c>
      <c r="J9" s="9">
        <v>0</v>
      </c>
      <c r="K9" s="9">
        <v>0.9973000000000001</v>
      </c>
    </row>
  </sheetData>
  <mergeCells count="3">
    <mergeCell ref="A1:K1"/>
    <mergeCell ref="B2:K2"/>
    <mergeCell ref="A3:K3"/>
  </mergeCells>
  <conditionalFormatting sqref="C5:K10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Сводный отчет</vt:lpstr>
      <vt:lpstr>Отчет за ноя</vt:lpstr>
      <vt:lpstr>049 Усть-Кара 7х24</vt:lpstr>
      <vt:lpstr>048 13х20 Евраз</vt:lpstr>
      <vt:lpstr>051 6х16 АВ Технология</vt:lpstr>
      <vt:lpstr>052 СоюзЭнергоСтрой</vt:lpstr>
      <vt:lpstr>058 Калина +</vt:lpstr>
      <vt:lpstr>043 12х24 Тентовые Констр.</vt:lpstr>
    </vt:vector>
  </TitlesOfParts>
  <Manager/>
  <Company>Тентовые конструкции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Производственный отчет по производству ПВХ</dc:title>
  <dc:subject>With document properties</dc:subject>
  <dc:creator>Ivan Metliaev</dc:creator>
  <cp:keywords>ПВХ, Тент, Покрытие</cp:keywords>
  <dc:description>Created with Python and Ivan Metliaev program</dc:description>
  <cp:lastModifiedBy>Ivan Metliaev</cp:lastModifiedBy>
  <dcterms:created xsi:type="dcterms:W3CDTF">2022-11-03T09:06:56Z</dcterms:created>
  <dcterms:modified xsi:type="dcterms:W3CDTF">2022-11-03T09:06:56Z</dcterms:modified>
  <cp:category>ПВХ</cp:category>
</cp:coreProperties>
</file>