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Сводный отчет" sheetId="1" r:id="rId1"/>
    <sheet name="026 30х45 ГАС" sheetId="3" r:id="rId2"/>
    <sheet name="049 Усть-Кара 7х24" sheetId="4" r:id="rId3"/>
    <sheet name="048 13х20 Евраз" sheetId="5" r:id="rId4"/>
    <sheet name="051 6х16 АВ Технология" sheetId="6" r:id="rId5"/>
    <sheet name="052 СоюзЭнергоСтрой" sheetId="7" r:id="rId6"/>
  </sheets>
  <calcPr calcId="145621"/>
</workbook>
</file>

<file path=xl/calcChain.xml><?xml version="1.0" encoding="utf-8"?>
<calcChain xmlns="http://schemas.openxmlformats.org/spreadsheetml/2006/main">
  <c r="D9" i="1" l="1"/>
  <c r="B5" i="1" s="1"/>
</calcChain>
</file>

<file path=xl/sharedStrings.xml><?xml version="1.0" encoding="utf-8"?>
<sst xmlns="http://schemas.openxmlformats.org/spreadsheetml/2006/main" count="104" uniqueCount="56">
  <si>
    <t>Сводный отчет по участку производства утеплителя</t>
  </si>
  <si>
    <t>Текущая дата:</t>
  </si>
  <si>
    <t>01 ноя 22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</si>
  <si>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</si>
  <si>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</si>
  <si>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</si>
  <si>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</si>
  <si>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</si>
  <si>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</si>
  <si>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</si>
  <si>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051 6х16 АВ Технология</t>
  </si>
  <si>
    <t>Итого:</t>
  </si>
  <si>
    <t>Производственный отчет нарастающим итогом на отчетную дату</t>
  </si>
  <si>
    <t>Проект:</t>
  </si>
  <si>
    <t>026 30х45 ГАС</t>
  </si>
  <si>
    <t>Утеплитель</t>
  </si>
  <si>
    <t>Дата</t>
  </si>
  <si>
    <t>Раскрой полипропилена</t>
  </si>
  <si>
    <t>Раскрой ПУ</t>
  </si>
  <si>
    <t>Наклейка синтепона</t>
  </si>
  <si>
    <t>Пробивка люверс</t>
  </si>
  <si>
    <t>Упаковано</t>
  </si>
  <si>
    <t>Общая готовность утеплителя</t>
  </si>
  <si>
    <t>09 авг 22</t>
  </si>
  <si>
    <t>11 авг 22</t>
  </si>
  <si>
    <t>12 авг 22</t>
  </si>
  <si>
    <t>15 авг 22</t>
  </si>
  <si>
    <t>05 окт 22</t>
  </si>
  <si>
    <t>06 окт 22</t>
  </si>
  <si>
    <t>07 окт 22</t>
  </si>
  <si>
    <t>10 окт 22</t>
  </si>
  <si>
    <t>11 окт 22</t>
  </si>
  <si>
    <t>12 окт 22</t>
  </si>
  <si>
    <t>049 Усть-Кара 7х24</t>
  </si>
  <si>
    <t>30 сен 22</t>
  </si>
  <si>
    <t>04 окт 22</t>
  </si>
  <si>
    <t>20 окт 22</t>
  </si>
  <si>
    <t>048 13х20 Евраз</t>
  </si>
  <si>
    <t>20 сен 22</t>
  </si>
  <si>
    <t>21 сен 22</t>
  </si>
  <si>
    <t>22 сен 22</t>
  </si>
  <si>
    <t>23 сен 22</t>
  </si>
  <si>
    <t>26 сен 22</t>
  </si>
  <si>
    <t>27 сен 22</t>
  </si>
  <si>
    <t>28 сен 22</t>
  </si>
  <si>
    <t>29 сен 22</t>
  </si>
  <si>
    <t>052 СоюзЭнергоСтрой</t>
  </si>
  <si>
    <t>13 окт 22</t>
  </si>
  <si>
    <t>14 окт 22</t>
  </si>
  <si>
    <t>17 окт 22</t>
  </si>
  <si>
    <t>19 окт 22</t>
  </si>
  <si>
    <t>24 окт 22</t>
  </si>
  <si>
    <t>26 окт 22</t>
  </si>
  <si>
    <t>27 окт 22</t>
  </si>
  <si>
    <t>28 окт 22</t>
  </si>
  <si>
    <t>31 окт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</si>
</sst>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dd\ mmm\ yy"/>
    <numFmt numFmtId="166" formatCode="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5" sqref="B5"/>
    </sheetView>
  </sheetViews>
  <sheetFormatPr defaultRowHeight="15" x14ac:dyDescent="0.25"/>
  <cols>
    <col min="1" max="1" width="17.7109375" customWidth="1"/>
  </cols>
  <sheetData>
    <row r="1" spans="1:7" ht="30" x14ac:dyDescent="0.25">
      <c r="A1" s="10" t="s">
        <v>0</v>
      </c>
      <c r="B1" s="10"/>
      <c r="C1" s="10"/>
      <c r="D1" s="10"/>
      <c r="E1" s="10"/>
      <c r="F1" s="1" t="s">
        <v>1</v>
      </c>
      <c r="G1" s="2" t="s">
        <v>2</v>
      </c>
    </row>
    <row r="4" spans="1:7" x14ac:dyDescent="0.25">
      <c r="A4" s="1"/>
      <c r="B4" s="3">
        <v>100</v>
      </c>
    </row>
    <row r="5" spans="1:7" ht="30" x14ac:dyDescent="0.25">
      <c r="A5" s="1" t="s">
        <v>3</v>
      </c>
      <c r="B5" s="4">
        <f>D9/B4</f>
        <v>0.38400000000000001</v>
      </c>
    </row>
    <row r="7" spans="1:7" ht="75" x14ac:dyDescent="0.25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</row>
    <row r="8" spans="1:7" ht="60" x14ac:dyDescent="0.25">
      <c r="A8" s="6">
        <v>1</v>
      </c>
      <c r="B8" s="5" t="s">
        <v>10</v>
      </c>
      <c r="C8" s="7">
        <v>2399.77</v>
      </c>
      <c r="D8" s="7">
        <v>38.4</v>
      </c>
      <c r="E8" s="8">
        <v>1.6E-2</v>
      </c>
      <c r="F8" s="8">
        <v>0</v>
      </c>
    </row>
    <row r="9" spans="1:7" x14ac:dyDescent="0.25">
      <c r="A9" s="11" t="s">
        <v>11</v>
      </c>
      <c r="B9" s="11"/>
      <c r="C9" s="11"/>
      <c r="D9" s="7">
        <f>SUM(D8:D8)</f>
        <v>38.4</v>
      </c>
    </row>
  </sheetData>
  <mergeCells count="2">
    <mergeCell ref="A1:E1"/>
    <mergeCell ref="A9:C9"/>
  </mergeCells>
  <conditionalFormatting sqref="E8:F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"/>
    </sheetView>
  </sheetViews>
  <sheetFormatPr defaultRowHeight="15" x14ac:dyDescent="0.25"/>
  <cols>
    <col min="2" max="2" width="10.7109375" customWidth="1"/>
    <col min="3" max="9" width="15.7109375" customWidth="1"/>
  </cols>
  <sheetData>
    <row r="1" spans="1:8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13</v>
      </c>
      <c r="B2" s="10" t="s">
        <v>14</v>
      </c>
      <c r="C2" s="10"/>
      <c r="D2" s="10"/>
      <c r="E2" s="10"/>
      <c r="F2" s="10"/>
      <c r="G2" s="10"/>
      <c r="H2" s="10"/>
    </row>
    <row r="3" spans="1:8" x14ac:dyDescent="0.25">
      <c r="A3" s="12" t="s">
        <v>15</v>
      </c>
      <c r="B3" s="12"/>
      <c r="C3" s="12"/>
      <c r="D3" s="12"/>
      <c r="E3" s="12"/>
      <c r="F3" s="12"/>
      <c r="G3" s="12"/>
      <c r="H3" s="12"/>
    </row>
    <row r="4" spans="1:8" ht="45" x14ac:dyDescent="0.25">
      <c r="A4" s="5" t="s">
        <v>4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 x14ac:dyDescent="0.25">
      <c r="A5" s="6">
        <v>1</v>
      </c>
      <c r="B5" s="9" t="s">
        <v>23</v>
      </c>
      <c r="C5" s="8">
        <v>0.1084</v>
      </c>
      <c r="D5" s="8">
        <v>0.11899999999999999</v>
      </c>
      <c r="E5" s="8">
        <v>0</v>
      </c>
      <c r="F5" s="8">
        <v>1.49E-2</v>
      </c>
      <c r="G5" s="8">
        <v>0</v>
      </c>
      <c r="H5" s="8">
        <v>8.8499999999999995E-2</v>
      </c>
    </row>
    <row r="6" spans="1:8" x14ac:dyDescent="0.25">
      <c r="A6" s="6">
        <v>2</v>
      </c>
      <c r="B6" s="9" t="s">
        <v>24</v>
      </c>
      <c r="C6" s="8">
        <v>0.1643</v>
      </c>
      <c r="D6" s="8">
        <v>0.18720000000000001</v>
      </c>
      <c r="E6" s="8">
        <v>0</v>
      </c>
      <c r="F6" s="8">
        <v>0.21929999999999999</v>
      </c>
      <c r="G6" s="8">
        <v>0</v>
      </c>
      <c r="H6" s="8">
        <v>0.1767</v>
      </c>
    </row>
    <row r="7" spans="1:8" x14ac:dyDescent="0.25">
      <c r="A7" s="6">
        <v>3</v>
      </c>
      <c r="B7" s="9" t="s">
        <v>25</v>
      </c>
      <c r="C7" s="8">
        <v>0.17380000000000001</v>
      </c>
      <c r="D7" s="8">
        <v>0.1983</v>
      </c>
      <c r="E7" s="8">
        <v>0</v>
      </c>
      <c r="F7" s="8">
        <v>0.23230000000000001</v>
      </c>
      <c r="G7" s="8">
        <v>0.14630000000000001</v>
      </c>
      <c r="H7" s="8">
        <v>0.18709999999999999</v>
      </c>
    </row>
    <row r="8" spans="1:8" x14ac:dyDescent="0.25">
      <c r="A8" s="6">
        <v>4</v>
      </c>
      <c r="B8" s="9" t="s">
        <v>26</v>
      </c>
      <c r="C8" s="8">
        <v>0.17380000000000001</v>
      </c>
      <c r="D8" s="8">
        <v>0.1983</v>
      </c>
      <c r="E8" s="8">
        <v>0</v>
      </c>
      <c r="F8" s="8">
        <v>0.23230000000000001</v>
      </c>
      <c r="G8" s="8">
        <v>0.20449999999999999</v>
      </c>
      <c r="H8" s="8">
        <v>0.18709999999999999</v>
      </c>
    </row>
    <row r="9" spans="1:8" x14ac:dyDescent="0.25">
      <c r="A9" s="6">
        <v>5</v>
      </c>
      <c r="B9" s="9" t="s">
        <v>27</v>
      </c>
      <c r="C9" s="8">
        <v>0.3458</v>
      </c>
      <c r="D9" s="8">
        <v>0.29759999999999998</v>
      </c>
      <c r="E9" s="8">
        <v>0</v>
      </c>
      <c r="F9" s="8">
        <v>0.1244</v>
      </c>
      <c r="G9" s="8">
        <v>0.10539999999999999</v>
      </c>
      <c r="H9" s="8">
        <v>0.28799999999999998</v>
      </c>
    </row>
    <row r="10" spans="1:8" x14ac:dyDescent="0.25">
      <c r="A10" s="6">
        <v>6</v>
      </c>
      <c r="B10" s="9" t="s">
        <v>28</v>
      </c>
      <c r="C10" s="8">
        <v>0.3458</v>
      </c>
      <c r="D10" s="8">
        <v>0.38329999999999997</v>
      </c>
      <c r="E10" s="8">
        <v>0</v>
      </c>
      <c r="F10" s="8">
        <v>0.21</v>
      </c>
      <c r="G10" s="8">
        <v>0.10539999999999999</v>
      </c>
      <c r="H10" s="8">
        <v>0.3246</v>
      </c>
    </row>
    <row r="11" spans="1:8" x14ac:dyDescent="0.25">
      <c r="A11" s="6">
        <v>7</v>
      </c>
      <c r="B11" s="9" t="s">
        <v>29</v>
      </c>
      <c r="C11" s="8">
        <v>0.3458</v>
      </c>
      <c r="D11" s="8">
        <v>0.38329999999999997</v>
      </c>
      <c r="E11" s="8">
        <v>0</v>
      </c>
      <c r="F11" s="8">
        <v>0.3049</v>
      </c>
      <c r="G11" s="8">
        <v>0.10539999999999999</v>
      </c>
      <c r="H11" s="8">
        <v>0.34039999999999998</v>
      </c>
    </row>
    <row r="12" spans="1:8" x14ac:dyDescent="0.25">
      <c r="A12" s="6">
        <v>8</v>
      </c>
      <c r="B12" s="9" t="s">
        <v>30</v>
      </c>
      <c r="C12" s="8">
        <v>0.3458</v>
      </c>
      <c r="D12" s="8">
        <v>0.4667</v>
      </c>
      <c r="E12" s="8">
        <v>0</v>
      </c>
      <c r="F12" s="8">
        <v>0.34960000000000002</v>
      </c>
      <c r="G12" s="8">
        <v>0.18340000000000001</v>
      </c>
      <c r="H12" s="8">
        <v>0.36950000000000011</v>
      </c>
    </row>
    <row r="13" spans="1:8" x14ac:dyDescent="0.25">
      <c r="A13" s="6">
        <v>9</v>
      </c>
      <c r="B13" s="9" t="s">
        <v>31</v>
      </c>
      <c r="C13" s="8">
        <v>0.3458</v>
      </c>
      <c r="D13" s="8">
        <v>0.4667</v>
      </c>
      <c r="E13" s="8">
        <v>0</v>
      </c>
      <c r="F13" s="8">
        <v>0.3775</v>
      </c>
      <c r="G13" s="8">
        <v>0.27110000000000001</v>
      </c>
      <c r="H13" s="8">
        <v>0.37419999999999998</v>
      </c>
    </row>
    <row r="14" spans="1:8" x14ac:dyDescent="0.25">
      <c r="A14" s="6">
        <v>10</v>
      </c>
      <c r="B14" s="9" t="s">
        <v>32</v>
      </c>
      <c r="C14" s="8">
        <v>0.3458</v>
      </c>
      <c r="D14" s="8">
        <v>0.4667</v>
      </c>
      <c r="E14" s="8">
        <v>0</v>
      </c>
      <c r="F14" s="8">
        <v>0.3775</v>
      </c>
      <c r="G14" s="8">
        <v>0.3296</v>
      </c>
      <c r="H14" s="8">
        <v>0.37419999999999998</v>
      </c>
    </row>
  </sheetData>
  <mergeCells count="3">
    <mergeCell ref="A1:H1"/>
    <mergeCell ref="B2:H2"/>
    <mergeCell ref="A3:H3"/>
  </mergeCells>
  <conditionalFormatting sqref="C5:H15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cols>
    <col min="2" max="2" width="10.7109375" customWidth="1"/>
    <col min="3" max="9" width="15.7109375" customWidth="1"/>
  </cols>
  <sheetData>
    <row r="1" spans="1:8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13</v>
      </c>
      <c r="B2" s="10" t="s">
        <v>33</v>
      </c>
      <c r="C2" s="10"/>
      <c r="D2" s="10"/>
      <c r="E2" s="10"/>
      <c r="F2" s="10"/>
      <c r="G2" s="10"/>
      <c r="H2" s="10"/>
    </row>
    <row r="3" spans="1:8" x14ac:dyDescent="0.25">
      <c r="A3" s="12" t="s">
        <v>15</v>
      </c>
      <c r="B3" s="12"/>
      <c r="C3" s="12"/>
      <c r="D3" s="12"/>
      <c r="E3" s="12"/>
      <c r="F3" s="12"/>
      <c r="G3" s="12"/>
      <c r="H3" s="12"/>
    </row>
    <row r="4" spans="1:8" ht="45" x14ac:dyDescent="0.25">
      <c r="A4" s="5" t="s">
        <v>4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 x14ac:dyDescent="0.25">
      <c r="A5" s="6">
        <v>1</v>
      </c>
      <c r="B5" s="9" t="s">
        <v>34</v>
      </c>
      <c r="C5" s="8">
        <v>1</v>
      </c>
      <c r="D5" s="8">
        <v>0.92530000000000001</v>
      </c>
      <c r="E5" s="8">
        <v>0</v>
      </c>
      <c r="F5" s="8">
        <v>0.77</v>
      </c>
      <c r="G5" s="8">
        <v>0.40110000000000001</v>
      </c>
      <c r="H5" s="8">
        <v>0.92890000000000006</v>
      </c>
    </row>
    <row r="6" spans="1:8" x14ac:dyDescent="0.25">
      <c r="A6" s="6">
        <v>2</v>
      </c>
      <c r="B6" s="9" t="s">
        <v>35</v>
      </c>
      <c r="C6" s="8">
        <v>1</v>
      </c>
      <c r="D6" s="8">
        <v>1</v>
      </c>
      <c r="E6" s="8">
        <v>0</v>
      </c>
      <c r="F6" s="8">
        <v>1</v>
      </c>
      <c r="G6" s="8">
        <v>1</v>
      </c>
      <c r="H6" s="8">
        <v>1</v>
      </c>
    </row>
    <row r="7" spans="1:8" x14ac:dyDescent="0.25">
      <c r="A7" s="6">
        <v>3</v>
      </c>
      <c r="B7" s="9" t="s">
        <v>36</v>
      </c>
      <c r="C7" s="8">
        <v>1</v>
      </c>
      <c r="D7" s="8">
        <v>1</v>
      </c>
      <c r="E7" s="8">
        <v>0</v>
      </c>
      <c r="F7" s="8">
        <v>1</v>
      </c>
      <c r="G7" s="8">
        <v>1</v>
      </c>
      <c r="H7" s="8">
        <v>1</v>
      </c>
    </row>
  </sheetData>
  <mergeCells count="3">
    <mergeCell ref="A1:H1"/>
    <mergeCell ref="B2:H2"/>
    <mergeCell ref="A3:H3"/>
  </mergeCells>
  <conditionalFormatting sqref="C5:H8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2" max="2" width="10.7109375" customWidth="1"/>
    <col min="3" max="9" width="15.7109375" customWidth="1"/>
  </cols>
  <sheetData>
    <row r="1" spans="1:8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13</v>
      </c>
      <c r="B2" s="10" t="s">
        <v>37</v>
      </c>
      <c r="C2" s="10"/>
      <c r="D2" s="10"/>
      <c r="E2" s="10"/>
      <c r="F2" s="10"/>
      <c r="G2" s="10"/>
      <c r="H2" s="10"/>
    </row>
    <row r="3" spans="1:8" x14ac:dyDescent="0.25">
      <c r="A3" s="12" t="s">
        <v>15</v>
      </c>
      <c r="B3" s="12"/>
      <c r="C3" s="12"/>
      <c r="D3" s="12"/>
      <c r="E3" s="12"/>
      <c r="F3" s="12"/>
      <c r="G3" s="12"/>
      <c r="H3" s="12"/>
    </row>
    <row r="4" spans="1:8" ht="45" x14ac:dyDescent="0.25">
      <c r="A4" s="5" t="s">
        <v>4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 x14ac:dyDescent="0.25">
      <c r="A5" s="6">
        <v>1</v>
      </c>
      <c r="B5" s="9" t="s">
        <v>38</v>
      </c>
      <c r="C5" s="8">
        <v>0.71360000000000001</v>
      </c>
      <c r="D5" s="8">
        <v>0.45379999999999998</v>
      </c>
      <c r="E5" s="8">
        <v>0</v>
      </c>
      <c r="F5" s="8">
        <v>0.26129999999999998</v>
      </c>
      <c r="G5" s="8">
        <v>0</v>
      </c>
      <c r="H5" s="8">
        <v>0.52769999999999995</v>
      </c>
    </row>
    <row r="6" spans="1:8" x14ac:dyDescent="0.25">
      <c r="A6" s="6">
        <v>2</v>
      </c>
      <c r="B6" s="9" t="s">
        <v>39</v>
      </c>
      <c r="C6" s="8">
        <v>0.71609999999999996</v>
      </c>
      <c r="D6" s="8">
        <v>0.8417</v>
      </c>
      <c r="E6" s="8">
        <v>0</v>
      </c>
      <c r="F6" s="8">
        <v>0.4849</v>
      </c>
      <c r="G6" s="8">
        <v>0</v>
      </c>
      <c r="H6" s="8">
        <v>0.72189999999999999</v>
      </c>
    </row>
    <row r="7" spans="1:8" x14ac:dyDescent="0.25">
      <c r="A7" s="6">
        <v>3</v>
      </c>
      <c r="B7" s="9" t="s">
        <v>40</v>
      </c>
      <c r="C7" s="8">
        <v>0.76629999999999998</v>
      </c>
      <c r="D7" s="8">
        <v>1</v>
      </c>
      <c r="E7" s="8">
        <v>0</v>
      </c>
      <c r="F7" s="8">
        <v>0.74029999999999996</v>
      </c>
      <c r="G7" s="8">
        <v>0</v>
      </c>
      <c r="H7" s="8">
        <v>0.84870000000000001</v>
      </c>
    </row>
    <row r="8" spans="1:8" x14ac:dyDescent="0.25">
      <c r="A8" s="6">
        <v>4</v>
      </c>
      <c r="B8" s="9" t="s">
        <v>41</v>
      </c>
      <c r="C8" s="8">
        <v>0.9425</v>
      </c>
      <c r="D8" s="8">
        <v>1</v>
      </c>
      <c r="E8" s="8">
        <v>0</v>
      </c>
      <c r="F8" s="8">
        <v>0.89340000000000008</v>
      </c>
      <c r="G8" s="8">
        <v>0</v>
      </c>
      <c r="H8" s="8">
        <v>0.95519999999999994</v>
      </c>
    </row>
    <row r="9" spans="1:8" x14ac:dyDescent="0.25">
      <c r="A9" s="6">
        <v>5</v>
      </c>
      <c r="B9" s="9" t="s">
        <v>42</v>
      </c>
      <c r="C9" s="8">
        <v>1</v>
      </c>
      <c r="D9" s="8">
        <v>1</v>
      </c>
      <c r="E9" s="8">
        <v>0</v>
      </c>
      <c r="F9" s="8">
        <v>1</v>
      </c>
      <c r="G9" s="8">
        <v>0.1166</v>
      </c>
      <c r="H9" s="8">
        <v>1.0001</v>
      </c>
    </row>
    <row r="10" spans="1:8" x14ac:dyDescent="0.25">
      <c r="A10" s="6">
        <v>6</v>
      </c>
      <c r="B10" s="9" t="s">
        <v>43</v>
      </c>
      <c r="C10" s="8">
        <v>1</v>
      </c>
      <c r="D10" s="8">
        <v>1</v>
      </c>
      <c r="E10" s="8">
        <v>0</v>
      </c>
      <c r="F10" s="8">
        <v>1</v>
      </c>
      <c r="G10" s="8">
        <v>0.32900000000000001</v>
      </c>
      <c r="H10" s="8">
        <v>1.0001</v>
      </c>
    </row>
    <row r="11" spans="1:8" x14ac:dyDescent="0.25">
      <c r="A11" s="6">
        <v>7</v>
      </c>
      <c r="B11" s="9" t="s">
        <v>44</v>
      </c>
      <c r="C11" s="8">
        <v>1</v>
      </c>
      <c r="D11" s="8">
        <v>1</v>
      </c>
      <c r="E11" s="8">
        <v>0</v>
      </c>
      <c r="F11" s="8">
        <v>1</v>
      </c>
      <c r="G11" s="8">
        <v>0.95209999999999995</v>
      </c>
      <c r="H11" s="8">
        <v>1.0001</v>
      </c>
    </row>
    <row r="12" spans="1:8" x14ac:dyDescent="0.25">
      <c r="A12" s="6">
        <v>8</v>
      </c>
      <c r="B12" s="9" t="s">
        <v>45</v>
      </c>
      <c r="C12" s="8">
        <v>1</v>
      </c>
      <c r="D12" s="8">
        <v>1</v>
      </c>
      <c r="E12" s="8">
        <v>0</v>
      </c>
      <c r="F12" s="8">
        <v>1</v>
      </c>
      <c r="G12" s="8">
        <v>1</v>
      </c>
      <c r="H12" s="8">
        <v>1.0001</v>
      </c>
    </row>
  </sheetData>
  <mergeCells count="3">
    <mergeCell ref="A1:H1"/>
    <mergeCell ref="B2:H2"/>
    <mergeCell ref="A3:H3"/>
  </mergeCells>
  <conditionalFormatting sqref="C5:H1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cols>
    <col min="2" max="2" width="10.7109375" customWidth="1"/>
    <col min="3" max="9" width="15.7109375" customWidth="1"/>
  </cols>
  <sheetData>
    <row r="1" spans="1:8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13</v>
      </c>
      <c r="B2" s="10" t="s">
        <v>10</v>
      </c>
      <c r="C2" s="10"/>
      <c r="D2" s="10"/>
      <c r="E2" s="10"/>
      <c r="F2" s="10"/>
      <c r="G2" s="10"/>
      <c r="H2" s="10"/>
    </row>
    <row r="3" spans="1:8" x14ac:dyDescent="0.25">
      <c r="A3" s="12" t="s">
        <v>15</v>
      </c>
      <c r="B3" s="12"/>
      <c r="C3" s="12"/>
      <c r="D3" s="12"/>
      <c r="E3" s="12"/>
      <c r="F3" s="12"/>
      <c r="G3" s="12"/>
      <c r="H3" s="12"/>
    </row>
    <row r="4" spans="1:8" ht="45" x14ac:dyDescent="0.25">
      <c r="A4" s="5" t="s">
        <v>4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 x14ac:dyDescent="0.25">
      <c r="A5" s="6">
        <v>1</v>
      </c>
      <c r="B5" s="9" t="s">
        <v>2</v>
      </c>
      <c r="C5" s="8">
        <v>0</v>
      </c>
      <c r="D5" s="8">
        <v>0</v>
      </c>
      <c r="E5" s="8">
        <v>0</v>
      </c>
      <c r="F5" s="8">
        <v>8.6099999999999996E-2</v>
      </c>
      <c r="G5" s="8">
        <v>0</v>
      </c>
      <c r="H5" s="8">
        <v>1.6E-2</v>
      </c>
    </row>
  </sheetData>
  <mergeCells count="3">
    <mergeCell ref="A1:H1"/>
    <mergeCell ref="B2:H2"/>
    <mergeCell ref="A3:H3"/>
  </mergeCells>
  <conditionalFormatting sqref="C5:H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2" max="2" width="10.7109375" customWidth="1"/>
    <col min="3" max="9" width="15.7109375" customWidth="1"/>
  </cols>
  <sheetData>
    <row r="1" spans="1:8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13</v>
      </c>
      <c r="B2" s="10" t="s">
        <v>46</v>
      </c>
      <c r="C2" s="10"/>
      <c r="D2" s="10"/>
      <c r="E2" s="10"/>
      <c r="F2" s="10"/>
      <c r="G2" s="10"/>
      <c r="H2" s="10"/>
    </row>
    <row r="3" spans="1:8" x14ac:dyDescent="0.25">
      <c r="A3" s="12" t="s">
        <v>15</v>
      </c>
      <c r="B3" s="12"/>
      <c r="C3" s="12"/>
      <c r="D3" s="12"/>
      <c r="E3" s="12"/>
      <c r="F3" s="12"/>
      <c r="G3" s="12"/>
      <c r="H3" s="12"/>
    </row>
    <row r="4" spans="1:8" ht="45" x14ac:dyDescent="0.25">
      <c r="A4" s="5" t="s">
        <v>4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 x14ac:dyDescent="0.25">
      <c r="A5" s="6">
        <v>1</v>
      </c>
      <c r="B5" s="9" t="s">
        <v>47</v>
      </c>
      <c r="C5" s="8">
        <v>0.42549999999999999</v>
      </c>
      <c r="D5" s="8">
        <v>0.1484</v>
      </c>
      <c r="E5" s="8">
        <v>1</v>
      </c>
      <c r="F5" s="8">
        <v>0.14610000000000001</v>
      </c>
      <c r="G5" s="8">
        <v>0</v>
      </c>
      <c r="H5" s="8">
        <v>0.29599999999999999</v>
      </c>
    </row>
    <row r="6" spans="1:8" x14ac:dyDescent="0.25">
      <c r="A6" s="6">
        <v>2</v>
      </c>
      <c r="B6" s="9" t="s">
        <v>48</v>
      </c>
      <c r="C6" s="8">
        <v>0.70150000000000001</v>
      </c>
      <c r="D6" s="8">
        <v>0.1484</v>
      </c>
      <c r="E6" s="8">
        <v>1</v>
      </c>
      <c r="F6" s="8">
        <v>0.14610000000000001</v>
      </c>
      <c r="G6" s="8">
        <v>0</v>
      </c>
      <c r="H6" s="8">
        <v>0.44359999999999999</v>
      </c>
    </row>
    <row r="7" spans="1:8" x14ac:dyDescent="0.25">
      <c r="A7" s="6">
        <v>3</v>
      </c>
      <c r="B7" s="9" t="s">
        <v>49</v>
      </c>
      <c r="C7" s="8">
        <v>0.93150000000000011</v>
      </c>
      <c r="D7" s="8">
        <v>0.1484</v>
      </c>
      <c r="E7" s="8">
        <v>1</v>
      </c>
      <c r="F7" s="8">
        <v>0.14610000000000001</v>
      </c>
      <c r="G7" s="8">
        <v>0</v>
      </c>
      <c r="H7" s="8">
        <v>0.5665</v>
      </c>
    </row>
    <row r="8" spans="1:8" x14ac:dyDescent="0.25">
      <c r="A8" s="6">
        <v>4</v>
      </c>
      <c r="B8" s="9" t="s">
        <v>50</v>
      </c>
      <c r="C8" s="8">
        <v>1</v>
      </c>
      <c r="D8" s="8">
        <v>0.1484</v>
      </c>
      <c r="E8" s="8">
        <v>1</v>
      </c>
      <c r="F8" s="8">
        <v>0.14610000000000001</v>
      </c>
      <c r="G8" s="8">
        <v>0</v>
      </c>
      <c r="H8" s="8">
        <v>0.60319999999999996</v>
      </c>
    </row>
    <row r="9" spans="1:8" x14ac:dyDescent="0.25">
      <c r="A9" s="6">
        <v>5</v>
      </c>
      <c r="B9" s="9" t="s">
        <v>36</v>
      </c>
      <c r="C9" s="8">
        <v>1</v>
      </c>
      <c r="D9" s="8">
        <v>0.1484</v>
      </c>
      <c r="E9" s="8">
        <v>1</v>
      </c>
      <c r="F9" s="8">
        <v>0.14610000000000001</v>
      </c>
      <c r="G9" s="8">
        <v>0</v>
      </c>
      <c r="H9" s="8">
        <v>0.60319999999999996</v>
      </c>
    </row>
    <row r="10" spans="1:8" x14ac:dyDescent="0.25">
      <c r="A10" s="6">
        <v>6</v>
      </c>
      <c r="B10" s="9" t="s">
        <v>51</v>
      </c>
      <c r="C10" s="8">
        <v>1</v>
      </c>
      <c r="D10" s="8">
        <v>0.1484</v>
      </c>
      <c r="E10" s="8">
        <v>1</v>
      </c>
      <c r="F10" s="8">
        <v>0.14610000000000001</v>
      </c>
      <c r="G10" s="8">
        <v>0</v>
      </c>
      <c r="H10" s="8">
        <v>0.60319999999999996</v>
      </c>
    </row>
    <row r="11" spans="1:8" x14ac:dyDescent="0.25">
      <c r="A11" s="6">
        <v>7</v>
      </c>
      <c r="B11" s="9" t="s">
        <v>52</v>
      </c>
      <c r="C11" s="8">
        <v>1</v>
      </c>
      <c r="D11" s="8">
        <v>0.1484</v>
      </c>
      <c r="E11" s="8">
        <v>1</v>
      </c>
      <c r="F11" s="8">
        <v>0.14610000000000001</v>
      </c>
      <c r="G11" s="8">
        <v>0</v>
      </c>
      <c r="H11" s="8">
        <v>0.60319999999999996</v>
      </c>
    </row>
    <row r="12" spans="1:8" x14ac:dyDescent="0.25">
      <c r="A12" s="6">
        <v>8</v>
      </c>
      <c r="B12" s="9" t="s">
        <v>53</v>
      </c>
      <c r="C12" s="8">
        <v>1</v>
      </c>
      <c r="D12" s="8">
        <v>0.23949999999999999</v>
      </c>
      <c r="E12" s="8">
        <v>1</v>
      </c>
      <c r="F12" s="8">
        <v>0.14610000000000001</v>
      </c>
      <c r="G12" s="8">
        <v>0</v>
      </c>
      <c r="H12" s="8">
        <v>0.62439999999999996</v>
      </c>
    </row>
    <row r="13" spans="1:8" x14ac:dyDescent="0.25">
      <c r="A13" s="6">
        <v>9</v>
      </c>
      <c r="B13" s="9" t="s">
        <v>54</v>
      </c>
      <c r="C13" s="8">
        <v>1</v>
      </c>
      <c r="D13" s="8">
        <v>0.85</v>
      </c>
      <c r="E13" s="8">
        <v>1</v>
      </c>
      <c r="F13" s="8">
        <v>0.55720000000000003</v>
      </c>
      <c r="G13" s="8">
        <v>0</v>
      </c>
      <c r="H13" s="8">
        <v>0.86219999999999997</v>
      </c>
    </row>
    <row r="14" spans="1:8" x14ac:dyDescent="0.25">
      <c r="A14" s="6">
        <v>10</v>
      </c>
      <c r="B14" s="9" t="s">
        <v>55</v>
      </c>
      <c r="C14" s="8">
        <v>1</v>
      </c>
      <c r="D14" s="8">
        <v>1</v>
      </c>
      <c r="E14" s="8">
        <v>1</v>
      </c>
      <c r="F14" s="8">
        <v>0.55720000000000003</v>
      </c>
      <c r="G14" s="8">
        <v>0</v>
      </c>
      <c r="H14" s="8">
        <v>0.8972</v>
      </c>
    </row>
  </sheetData>
  <mergeCells count="3">
    <mergeCell ref="A1:H1"/>
    <mergeCell ref="B2:H2"/>
    <mergeCell ref="A3:H3"/>
  </mergeCells>
  <conditionalFormatting sqref="C5:H15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Сводный отчет</vt:lpstr>
      <vt:lpstr>026 30х45 ГАС</vt:lpstr>
      <vt:lpstr>049 Усть-Кара 7х24</vt:lpstr>
      <vt:lpstr>048 13х20 Евраз</vt:lpstr>
      <vt:lpstr>051 6х16 АВ Технология</vt:lpstr>
      <vt:lpstr>052 СоюзЭнергоСтрой</vt:lpstr>
    </vt:vector>
  </TitlesOfParts>
  <Manager/>
  <Company>Тентовые конструкции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 по производству СПУ</dc:title>
  <dc:subject>With document properties</dc:subject>
  <dc:creator>Ivan Metliaev</dc:creator>
  <cp:keywords>СПУ, Утеплитель, Покрытие</cp:keywords>
  <dc:description>Created with Python and Ivan Metliaev program</dc:description>
  <cp:lastModifiedBy>User</cp:lastModifiedBy>
  <dcterms:created xsi:type="dcterms:W3CDTF">2022-11-03T09:18:01Z</dcterms:created>
  <dcterms:modified xsi:type="dcterms:W3CDTF">2022-11-03T01:18:26Z</dcterms:modified>
  <cp:category>СПУ</cp:category>
</cp:coreProperties>
</file>