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Отчет за ноя" sheetId="2" r:id="rId2"/>
    <sheet name="049 Усть-Кара 7х24" sheetId="3" r:id="rId3"/>
    <sheet name="048 13х20 Евраз" sheetId="4" r:id="rId4"/>
    <sheet name="051 6х16 АВ Технология" sheetId="5" r:id="rId5"/>
    <sheet name="052 СоюзЭнергоСтрой" sheetId="6" r:id="rId6"/>
    <sheet name="058 Калина +" sheetId="7" r:id="rId7"/>
  </sheets>
  <calcPr calcId="124519" fullCalcOnLoad="1"/>
</workbook>
</file>

<file path=xl/sharedStrings.xml><?xml version="1.0" encoding="utf-8"?>
<sst xmlns="http://schemas.openxmlformats.org/spreadsheetml/2006/main" count="182" uniqueCount="65">
  <si>
    <t>Сводный отчет по цеху Металлоконструкций</t>
  </si>
  <si>
    <t>Текущая дата:</t>
  </si>
  <si>
    <t>01 ноя 22</t>
  </si>
  <si>
    <t>План день, т</t>
  </si>
  <si>
    <t>Сводный отчет по цеху Металлоконструкций за ноя</t>
  </si>
  <si>
    <t>План месяц, т</t>
  </si>
  <si>
    <t>Выполнение плана</t>
  </si>
  <si>
    <t>№</t>
  </si>
  <si>
    <t>Проект</t>
  </si>
  <si>
    <t>По проекту, т</t>
  </si>
  <si>
    <t>Изготовлено на текущ. момент, т</t>
  </si>
  <si>
    <t>Производственная готовность</t>
  </si>
  <si>
    <t>051 6х16 АВ Технология</t>
  </si>
  <si>
    <t>052 СоюзЭнергоСтрой</t>
  </si>
  <si>
    <t>058 Калина +</t>
  </si>
  <si>
    <t>Кол-во дней в производстве в ноя</t>
  </si>
  <si>
    <t>Всего дней производства проекта</t>
  </si>
  <si>
    <t>Итого:</t>
  </si>
  <si>
    <t>Производственный отчет нарастающим итогом на отчетную дату</t>
  </si>
  <si>
    <t>Проект:</t>
  </si>
  <si>
    <t>049 Усть-Кара 7х24</t>
  </si>
  <si>
    <t>Конструкции металлические и деталировка</t>
  </si>
  <si>
    <t>Дата</t>
  </si>
  <si>
    <t>Заготовка</t>
  </si>
  <si>
    <t>Сварка</t>
  </si>
  <si>
    <t>Покраска</t>
  </si>
  <si>
    <t>Общая готовность ангара</t>
  </si>
  <si>
    <t>15 сен 22</t>
  </si>
  <si>
    <t>18 сен 22</t>
  </si>
  <si>
    <t>20 сен 22</t>
  </si>
  <si>
    <t>21 сен 22</t>
  </si>
  <si>
    <t>22 сен 22</t>
  </si>
  <si>
    <t>25 сен 22</t>
  </si>
  <si>
    <t>27 сен 22</t>
  </si>
  <si>
    <t>048 13х20 Евраз</t>
  </si>
  <si>
    <t>26 сен 22</t>
  </si>
  <si>
    <t>28 сен 22</t>
  </si>
  <si>
    <t>29 сен 22</t>
  </si>
  <si>
    <t>30 сен 22</t>
  </si>
  <si>
    <t>03 окт 22</t>
  </si>
  <si>
    <t>04 окт 22</t>
  </si>
  <si>
    <t>05 окт 22</t>
  </si>
  <si>
    <t>06 окт 22</t>
  </si>
  <si>
    <t>07 окт 22</t>
  </si>
  <si>
    <t>08 окт 22</t>
  </si>
  <si>
    <t>10 окт 22</t>
  </si>
  <si>
    <t>11 окт 22</t>
  </si>
  <si>
    <t>12 окт 22</t>
  </si>
  <si>
    <t>13 окт 22</t>
  </si>
  <si>
    <t>14 окт 22</t>
  </si>
  <si>
    <t>15 окт 22</t>
  </si>
  <si>
    <t>16 окт 22</t>
  </si>
  <si>
    <t>17 окт 22</t>
  </si>
  <si>
    <t>18 окт 22</t>
  </si>
  <si>
    <t>19 окт 22</t>
  </si>
  <si>
    <t>20 окт 22</t>
  </si>
  <si>
    <t>21 окт 22</t>
  </si>
  <si>
    <t>22 окт 22</t>
  </si>
  <si>
    <t>23 окт 22</t>
  </si>
  <si>
    <t>24 окт 22</t>
  </si>
  <si>
    <t>25 окт 22</t>
  </si>
  <si>
    <t>26 окт 22</t>
  </si>
  <si>
    <t>27 окт 22</t>
  </si>
  <si>
    <t>28 окт 22</t>
  </si>
  <si>
    <t>31 окт 22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</si>
</sst>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 MMM yy"/>
    <numFmt numFmtId="166" formatCode="#0.00"/>
    <numFmt numFmtId="167" formatCode="0.00%"/>
    <numFmt numFmtId="164" formatCode="#0"/>
    <numFmt numFmtId="166" formatCode="#0.00"/>
    <numFmt numFmtId="167" formatCode="0.00%"/>
    <numFmt numFmtId="164" formatCode="#0"/>
    <numFmt numFmtId="164" formatCode="#0"/>
    <numFmt numFmtId="165" formatCode="dd MMM 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7.7109375" customWidth="1"/>
  </cols>
  <sheetData>
    <row r="1" spans="1:7">
      <c r="A1" s="1" t="s">
        <v>0</v>
      </c>
      <c r="B1" s="1"/>
      <c r="C1" s="1"/>
      <c r="D1" s="1"/>
      <c r="E1" s="1"/>
      <c r="F1" s="2" t="s">
        <v>1</v>
      </c>
      <c r="G1" s="3" t="s">
        <v>2</v>
      </c>
    </row>
    <row r="4" spans="1:7">
      <c r="A4" s="2" t="s">
        <v>3</v>
      </c>
      <c r="B4" s="4">
        <v>0</v>
      </c>
    </row>
    <row r="5" spans="1:7">
      <c r="A5" s="2" t="s">
        <v>6</v>
      </c>
      <c r="B5" s="5">
        <f>D11/B4</f>
        <v>0</v>
      </c>
    </row>
    <row r="7" spans="1:7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</row>
    <row r="8" spans="1:7">
      <c r="A8" s="7">
        <v>1</v>
      </c>
      <c r="B8" s="6" t="s">
        <v>12</v>
      </c>
      <c r="C8" s="8">
        <v>27.0044</v>
      </c>
      <c r="D8" s="8">
        <v>26.6516</v>
      </c>
      <c r="E8" s="9">
        <v>0.9869</v>
      </c>
    </row>
    <row r="9" spans="1:7">
      <c r="A9" s="7">
        <v>2</v>
      </c>
      <c r="B9" s="6" t="s">
        <v>13</v>
      </c>
      <c r="C9" s="8">
        <v>12.5</v>
      </c>
      <c r="D9" s="8">
        <v>12.3466</v>
      </c>
      <c r="E9" s="9">
        <v>0.9876999999999999</v>
      </c>
    </row>
    <row r="10" spans="1:7">
      <c r="A10" s="7">
        <v>3</v>
      </c>
      <c r="B10" s="6" t="s">
        <v>14</v>
      </c>
      <c r="C10" s="8">
        <v>14.25512</v>
      </c>
      <c r="D10" s="8">
        <v>0.2196</v>
      </c>
      <c r="E10" s="9">
        <v>0.0154</v>
      </c>
    </row>
    <row r="11" spans="1:7">
      <c r="A11" s="10" t="s">
        <v>17</v>
      </c>
      <c r="B11" s="10"/>
      <c r="C11" s="10"/>
      <c r="D11" s="8">
        <f>SUM(D8:D10)</f>
        <v>0</v>
      </c>
    </row>
  </sheetData>
  <mergeCells count="2">
    <mergeCell ref="A1:E1"/>
    <mergeCell ref="A11:C11"/>
  </mergeCells>
  <conditionalFormatting sqref="E8:E11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7.7109375" customWidth="1"/>
  </cols>
  <sheetData>
    <row r="1" spans="1:7">
      <c r="A1" s="1" t="s">
        <v>4</v>
      </c>
      <c r="B1" s="1"/>
      <c r="C1" s="1"/>
      <c r="D1" s="1"/>
      <c r="E1" s="1"/>
      <c r="F1" s="2" t="s">
        <v>1</v>
      </c>
      <c r="G1" s="3" t="s">
        <v>2</v>
      </c>
    </row>
    <row r="4" spans="1:7">
      <c r="A4" s="2" t="s">
        <v>5</v>
      </c>
      <c r="B4" s="4">
        <v>0</v>
      </c>
    </row>
    <row r="5" spans="1:7">
      <c r="A5" s="2" t="s">
        <v>6</v>
      </c>
      <c r="B5" s="5">
        <f>D11/B4</f>
        <v>0</v>
      </c>
    </row>
    <row r="7" spans="1:7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15</v>
      </c>
      <c r="G7" s="6" t="s">
        <v>16</v>
      </c>
    </row>
    <row r="8" spans="1:7">
      <c r="A8" s="7">
        <v>1</v>
      </c>
      <c r="B8" s="6" t="s">
        <v>12</v>
      </c>
      <c r="C8" s="8">
        <v>27.0044</v>
      </c>
      <c r="D8" s="8">
        <v>26.6516</v>
      </c>
      <c r="E8" s="9">
        <v>0.9869</v>
      </c>
      <c r="F8" s="7">
        <v>1</v>
      </c>
      <c r="G8" s="7">
        <v>29</v>
      </c>
    </row>
    <row r="9" spans="1:7">
      <c r="A9" s="7">
        <v>2</v>
      </c>
      <c r="B9" s="6" t="s">
        <v>13</v>
      </c>
      <c r="C9" s="8">
        <v>12.5</v>
      </c>
      <c r="D9" s="8">
        <v>12.3466</v>
      </c>
      <c r="E9" s="9">
        <v>0.9876999999999999</v>
      </c>
      <c r="F9" s="7">
        <v>1</v>
      </c>
      <c r="G9" s="7">
        <v>19</v>
      </c>
    </row>
    <row r="10" spans="1:7">
      <c r="A10" s="7">
        <v>3</v>
      </c>
      <c r="B10" s="6" t="s">
        <v>14</v>
      </c>
      <c r="C10" s="8">
        <v>14.25512</v>
      </c>
      <c r="D10" s="8">
        <v>0.2196</v>
      </c>
      <c r="E10" s="9">
        <v>0.0154</v>
      </c>
      <c r="F10" s="7">
        <v>1</v>
      </c>
      <c r="G10" s="7">
        <v>14</v>
      </c>
    </row>
    <row r="11" spans="1:7">
      <c r="A11" s="10" t="s">
        <v>17</v>
      </c>
      <c r="B11" s="10"/>
      <c r="C11" s="10"/>
      <c r="D11" s="8">
        <f>SUM(D8:D10)</f>
        <v>0</v>
      </c>
    </row>
  </sheetData>
  <mergeCells count="2">
    <mergeCell ref="A1:E1"/>
    <mergeCell ref="A11:C11"/>
  </mergeCells>
  <conditionalFormatting sqref="E8:E11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2" max="4" width="10.7109375" customWidth="1"/>
    <col min="3" max="4" width="14.7109375" customWidth="1"/>
    <col min="4" max="5" width="14.7109375" customWidth="1"/>
    <col min="6" max="6" width="18.7109375" customWidth="1"/>
  </cols>
  <sheetData>
    <row r="1" spans="1:6">
      <c r="A1" s="10" t="s">
        <v>18</v>
      </c>
      <c r="B1" s="10"/>
      <c r="C1" s="10"/>
      <c r="D1" s="10"/>
      <c r="E1" s="10"/>
      <c r="F1" s="10"/>
    </row>
    <row r="2" spans="1:6">
      <c r="A2" s="6" t="s">
        <v>19</v>
      </c>
      <c r="B2" s="1" t="s">
        <v>20</v>
      </c>
      <c r="C2" s="1"/>
      <c r="D2" s="1"/>
      <c r="E2" s="1"/>
      <c r="F2" s="1"/>
    </row>
    <row r="3" spans="1:6">
      <c r="A3" s="11" t="s">
        <v>21</v>
      </c>
      <c r="B3" s="11"/>
      <c r="C3" s="11"/>
      <c r="D3" s="11"/>
      <c r="E3" s="11"/>
      <c r="F3" s="11"/>
    </row>
    <row r="4" spans="1:6">
      <c r="A4" s="6" t="s">
        <v>7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</row>
    <row r="5" spans="1:6">
      <c r="A5" s="7">
        <v>1</v>
      </c>
      <c r="B5" s="12" t="s">
        <v>27</v>
      </c>
      <c r="C5" s="9">
        <v>0.1592</v>
      </c>
      <c r="D5" s="9">
        <v>0.1262</v>
      </c>
      <c r="E5" s="9">
        <v>0</v>
      </c>
      <c r="F5" s="9">
        <v>0.1112</v>
      </c>
    </row>
    <row r="6" spans="1:6">
      <c r="A6" s="7">
        <v>2</v>
      </c>
      <c r="B6" s="12" t="s">
        <v>28</v>
      </c>
      <c r="C6" s="9">
        <v>0.474</v>
      </c>
      <c r="D6" s="9">
        <v>0.3348</v>
      </c>
      <c r="E6" s="9">
        <v>0.08869999999999999</v>
      </c>
      <c r="F6" s="9">
        <v>0.3392</v>
      </c>
    </row>
    <row r="7" spans="1:6">
      <c r="A7" s="7">
        <v>3</v>
      </c>
      <c r="B7" s="12" t="s">
        <v>29</v>
      </c>
      <c r="C7" s="9">
        <v>0.5819</v>
      </c>
      <c r="D7" s="9">
        <v>0.8399</v>
      </c>
      <c r="E7" s="9">
        <v>0.4497</v>
      </c>
      <c r="F7" s="9">
        <v>0.6313</v>
      </c>
    </row>
    <row r="8" spans="1:6">
      <c r="A8" s="7">
        <v>4</v>
      </c>
      <c r="B8" s="12" t="s">
        <v>30</v>
      </c>
      <c r="C8" s="9">
        <v>0.8321</v>
      </c>
      <c r="D8" s="9">
        <v>0.9287000000000001</v>
      </c>
      <c r="E8" s="9">
        <v>0.6186</v>
      </c>
      <c r="F8" s="9">
        <v>0.8118000000000001</v>
      </c>
    </row>
    <row r="9" spans="1:6">
      <c r="A9" s="7">
        <v>5</v>
      </c>
      <c r="B9" s="12" t="s">
        <v>31</v>
      </c>
      <c r="C9" s="9">
        <v>1</v>
      </c>
      <c r="D9" s="9">
        <v>1</v>
      </c>
      <c r="E9" s="9">
        <v>0.6701</v>
      </c>
      <c r="F9" s="9">
        <v>0.9218999999999999</v>
      </c>
    </row>
    <row r="10" spans="1:6">
      <c r="A10" s="7">
        <v>6</v>
      </c>
      <c r="B10" s="12" t="s">
        <v>32</v>
      </c>
      <c r="C10" s="9">
        <v>1</v>
      </c>
      <c r="D10" s="9">
        <v>1</v>
      </c>
      <c r="E10" s="9">
        <v>0.9048999999999999</v>
      </c>
      <c r="F10" s="9">
        <v>0.9775</v>
      </c>
    </row>
    <row r="11" spans="1:6">
      <c r="A11" s="7">
        <v>7</v>
      </c>
      <c r="B11" s="12" t="s">
        <v>33</v>
      </c>
      <c r="C11" s="9">
        <v>1</v>
      </c>
      <c r="D11" s="9">
        <v>1</v>
      </c>
      <c r="E11" s="9">
        <v>1</v>
      </c>
      <c r="F11" s="9">
        <v>1</v>
      </c>
    </row>
  </sheetData>
  <mergeCells count="3">
    <mergeCell ref="A1:F1"/>
    <mergeCell ref="B2:F2"/>
    <mergeCell ref="A3:F3"/>
  </mergeCells>
  <conditionalFormatting sqref="C5:F12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2" max="4" width="10.7109375" customWidth="1"/>
    <col min="3" max="4" width="14.7109375" customWidth="1"/>
    <col min="4" max="5" width="14.7109375" customWidth="1"/>
    <col min="6" max="6" width="18.7109375" customWidth="1"/>
  </cols>
  <sheetData>
    <row r="1" spans="1:6">
      <c r="A1" s="10" t="s">
        <v>18</v>
      </c>
      <c r="B1" s="10"/>
      <c r="C1" s="10"/>
      <c r="D1" s="10"/>
      <c r="E1" s="10"/>
      <c r="F1" s="10"/>
    </row>
    <row r="2" spans="1:6">
      <c r="A2" s="6" t="s">
        <v>19</v>
      </c>
      <c r="B2" s="1" t="s">
        <v>34</v>
      </c>
      <c r="C2" s="1"/>
      <c r="D2" s="1"/>
      <c r="E2" s="1"/>
      <c r="F2" s="1"/>
    </row>
    <row r="3" spans="1:6">
      <c r="A3" s="11" t="s">
        <v>21</v>
      </c>
      <c r="B3" s="11"/>
      <c r="C3" s="11"/>
      <c r="D3" s="11"/>
      <c r="E3" s="11"/>
      <c r="F3" s="11"/>
    </row>
    <row r="4" spans="1:6">
      <c r="A4" s="6" t="s">
        <v>7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</row>
    <row r="5" spans="1:6">
      <c r="A5" s="7">
        <v>1</v>
      </c>
      <c r="B5" s="12" t="s">
        <v>30</v>
      </c>
      <c r="C5" s="9">
        <v>0.0172</v>
      </c>
      <c r="D5" s="9">
        <v>0</v>
      </c>
      <c r="E5" s="9">
        <v>0</v>
      </c>
      <c r="F5" s="9">
        <v>0.007800000000000001</v>
      </c>
    </row>
    <row r="6" spans="1:6">
      <c r="A6" s="7">
        <v>2</v>
      </c>
      <c r="B6" s="12" t="s">
        <v>31</v>
      </c>
      <c r="C6" s="9">
        <v>0.0929</v>
      </c>
      <c r="D6" s="9">
        <v>0</v>
      </c>
      <c r="E6" s="9">
        <v>0</v>
      </c>
      <c r="F6" s="9">
        <v>0.042</v>
      </c>
    </row>
    <row r="7" spans="1:6">
      <c r="A7" s="7">
        <v>3</v>
      </c>
      <c r="B7" s="12" t="s">
        <v>32</v>
      </c>
      <c r="C7" s="9">
        <v>0.3565</v>
      </c>
      <c r="D7" s="9">
        <v>0.1688</v>
      </c>
      <c r="E7" s="9">
        <v>0.0203</v>
      </c>
      <c r="F7" s="9">
        <v>0.2235</v>
      </c>
    </row>
    <row r="8" spans="1:6">
      <c r="A8" s="7">
        <v>4</v>
      </c>
      <c r="B8" s="12" t="s">
        <v>35</v>
      </c>
      <c r="C8" s="9">
        <v>0.5383</v>
      </c>
      <c r="D8" s="9">
        <v>0.225</v>
      </c>
      <c r="E8" s="9">
        <v>0.09820000000000001</v>
      </c>
      <c r="F8" s="9">
        <v>0.341</v>
      </c>
    </row>
    <row r="9" spans="1:6">
      <c r="A9" s="7">
        <v>5</v>
      </c>
      <c r="B9" s="12" t="s">
        <v>33</v>
      </c>
      <c r="C9" s="9">
        <v>0.5837</v>
      </c>
      <c r="D9" s="9">
        <v>0.4114</v>
      </c>
      <c r="E9" s="9">
        <v>0.1488</v>
      </c>
      <c r="F9" s="9">
        <v>0.4363</v>
      </c>
    </row>
    <row r="10" spans="1:6">
      <c r="A10" s="7">
        <v>6</v>
      </c>
      <c r="B10" s="12" t="s">
        <v>36</v>
      </c>
      <c r="C10" s="9">
        <v>0.7156</v>
      </c>
      <c r="D10" s="9">
        <v>0.4264</v>
      </c>
      <c r="E10" s="9">
        <v>0.1488</v>
      </c>
      <c r="F10" s="9">
        <v>0.5014</v>
      </c>
    </row>
    <row r="11" spans="1:6">
      <c r="A11" s="7">
        <v>7</v>
      </c>
      <c r="B11" s="12" t="s">
        <v>37</v>
      </c>
      <c r="C11" s="9">
        <v>0.8918</v>
      </c>
      <c r="D11" s="9">
        <v>0.4835</v>
      </c>
      <c r="E11" s="9">
        <v>0.329</v>
      </c>
      <c r="F11" s="9">
        <v>0.6374</v>
      </c>
    </row>
    <row r="12" spans="1:6">
      <c r="A12" s="7">
        <v>8</v>
      </c>
      <c r="B12" s="12" t="s">
        <v>38</v>
      </c>
      <c r="C12" s="9">
        <v>0.9411</v>
      </c>
      <c r="D12" s="9">
        <v>0.8758</v>
      </c>
      <c r="E12" s="9">
        <v>0.5593</v>
      </c>
      <c r="F12" s="9">
        <v>0.8414</v>
      </c>
    </row>
    <row r="13" spans="1:6">
      <c r="A13" s="7">
        <v>9</v>
      </c>
      <c r="B13" s="12" t="s">
        <v>39</v>
      </c>
      <c r="C13" s="9">
        <v>1</v>
      </c>
      <c r="D13" s="9">
        <v>0.9393</v>
      </c>
      <c r="E13" s="9">
        <v>0.6687000000000001</v>
      </c>
      <c r="F13" s="9">
        <v>0.9119999999999999</v>
      </c>
    </row>
    <row r="14" spans="1:6">
      <c r="A14" s="7">
        <v>10</v>
      </c>
      <c r="B14" s="12" t="s">
        <v>40</v>
      </c>
      <c r="C14" s="9">
        <v>1</v>
      </c>
      <c r="D14" s="9">
        <v>1</v>
      </c>
      <c r="E14" s="9">
        <v>0.8434</v>
      </c>
      <c r="F14" s="9">
        <v>0.9682999999999999</v>
      </c>
    </row>
    <row r="15" spans="1:6">
      <c r="A15" s="7">
        <v>11</v>
      </c>
      <c r="B15" s="12" t="s">
        <v>41</v>
      </c>
      <c r="C15" s="9">
        <v>1</v>
      </c>
      <c r="D15" s="9">
        <v>1</v>
      </c>
      <c r="E15" s="9">
        <v>1</v>
      </c>
      <c r="F15" s="9">
        <v>1</v>
      </c>
    </row>
  </sheetData>
  <mergeCells count="3">
    <mergeCell ref="A1:F1"/>
    <mergeCell ref="B2:F2"/>
    <mergeCell ref="A3:F3"/>
  </mergeCells>
  <conditionalFormatting sqref="C5:F1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2" max="4" width="10.7109375" customWidth="1"/>
    <col min="3" max="4" width="14.7109375" customWidth="1"/>
    <col min="4" max="5" width="14.7109375" customWidth="1"/>
    <col min="6" max="6" width="18.7109375" customWidth="1"/>
  </cols>
  <sheetData>
    <row r="1" spans="1:6">
      <c r="A1" s="10" t="s">
        <v>18</v>
      </c>
      <c r="B1" s="10"/>
      <c r="C1" s="10"/>
      <c r="D1" s="10"/>
      <c r="E1" s="10"/>
      <c r="F1" s="10"/>
    </row>
    <row r="2" spans="1:6">
      <c r="A2" s="6" t="s">
        <v>19</v>
      </c>
      <c r="B2" s="1" t="s">
        <v>12</v>
      </c>
      <c r="C2" s="1"/>
      <c r="D2" s="1"/>
      <c r="E2" s="1"/>
      <c r="F2" s="1"/>
    </row>
    <row r="3" spans="1:6">
      <c r="A3" s="11" t="s">
        <v>21</v>
      </c>
      <c r="B3" s="11"/>
      <c r="C3" s="11"/>
      <c r="D3" s="11"/>
      <c r="E3" s="11"/>
      <c r="F3" s="11"/>
    </row>
    <row r="4" spans="1:6">
      <c r="A4" s="6" t="s">
        <v>7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</row>
    <row r="5" spans="1:6">
      <c r="A5" s="7">
        <v>1</v>
      </c>
      <c r="B5" s="12" t="s">
        <v>37</v>
      </c>
      <c r="C5" s="9">
        <v>0.0352</v>
      </c>
      <c r="D5" s="9">
        <v>0</v>
      </c>
      <c r="E5" s="9">
        <v>0</v>
      </c>
      <c r="F5" s="9">
        <v>0.0155</v>
      </c>
    </row>
    <row r="6" spans="1:6">
      <c r="A6" s="7">
        <v>2</v>
      </c>
      <c r="B6" s="12" t="s">
        <v>38</v>
      </c>
      <c r="C6" s="9">
        <v>0.3117</v>
      </c>
      <c r="D6" s="9">
        <v>0</v>
      </c>
      <c r="E6" s="9">
        <v>0</v>
      </c>
      <c r="F6" s="9">
        <v>0.1373</v>
      </c>
    </row>
    <row r="7" spans="1:6">
      <c r="A7" s="7">
        <v>3</v>
      </c>
      <c r="B7" s="12" t="s">
        <v>39</v>
      </c>
      <c r="C7" s="9">
        <v>0.3661</v>
      </c>
      <c r="D7" s="9">
        <v>0</v>
      </c>
      <c r="E7" s="9">
        <v>0</v>
      </c>
      <c r="F7" s="9">
        <v>0.1612</v>
      </c>
    </row>
    <row r="8" spans="1:6">
      <c r="A8" s="7">
        <v>4</v>
      </c>
      <c r="B8" s="12" t="s">
        <v>40</v>
      </c>
      <c r="C8" s="9">
        <v>0.5034000000000001</v>
      </c>
      <c r="D8" s="9">
        <v>0.09329999999999999</v>
      </c>
      <c r="E8" s="9">
        <v>0</v>
      </c>
      <c r="F8" s="9">
        <v>0.2533</v>
      </c>
    </row>
    <row r="9" spans="1:6">
      <c r="A9" s="7">
        <v>5</v>
      </c>
      <c r="B9" s="12" t="s">
        <v>41</v>
      </c>
      <c r="C9" s="9">
        <v>0.6142</v>
      </c>
      <c r="D9" s="9">
        <v>0.3152</v>
      </c>
      <c r="E9" s="9">
        <v>0</v>
      </c>
      <c r="F9" s="9">
        <v>0.3771</v>
      </c>
    </row>
    <row r="10" spans="1:6">
      <c r="A10" s="7">
        <v>6</v>
      </c>
      <c r="B10" s="12" t="s">
        <v>42</v>
      </c>
      <c r="C10" s="9">
        <v>0.6784</v>
      </c>
      <c r="D10" s="9">
        <v>0.4347</v>
      </c>
      <c r="E10" s="9">
        <v>0.1042</v>
      </c>
      <c r="F10" s="9">
        <v>0.4689</v>
      </c>
    </row>
    <row r="11" spans="1:6">
      <c r="A11" s="7">
        <v>7</v>
      </c>
      <c r="B11" s="12" t="s">
        <v>43</v>
      </c>
      <c r="C11" s="9">
        <v>0.6784</v>
      </c>
      <c r="D11" s="9">
        <v>0.5474</v>
      </c>
      <c r="E11" s="9">
        <v>0.2082</v>
      </c>
      <c r="F11" s="9">
        <v>0.5301</v>
      </c>
    </row>
    <row r="12" spans="1:6">
      <c r="A12" s="7">
        <v>8</v>
      </c>
      <c r="B12" s="12" t="s">
        <v>44</v>
      </c>
      <c r="C12" s="9">
        <v>0.7001999999999999</v>
      </c>
      <c r="D12" s="9">
        <v>0.7361</v>
      </c>
      <c r="E12" s="9">
        <v>0.3893</v>
      </c>
      <c r="F12" s="9">
        <v>0.6435999999999999</v>
      </c>
    </row>
    <row r="13" spans="1:6">
      <c r="A13" s="7">
        <v>9</v>
      </c>
      <c r="B13" s="12" t="s">
        <v>45</v>
      </c>
      <c r="C13" s="9">
        <v>0.7001999999999999</v>
      </c>
      <c r="D13" s="9">
        <v>0.7272</v>
      </c>
      <c r="E13" s="9">
        <v>0.3893</v>
      </c>
      <c r="F13" s="9">
        <v>0.6406000000000001</v>
      </c>
    </row>
    <row r="14" spans="1:6">
      <c r="A14" s="7">
        <v>10</v>
      </c>
      <c r="B14" s="12" t="s">
        <v>46</v>
      </c>
      <c r="C14" s="9">
        <v>0.7001999999999999</v>
      </c>
      <c r="D14" s="9">
        <v>0.7272</v>
      </c>
      <c r="E14" s="9">
        <v>0.3893</v>
      </c>
      <c r="F14" s="9">
        <v>0.6406000000000001</v>
      </c>
    </row>
    <row r="15" spans="1:6">
      <c r="A15" s="7">
        <v>11</v>
      </c>
      <c r="B15" s="12" t="s">
        <v>47</v>
      </c>
      <c r="C15" s="9">
        <v>0.7001999999999999</v>
      </c>
      <c r="D15" s="9">
        <v>0.7272</v>
      </c>
      <c r="E15" s="9">
        <v>0.3893</v>
      </c>
      <c r="F15" s="9">
        <v>0.6406000000000001</v>
      </c>
    </row>
    <row r="16" spans="1:6">
      <c r="A16" s="7">
        <v>12</v>
      </c>
      <c r="B16" s="12" t="s">
        <v>48</v>
      </c>
      <c r="C16" s="9">
        <v>0.7001999999999999</v>
      </c>
      <c r="D16" s="9">
        <v>0.7272</v>
      </c>
      <c r="E16" s="9">
        <v>0.5650999999999999</v>
      </c>
      <c r="F16" s="9">
        <v>0.6795</v>
      </c>
    </row>
    <row r="17" spans="1:6">
      <c r="A17" s="7">
        <v>13</v>
      </c>
      <c r="B17" s="12" t="s">
        <v>49</v>
      </c>
      <c r="C17" s="9">
        <v>0.7001999999999999</v>
      </c>
      <c r="D17" s="9">
        <v>0.7272</v>
      </c>
      <c r="E17" s="9">
        <v>0.6579999999999999</v>
      </c>
      <c r="F17" s="9">
        <v>0.7</v>
      </c>
    </row>
    <row r="18" spans="1:6">
      <c r="A18" s="7">
        <v>14</v>
      </c>
      <c r="B18" s="12" t="s">
        <v>50</v>
      </c>
      <c r="C18" s="9">
        <v>0.7001999999999999</v>
      </c>
      <c r="D18" s="9">
        <v>0.7272</v>
      </c>
      <c r="E18" s="9">
        <v>0.8414</v>
      </c>
      <c r="F18" s="9">
        <v>0.7406</v>
      </c>
    </row>
    <row r="19" spans="1:6">
      <c r="A19" s="7">
        <v>15</v>
      </c>
      <c r="B19" s="12" t="s">
        <v>51</v>
      </c>
      <c r="C19" s="9">
        <v>0.7001999999999999</v>
      </c>
      <c r="D19" s="9">
        <v>0.7272</v>
      </c>
      <c r="E19" s="9">
        <v>0.8835</v>
      </c>
      <c r="F19" s="9">
        <v>0.7498999999999999</v>
      </c>
    </row>
    <row r="20" spans="1:6">
      <c r="A20" s="7">
        <v>16</v>
      </c>
      <c r="B20" s="12" t="s">
        <v>52</v>
      </c>
      <c r="C20" s="9">
        <v>0.7001999999999999</v>
      </c>
      <c r="D20" s="9">
        <v>0.8815999999999999</v>
      </c>
      <c r="E20" s="9">
        <v>0.8033</v>
      </c>
      <c r="F20" s="9">
        <v>0.7844</v>
      </c>
    </row>
    <row r="21" spans="1:6">
      <c r="A21" s="7">
        <v>17</v>
      </c>
      <c r="B21" s="12" t="s">
        <v>53</v>
      </c>
      <c r="C21" s="9">
        <v>0.7001999999999999</v>
      </c>
      <c r="D21" s="9">
        <v>0.8815999999999999</v>
      </c>
      <c r="E21" s="9">
        <v>0.8033</v>
      </c>
      <c r="F21" s="9">
        <v>0.7844</v>
      </c>
    </row>
    <row r="22" spans="1:6">
      <c r="A22" s="7">
        <v>18</v>
      </c>
      <c r="B22" s="12" t="s">
        <v>54</v>
      </c>
      <c r="C22" s="9">
        <v>0.7001999999999999</v>
      </c>
      <c r="D22" s="9">
        <v>0.8815999999999999</v>
      </c>
      <c r="E22" s="9">
        <v>0.8033</v>
      </c>
      <c r="F22" s="9">
        <v>0.7844</v>
      </c>
    </row>
    <row r="23" spans="1:6">
      <c r="A23" s="7">
        <v>19</v>
      </c>
      <c r="B23" s="12" t="s">
        <v>55</v>
      </c>
      <c r="C23" s="9">
        <v>0.7001999999999999</v>
      </c>
      <c r="D23" s="9">
        <v>0.8815999999999999</v>
      </c>
      <c r="E23" s="9">
        <v>0.8033</v>
      </c>
      <c r="F23" s="9">
        <v>0.7844</v>
      </c>
    </row>
    <row r="24" spans="1:6">
      <c r="A24" s="7">
        <v>20</v>
      </c>
      <c r="B24" s="12" t="s">
        <v>56</v>
      </c>
      <c r="C24" s="9">
        <v>0.7001999999999999</v>
      </c>
      <c r="D24" s="9">
        <v>0.8815999999999999</v>
      </c>
      <c r="E24" s="9">
        <v>0.8033</v>
      </c>
      <c r="F24" s="9">
        <v>0.7844</v>
      </c>
    </row>
    <row r="25" spans="1:6">
      <c r="A25" s="7">
        <v>21</v>
      </c>
      <c r="B25" s="12" t="s">
        <v>57</v>
      </c>
      <c r="C25" s="9">
        <v>0.7001999999999999</v>
      </c>
      <c r="D25" s="9">
        <v>0.8815999999999999</v>
      </c>
      <c r="E25" s="9">
        <v>0.8033</v>
      </c>
      <c r="F25" s="9">
        <v>0.7844</v>
      </c>
    </row>
    <row r="26" spans="1:6">
      <c r="A26" s="7">
        <v>22</v>
      </c>
      <c r="B26" s="12" t="s">
        <v>58</v>
      </c>
      <c r="C26" s="9">
        <v>0.7001999999999999</v>
      </c>
      <c r="D26" s="9">
        <v>0.8815999999999999</v>
      </c>
      <c r="E26" s="9">
        <v>0.8033</v>
      </c>
      <c r="F26" s="9">
        <v>0.7844</v>
      </c>
    </row>
    <row r="27" spans="1:6">
      <c r="A27" s="7">
        <v>23</v>
      </c>
      <c r="B27" s="12" t="s">
        <v>59</v>
      </c>
      <c r="C27" s="9">
        <v>0.7001999999999999</v>
      </c>
      <c r="D27" s="9">
        <v>0.8815999999999999</v>
      </c>
      <c r="E27" s="9">
        <v>0.8033</v>
      </c>
      <c r="F27" s="9">
        <v>0.7844</v>
      </c>
    </row>
    <row r="28" spans="1:6">
      <c r="A28" s="7">
        <v>24</v>
      </c>
      <c r="B28" s="12" t="s">
        <v>60</v>
      </c>
      <c r="C28" s="9">
        <v>0.8636</v>
      </c>
      <c r="D28" s="9">
        <v>0.8815999999999999</v>
      </c>
      <c r="E28" s="9">
        <v>0.8033</v>
      </c>
      <c r="F28" s="9">
        <v>0.8563</v>
      </c>
    </row>
    <row r="29" spans="1:6">
      <c r="A29" s="7">
        <v>25</v>
      </c>
      <c r="B29" s="12" t="s">
        <v>61</v>
      </c>
      <c r="C29" s="9">
        <v>0.917</v>
      </c>
      <c r="D29" s="9">
        <v>1</v>
      </c>
      <c r="E29" s="9">
        <v>0.8033</v>
      </c>
      <c r="F29" s="9">
        <v>0.9199000000000001</v>
      </c>
    </row>
    <row r="30" spans="1:6">
      <c r="A30" s="7">
        <v>26</v>
      </c>
      <c r="B30" s="12" t="s">
        <v>62</v>
      </c>
      <c r="C30" s="9">
        <v>0.917</v>
      </c>
      <c r="D30" s="9">
        <v>1</v>
      </c>
      <c r="E30" s="9">
        <v>0.8033</v>
      </c>
      <c r="F30" s="9">
        <v>0.9199000000000001</v>
      </c>
    </row>
    <row r="31" spans="1:6">
      <c r="A31" s="7">
        <v>27</v>
      </c>
      <c r="B31" s="12" t="s">
        <v>63</v>
      </c>
      <c r="C31" s="9">
        <v>0.917</v>
      </c>
      <c r="D31" s="9">
        <v>1</v>
      </c>
      <c r="E31" s="9">
        <v>0.8033</v>
      </c>
      <c r="F31" s="9">
        <v>0.9199000000000001</v>
      </c>
    </row>
    <row r="32" spans="1:6">
      <c r="A32" s="7">
        <v>28</v>
      </c>
      <c r="B32" s="12" t="s">
        <v>64</v>
      </c>
      <c r="C32" s="9">
        <v>0.917</v>
      </c>
      <c r="D32" s="9">
        <v>1</v>
      </c>
      <c r="E32" s="9">
        <v>0.8033</v>
      </c>
      <c r="F32" s="9">
        <v>0.9199000000000001</v>
      </c>
    </row>
    <row r="33" spans="1:6">
      <c r="A33" s="7">
        <v>29</v>
      </c>
      <c r="B33" s="12" t="s">
        <v>2</v>
      </c>
      <c r="C33" s="9">
        <v>0.9704</v>
      </c>
      <c r="D33" s="9">
        <v>1</v>
      </c>
      <c r="E33" s="9">
        <v>1</v>
      </c>
      <c r="F33" s="9">
        <v>0.9869</v>
      </c>
    </row>
  </sheetData>
  <mergeCells count="3">
    <mergeCell ref="A1:F1"/>
    <mergeCell ref="B2:F2"/>
    <mergeCell ref="A3:F3"/>
  </mergeCells>
  <conditionalFormatting sqref="C5:F34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2" max="4" width="10.7109375" customWidth="1"/>
    <col min="3" max="4" width="14.7109375" customWidth="1"/>
    <col min="4" max="5" width="14.7109375" customWidth="1"/>
    <col min="6" max="6" width="18.7109375" customWidth="1"/>
  </cols>
  <sheetData>
    <row r="1" spans="1:6">
      <c r="A1" s="10" t="s">
        <v>18</v>
      </c>
      <c r="B1" s="10"/>
      <c r="C1" s="10"/>
      <c r="D1" s="10"/>
      <c r="E1" s="10"/>
      <c r="F1" s="10"/>
    </row>
    <row r="2" spans="1:6">
      <c r="A2" s="6" t="s">
        <v>19</v>
      </c>
      <c r="B2" s="1" t="s">
        <v>13</v>
      </c>
      <c r="C2" s="1"/>
      <c r="D2" s="1"/>
      <c r="E2" s="1"/>
      <c r="F2" s="1"/>
    </row>
    <row r="3" spans="1:6">
      <c r="A3" s="11" t="s">
        <v>21</v>
      </c>
      <c r="B3" s="11"/>
      <c r="C3" s="11"/>
      <c r="D3" s="11"/>
      <c r="E3" s="11"/>
      <c r="F3" s="11"/>
    </row>
    <row r="4" spans="1:6">
      <c r="A4" s="6" t="s">
        <v>7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</row>
    <row r="5" spans="1:6">
      <c r="A5" s="7">
        <v>1</v>
      </c>
      <c r="B5" s="12" t="s">
        <v>47</v>
      </c>
      <c r="C5" s="9">
        <v>0.0983</v>
      </c>
      <c r="D5" s="9">
        <v>0.0563</v>
      </c>
      <c r="E5" s="9">
        <v>0</v>
      </c>
      <c r="F5" s="9">
        <v>0.0655</v>
      </c>
    </row>
    <row r="6" spans="1:6">
      <c r="A6" s="7">
        <v>2</v>
      </c>
      <c r="B6" s="12" t="s">
        <v>48</v>
      </c>
      <c r="C6" s="9">
        <v>0.1504</v>
      </c>
      <c r="D6" s="9">
        <v>0.0682</v>
      </c>
      <c r="E6" s="9">
        <v>0</v>
      </c>
      <c r="F6" s="9">
        <v>0.09539999999999998</v>
      </c>
    </row>
    <row r="7" spans="1:6">
      <c r="A7" s="7">
        <v>3</v>
      </c>
      <c r="B7" s="12" t="s">
        <v>49</v>
      </c>
      <c r="C7" s="9">
        <v>0.1999</v>
      </c>
      <c r="D7" s="9">
        <v>0.1329</v>
      </c>
      <c r="E7" s="9">
        <v>0</v>
      </c>
      <c r="F7" s="9">
        <v>0.1381</v>
      </c>
    </row>
    <row r="8" spans="1:6">
      <c r="A8" s="7">
        <v>4</v>
      </c>
      <c r="B8" s="12" t="s">
        <v>50</v>
      </c>
      <c r="C8" s="9">
        <v>0.3242</v>
      </c>
      <c r="D8" s="9">
        <v>0.3289</v>
      </c>
      <c r="E8" s="9">
        <v>0</v>
      </c>
      <c r="F8" s="9">
        <v>0.2543</v>
      </c>
    </row>
    <row r="9" spans="1:6">
      <c r="A9" s="7">
        <v>5</v>
      </c>
      <c r="B9" s="12" t="s">
        <v>51</v>
      </c>
      <c r="C9" s="9">
        <v>0.3691</v>
      </c>
      <c r="D9" s="9">
        <v>0.4547</v>
      </c>
      <c r="E9" s="9">
        <v>0.0828</v>
      </c>
      <c r="F9" s="9">
        <v>0.3293</v>
      </c>
    </row>
    <row r="10" spans="1:6">
      <c r="A10" s="7">
        <v>6</v>
      </c>
      <c r="B10" s="12" t="s">
        <v>52</v>
      </c>
      <c r="C10" s="9">
        <v>0.3735</v>
      </c>
      <c r="D10" s="9">
        <v>0.65</v>
      </c>
      <c r="E10" s="9">
        <v>0.0828</v>
      </c>
      <c r="F10" s="9">
        <v>0.3839</v>
      </c>
    </row>
    <row r="11" spans="1:6">
      <c r="A11" s="7">
        <v>7</v>
      </c>
      <c r="B11" s="12" t="s">
        <v>53</v>
      </c>
      <c r="C11" s="9">
        <v>0.3825</v>
      </c>
      <c r="D11" s="9">
        <v>0.65</v>
      </c>
      <c r="E11" s="9">
        <v>0.0828</v>
      </c>
      <c r="F11" s="9">
        <v>0.3885</v>
      </c>
    </row>
    <row r="12" spans="1:6">
      <c r="A12" s="7">
        <v>8</v>
      </c>
      <c r="B12" s="12" t="s">
        <v>54</v>
      </c>
      <c r="C12" s="9">
        <v>0.3825</v>
      </c>
      <c r="D12" s="9">
        <v>0.65</v>
      </c>
      <c r="E12" s="9">
        <v>0.0828</v>
      </c>
      <c r="F12" s="9">
        <v>0.3885</v>
      </c>
    </row>
    <row r="13" spans="1:6">
      <c r="A13" s="7">
        <v>9</v>
      </c>
      <c r="B13" s="12" t="s">
        <v>55</v>
      </c>
      <c r="C13" s="9">
        <v>0.4712</v>
      </c>
      <c r="D13" s="9">
        <v>0.65</v>
      </c>
      <c r="E13" s="9">
        <v>0.2502</v>
      </c>
      <c r="F13" s="9">
        <v>0.4706</v>
      </c>
    </row>
    <row r="14" spans="1:6">
      <c r="A14" s="7">
        <v>10</v>
      </c>
      <c r="B14" s="12" t="s">
        <v>56</v>
      </c>
      <c r="C14" s="9">
        <v>0.6634</v>
      </c>
      <c r="D14" s="9">
        <v>0.65</v>
      </c>
      <c r="E14" s="9">
        <v>0.3247</v>
      </c>
      <c r="F14" s="9">
        <v>0.5855</v>
      </c>
    </row>
    <row r="15" spans="1:6">
      <c r="A15" s="7">
        <v>11</v>
      </c>
      <c r="B15" s="12" t="s">
        <v>57</v>
      </c>
      <c r="C15" s="9">
        <v>0.8292</v>
      </c>
      <c r="D15" s="9">
        <v>0.8651000000000001</v>
      </c>
      <c r="E15" s="9">
        <v>0.3772</v>
      </c>
      <c r="F15" s="9">
        <v>0.7397</v>
      </c>
    </row>
    <row r="16" spans="1:6">
      <c r="A16" s="7">
        <v>12</v>
      </c>
      <c r="B16" s="12" t="s">
        <v>58</v>
      </c>
      <c r="C16" s="9">
        <v>0.9669</v>
      </c>
      <c r="D16" s="9">
        <v>0.9618000000000001</v>
      </c>
      <c r="E16" s="9">
        <v>0.8356999999999999</v>
      </c>
      <c r="F16" s="9">
        <v>0.9367</v>
      </c>
    </row>
    <row r="17" spans="1:6">
      <c r="A17" s="7">
        <v>13</v>
      </c>
      <c r="B17" s="12" t="s">
        <v>59</v>
      </c>
      <c r="C17" s="9">
        <v>0.9669</v>
      </c>
      <c r="D17" s="9">
        <v>0.9618000000000001</v>
      </c>
      <c r="E17" s="9">
        <v>0.8356999999999999</v>
      </c>
      <c r="F17" s="9">
        <v>0.9367</v>
      </c>
    </row>
    <row r="18" spans="1:6">
      <c r="A18" s="7">
        <v>14</v>
      </c>
      <c r="B18" s="12" t="s">
        <v>60</v>
      </c>
      <c r="C18" s="9">
        <v>0.9859</v>
      </c>
      <c r="D18" s="9">
        <v>1</v>
      </c>
      <c r="E18" s="9">
        <v>0.8356999999999999</v>
      </c>
      <c r="F18" s="9">
        <v>0.9566</v>
      </c>
    </row>
    <row r="19" spans="1:6">
      <c r="A19" s="7">
        <v>15</v>
      </c>
      <c r="B19" s="12" t="s">
        <v>61</v>
      </c>
      <c r="C19" s="9">
        <v>0.9859</v>
      </c>
      <c r="D19" s="9">
        <v>1</v>
      </c>
      <c r="E19" s="9">
        <v>0.8356999999999999</v>
      </c>
      <c r="F19" s="9">
        <v>0.9566</v>
      </c>
    </row>
    <row r="20" spans="1:6">
      <c r="A20" s="7">
        <v>16</v>
      </c>
      <c r="B20" s="12" t="s">
        <v>62</v>
      </c>
      <c r="C20" s="9">
        <v>0.9859</v>
      </c>
      <c r="D20" s="9">
        <v>1</v>
      </c>
      <c r="E20" s="9">
        <v>0.8356999999999999</v>
      </c>
      <c r="F20" s="9">
        <v>0.9566</v>
      </c>
    </row>
    <row r="21" spans="1:6">
      <c r="A21" s="7">
        <v>17</v>
      </c>
      <c r="B21" s="12" t="s">
        <v>63</v>
      </c>
      <c r="C21" s="9">
        <v>0.9859</v>
      </c>
      <c r="D21" s="9">
        <v>1</v>
      </c>
      <c r="E21" s="9">
        <v>0.8356999999999999</v>
      </c>
      <c r="F21" s="9">
        <v>0.9566</v>
      </c>
    </row>
    <row r="22" spans="1:6">
      <c r="A22" s="7">
        <v>18</v>
      </c>
      <c r="B22" s="12" t="s">
        <v>64</v>
      </c>
      <c r="C22" s="9">
        <v>0.9859</v>
      </c>
      <c r="D22" s="9">
        <v>1</v>
      </c>
      <c r="E22" s="9">
        <v>0.9773000000000001</v>
      </c>
      <c r="F22" s="9">
        <v>0.9876999999999999</v>
      </c>
    </row>
    <row r="23" spans="1:6">
      <c r="A23" s="7">
        <v>19</v>
      </c>
      <c r="B23" s="12" t="s">
        <v>2</v>
      </c>
      <c r="C23" s="9">
        <v>0.9859</v>
      </c>
      <c r="D23" s="9">
        <v>1</v>
      </c>
      <c r="E23" s="9">
        <v>0.9773000000000001</v>
      </c>
      <c r="F23" s="9">
        <v>0.9876999999999999</v>
      </c>
    </row>
  </sheetData>
  <mergeCells count="3">
    <mergeCell ref="A1:F1"/>
    <mergeCell ref="B2:F2"/>
    <mergeCell ref="A3:F3"/>
  </mergeCells>
  <conditionalFormatting sqref="C5:F24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2" max="4" width="10.7109375" customWidth="1"/>
    <col min="3" max="4" width="14.7109375" customWidth="1"/>
    <col min="4" max="5" width="14.7109375" customWidth="1"/>
    <col min="6" max="6" width="18.7109375" customWidth="1"/>
  </cols>
  <sheetData>
    <row r="1" spans="1:6">
      <c r="A1" s="10" t="s">
        <v>18</v>
      </c>
      <c r="B1" s="10"/>
      <c r="C1" s="10"/>
      <c r="D1" s="10"/>
      <c r="E1" s="10"/>
      <c r="F1" s="10"/>
    </row>
    <row r="2" spans="1:6">
      <c r="A2" s="6" t="s">
        <v>19</v>
      </c>
      <c r="B2" s="1" t="s">
        <v>14</v>
      </c>
      <c r="C2" s="1"/>
      <c r="D2" s="1"/>
      <c r="E2" s="1"/>
      <c r="F2" s="1"/>
    </row>
    <row r="3" spans="1:6">
      <c r="A3" s="11" t="s">
        <v>21</v>
      </c>
      <c r="B3" s="11"/>
      <c r="C3" s="11"/>
      <c r="D3" s="11"/>
      <c r="E3" s="11"/>
      <c r="F3" s="11"/>
    </row>
    <row r="4" spans="1:6">
      <c r="A4" s="6" t="s">
        <v>7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</row>
    <row r="5" spans="1:6">
      <c r="A5" s="7">
        <v>1</v>
      </c>
      <c r="B5" s="12" t="s">
        <v>52</v>
      </c>
      <c r="C5" s="9">
        <v>0.0116</v>
      </c>
      <c r="D5" s="9">
        <v>0</v>
      </c>
      <c r="E5" s="9">
        <v>0</v>
      </c>
      <c r="F5" s="9">
        <v>0.005600000000000001</v>
      </c>
    </row>
    <row r="6" spans="1:6">
      <c r="A6" s="7">
        <v>2</v>
      </c>
      <c r="B6" s="12" t="s">
        <v>53</v>
      </c>
      <c r="C6" s="9">
        <v>0.0263</v>
      </c>
      <c r="D6" s="9">
        <v>0</v>
      </c>
      <c r="E6" s="9">
        <v>0</v>
      </c>
      <c r="F6" s="9">
        <v>0.0126</v>
      </c>
    </row>
    <row r="7" spans="1:6">
      <c r="A7" s="7">
        <v>3</v>
      </c>
      <c r="B7" s="12" t="s">
        <v>54</v>
      </c>
      <c r="C7" s="9">
        <v>0.0263</v>
      </c>
      <c r="D7" s="9">
        <v>0</v>
      </c>
      <c r="E7" s="9">
        <v>0</v>
      </c>
      <c r="F7" s="9">
        <v>0.0126</v>
      </c>
    </row>
    <row r="8" spans="1:6">
      <c r="A8" s="7">
        <v>4</v>
      </c>
      <c r="B8" s="12" t="s">
        <v>55</v>
      </c>
      <c r="C8" s="9">
        <v>0.0263</v>
      </c>
      <c r="D8" s="9">
        <v>0</v>
      </c>
      <c r="E8" s="9">
        <v>0</v>
      </c>
      <c r="F8" s="9">
        <v>0.0126</v>
      </c>
    </row>
    <row r="9" spans="1:6">
      <c r="A9" s="7">
        <v>5</v>
      </c>
      <c r="B9" s="12" t="s">
        <v>56</v>
      </c>
      <c r="C9" s="9">
        <v>0.0263</v>
      </c>
      <c r="D9" s="9">
        <v>0</v>
      </c>
      <c r="E9" s="9">
        <v>0</v>
      </c>
      <c r="F9" s="9">
        <v>0.0126</v>
      </c>
    </row>
    <row r="10" spans="1:6">
      <c r="A10" s="7">
        <v>6</v>
      </c>
      <c r="B10" s="12" t="s">
        <v>57</v>
      </c>
      <c r="C10" s="9">
        <v>0.0263</v>
      </c>
      <c r="D10" s="9">
        <v>0</v>
      </c>
      <c r="E10" s="9">
        <v>0</v>
      </c>
      <c r="F10" s="9">
        <v>0.0126</v>
      </c>
    </row>
    <row r="11" spans="1:6">
      <c r="A11" s="7">
        <v>7</v>
      </c>
      <c r="B11" s="12" t="s">
        <v>58</v>
      </c>
      <c r="C11" s="9">
        <v>0.0263</v>
      </c>
      <c r="D11" s="9">
        <v>0</v>
      </c>
      <c r="E11" s="9">
        <v>0</v>
      </c>
      <c r="F11" s="9">
        <v>0.0126</v>
      </c>
    </row>
    <row r="12" spans="1:6">
      <c r="A12" s="7">
        <v>8</v>
      </c>
      <c r="B12" s="12" t="s">
        <v>59</v>
      </c>
      <c r="C12" s="9">
        <v>0.0263</v>
      </c>
      <c r="D12" s="9">
        <v>0</v>
      </c>
      <c r="E12" s="9">
        <v>0.0112</v>
      </c>
      <c r="F12" s="9">
        <v>0.0154</v>
      </c>
    </row>
    <row r="13" spans="1:6">
      <c r="A13" s="7">
        <v>9</v>
      </c>
      <c r="B13" s="12" t="s">
        <v>60</v>
      </c>
      <c r="C13" s="9">
        <v>0.0263</v>
      </c>
      <c r="D13" s="9">
        <v>0</v>
      </c>
      <c r="E13" s="9">
        <v>0.0112</v>
      </c>
      <c r="F13" s="9">
        <v>0.0154</v>
      </c>
    </row>
    <row r="14" spans="1:6">
      <c r="A14" s="7">
        <v>10</v>
      </c>
      <c r="B14" s="12" t="s">
        <v>61</v>
      </c>
      <c r="C14" s="9">
        <v>0.0263</v>
      </c>
      <c r="D14" s="9">
        <v>0</v>
      </c>
      <c r="E14" s="9">
        <v>0.0112</v>
      </c>
      <c r="F14" s="9">
        <v>0.0154</v>
      </c>
    </row>
    <row r="15" spans="1:6">
      <c r="A15" s="7">
        <v>11</v>
      </c>
      <c r="B15" s="12" t="s">
        <v>62</v>
      </c>
      <c r="C15" s="9">
        <v>0.0263</v>
      </c>
      <c r="D15" s="9">
        <v>0</v>
      </c>
      <c r="E15" s="9">
        <v>0.0112</v>
      </c>
      <c r="F15" s="9">
        <v>0.0154</v>
      </c>
    </row>
    <row r="16" spans="1:6">
      <c r="A16" s="7">
        <v>12</v>
      </c>
      <c r="B16" s="12" t="s">
        <v>63</v>
      </c>
      <c r="C16" s="9">
        <v>0.0263</v>
      </c>
      <c r="D16" s="9">
        <v>0</v>
      </c>
      <c r="E16" s="9">
        <v>0.0112</v>
      </c>
      <c r="F16" s="9">
        <v>0.0154</v>
      </c>
    </row>
    <row r="17" spans="1:6">
      <c r="A17" s="7">
        <v>13</v>
      </c>
      <c r="B17" s="12" t="s">
        <v>64</v>
      </c>
      <c r="C17" s="9">
        <v>0.0263</v>
      </c>
      <c r="D17" s="9">
        <v>0</v>
      </c>
      <c r="E17" s="9">
        <v>0.0112</v>
      </c>
      <c r="F17" s="9">
        <v>0.0154</v>
      </c>
    </row>
    <row r="18" spans="1:6">
      <c r="A18" s="7">
        <v>14</v>
      </c>
      <c r="B18" s="12" t="s">
        <v>2</v>
      </c>
      <c r="C18" s="9">
        <v>0.0263</v>
      </c>
      <c r="D18" s="9">
        <v>0</v>
      </c>
      <c r="E18" s="9">
        <v>0.0112</v>
      </c>
      <c r="F18" s="9">
        <v>0.0154</v>
      </c>
    </row>
  </sheetData>
  <mergeCells count="3">
    <mergeCell ref="A1:F1"/>
    <mergeCell ref="B2:F2"/>
    <mergeCell ref="A3:F3"/>
  </mergeCells>
  <conditionalFormatting sqref="C5:F1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Сводный отчет</vt:lpstr>
      <vt:lpstr>Отчет за ноя</vt:lpstr>
      <vt:lpstr>049 Усть-Кара 7х24</vt:lpstr>
      <vt:lpstr>048 13х20 Евраз</vt:lpstr>
      <vt:lpstr>051 6х16 АВ Технология</vt:lpstr>
      <vt:lpstr>052 СоюзЭнергоСтрой</vt:lpstr>
      <vt:lpstr>058 Калина +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 по производству КМД</dc:title>
  <dc:subject>With document properties</dc:subject>
  <dc:creator>Ivan Metliaev</dc:creator>
  <cp:keywords>КМД, Ангары, Металл</cp:keywords>
  <dc:description>Created with Python and Ivan Metliaev program</dc:description>
  <cp:lastModifiedBy>Ivan Metliaev</cp:lastModifiedBy>
  <dcterms:created xsi:type="dcterms:W3CDTF">2022-11-02T09:41:23Z</dcterms:created>
  <dcterms:modified xsi:type="dcterms:W3CDTF">2022-11-02T09:41:23Z</dcterms:modified>
  <cp:category>КМД</cp:category>
</cp:coreProperties>
</file>