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Сводный отчет" sheetId="1" r:id="rId1"/>
    <sheet name="029 15х30х3 СусуманЗолото" sheetId="2" r:id="rId2"/>
    <sheet name="031 15х20х3 СусуманЗолото" sheetId="3" r:id="rId3"/>
    <sheet name="033 15х30х6 СусуманЗолото" sheetId="4" r:id="rId4"/>
    <sheet name="032 12х25х5 СусуманЗолото" sheetId="5" r:id="rId5"/>
    <sheet name="037 22х39 ТСГ Асача" sheetId="6" r:id="rId6"/>
    <sheet name="040 15х30 на склад" sheetId="7" r:id="rId7"/>
    <sheet name="042 УТТ Восток ВП" sheetId="8" r:id="rId8"/>
    <sheet name="043 12х24 на склад" sheetId="9" r:id="rId9"/>
    <sheet name="041 18х60 ВЧНГ" sheetId="10" r:id="rId10"/>
    <sheet name="038 18х30х15 Иргередмет" sheetId="11" r:id="rId11"/>
  </sheets>
  <calcPr calcId="124519" fullCalcOnLoad="1"/>
</workbook>
</file>

<file path=xl/sharedStrings.xml><?xml version="1.0" encoding="utf-8"?>
<sst xmlns="http://schemas.openxmlformats.org/spreadsheetml/2006/main" count="218" uniqueCount="95">
  <si>
    <t>Сводный отчет по цеху Металлоконструкций</t>
  </si>
  <si>
    <t>Текущая дата:</t>
  </si>
  <si>
    <t>10 авг 22</t>
  </si>
  <si>
    <t>План месяц, м2</t>
  </si>
  <si>
    <t>Выполнение плана</t>
  </si>
  <si>
    <t>№</t>
  </si>
  <si>
    <t>Проект</t>
  </si>
  <si>
    <t>По проекту, т</t>
  </si>
  <si>
    <t>Изготовлено на текущ. момент, т</t>
  </si>
  <si>
    <t>Производственная готовность</t>
  </si>
  <si>
    <t>Итого:</t>
  </si>
  <si>
    <t>Производственный отчет нарастающим итогом на отчетную дату</t>
  </si>
  <si>
    <t>Проект:</t>
  </si>
  <si>
    <t>029 15х30х3 СусуманЗолото</t>
  </si>
  <si>
    <t>Конструкции металлические и деталировка</t>
  </si>
  <si>
    <t>Дата</t>
  </si>
  <si>
    <t>Заготовка</t>
  </si>
  <si>
    <t>Сварка</t>
  </si>
  <si>
    <t>Покраска</t>
  </si>
  <si>
    <t>Общая готовность ангара</t>
  </si>
  <si>
    <t>28 мар 22</t>
  </si>
  <si>
    <t>29 мар 22</t>
  </si>
  <si>
    <t>30 мар 22</t>
  </si>
  <si>
    <t>31 мар 22</t>
  </si>
  <si>
    <t>03 апр 22</t>
  </si>
  <si>
    <t>04 апр 22</t>
  </si>
  <si>
    <t>05 апр 22</t>
  </si>
  <si>
    <t>06 апр 22</t>
  </si>
  <si>
    <t>07 апр 22</t>
  </si>
  <si>
    <t>10 апр 22</t>
  </si>
  <si>
    <t>11 апр 22</t>
  </si>
  <si>
    <t>12 апр 22</t>
  </si>
  <si>
    <t>13 апр 22</t>
  </si>
  <si>
    <t>14 апр 22</t>
  </si>
  <si>
    <t>17 апр 22</t>
  </si>
  <si>
    <t>20 апр 22</t>
  </si>
  <si>
    <t>21 апр 22</t>
  </si>
  <si>
    <t>24 апр 22</t>
  </si>
  <si>
    <t>25 апр 22</t>
  </si>
  <si>
    <t>04 авг 22</t>
  </si>
  <si>
    <t>031 15х20х3 СусуманЗолото</t>
  </si>
  <si>
    <t>19 апр 22</t>
  </si>
  <si>
    <t>033 15х30х6 СусуманЗолото</t>
  </si>
  <si>
    <t>032 12х25х5 СусуманЗолото</t>
  </si>
  <si>
    <t>18 апр 22</t>
  </si>
  <si>
    <t>037 22х39 ТСГ Асача</t>
  </si>
  <si>
    <t>27 апр 22</t>
  </si>
  <si>
    <t>28 апр 22</t>
  </si>
  <si>
    <t>03 май 22</t>
  </si>
  <si>
    <t>06 май 22</t>
  </si>
  <si>
    <t>23 май 22</t>
  </si>
  <si>
    <t>29 май 22</t>
  </si>
  <si>
    <t>040 15х30 на склад</t>
  </si>
  <si>
    <t>22 май 22</t>
  </si>
  <si>
    <t>24 май 22</t>
  </si>
  <si>
    <t>25 май 22</t>
  </si>
  <si>
    <t>30 май 22</t>
  </si>
  <si>
    <t>31 май 22</t>
  </si>
  <si>
    <t>02 июн 22</t>
  </si>
  <si>
    <t>04 июн 22</t>
  </si>
  <si>
    <t>042 УТТ Восток ВП</t>
  </si>
  <si>
    <t>13 июн 22</t>
  </si>
  <si>
    <t>043 12х24 на склад</t>
  </si>
  <si>
    <t>15 июн 22</t>
  </si>
  <si>
    <t>16 июн 22</t>
  </si>
  <si>
    <t>19 июн 22</t>
  </si>
  <si>
    <t>20 июн 22</t>
  </si>
  <si>
    <t>21 июн 22</t>
  </si>
  <si>
    <t>22 июн 22</t>
  </si>
  <si>
    <t>24 июн 22</t>
  </si>
  <si>
    <t>041 18х60 ВЧНГ</t>
  </si>
  <si>
    <t>29 июн 22</t>
  </si>
  <si>
    <t>30 июн 22</t>
  </si>
  <si>
    <t>03 июл 22</t>
  </si>
  <si>
    <t>04 июл 22</t>
  </si>
  <si>
    <t>05 июл 22</t>
  </si>
  <si>
    <t>06 июл 22</t>
  </si>
  <si>
    <t>07 июл 22</t>
  </si>
  <si>
    <t>10 июл 22</t>
  </si>
  <si>
    <t>11 июл 22</t>
  </si>
  <si>
    <t>12 июл 22</t>
  </si>
  <si>
    <t>13 июл 22</t>
  </si>
  <si>
    <t>14 июл 22</t>
  </si>
  <si>
    <t>17 июл 22</t>
  </si>
  <si>
    <t>18 июл 22</t>
  </si>
  <si>
    <t>19 июл 22</t>
  </si>
  <si>
    <t>038 18х30х15 Иргередмет</t>
  </si>
  <si>
    <t>20 июл 22</t>
  </si>
  <si>
    <t>21 июл 22</t>
  </si>
  <si>
    <t>24 июл 22</t>
  </si>
  <si>
    <t>25 июл 22</t>
  </si>
  <si>
    <t>26 июл 22</t>
  </si>
  <si>
    <t>27 июл 22</t>
  </si>
  <si>
    <t>28 июл 22</t>
  </si>
  <si>
    <t>01 авг 22</t>
  </si>
</sst>
</file>

<file path=xl/styles.xml><?xml version="1.0" encoding="utf-8"?>
<styleSheet xmlns="http://schemas.openxmlformats.org/spreadsheetml/2006/main">
  <numFmts count="4">
    <numFmt numFmtId="164" formatCode="#0"/>
    <numFmt numFmtId="165" formatCode="dd MMM yy"/>
    <numFmt numFmtId="166" formatCode="#0.00"/>
    <numFmt numFmtId="167" formatCode="0.00%"/>
    <numFmt numFmtId="164" formatCode="#0"/>
    <numFmt numFmtId="166" formatCode="#0.00"/>
    <numFmt numFmtId="164" formatCode="#0"/>
    <numFmt numFmtId="164" formatCode="#0"/>
    <numFmt numFmtId="165" formatCode="dd MMM yy"/>
    <numFmt numFmtId="167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167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cols>
    <col min="1" max="1" width="14.7109375" customWidth="1"/>
    <col min="2" max="2" width="20.7109375" customWidth="1"/>
    <col min="3" max="3" width="14.7109375" customWidth="1"/>
    <col min="4" max="4" width="17.7109375" customWidth="1"/>
    <col min="5" max="5" width="19.7109375" customWidth="1"/>
    <col min="6" max="6" width="13.7109375" customWidth="1"/>
    <col min="7" max="7" width="14.7109375" customWidth="1"/>
  </cols>
  <sheetData>
    <row r="1" spans="1:7">
      <c r="A1" s="1" t="s">
        <v>0</v>
      </c>
      <c r="B1" s="1"/>
      <c r="C1" s="1"/>
      <c r="D1" s="1"/>
      <c r="E1" s="1"/>
      <c r="F1" s="2" t="s">
        <v>1</v>
      </c>
      <c r="G1" s="3" t="s">
        <v>2</v>
      </c>
    </row>
    <row r="4" spans="1:7">
      <c r="A4" s="2" t="s">
        <v>3</v>
      </c>
      <c r="B4" s="4">
        <v>100</v>
      </c>
    </row>
    <row r="5" spans="1:7">
      <c r="A5" s="2" t="s">
        <v>4</v>
      </c>
      <c r="B5" s="5">
        <f>D8/B4</f>
        <v>0</v>
      </c>
    </row>
    <row r="7" spans="1:7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</row>
    <row r="8" spans="1:7">
      <c r="A8" s="7" t="s">
        <v>10</v>
      </c>
      <c r="B8" s="7"/>
      <c r="C8" s="7"/>
      <c r="D8" s="8">
        <f>SUM(D8:D7)</f>
        <v>0</v>
      </c>
    </row>
  </sheetData>
  <mergeCells count="2">
    <mergeCell ref="A1:E1"/>
    <mergeCell ref="A8:C8"/>
  </mergeCells>
  <conditionalFormatting sqref="E8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9"/>
  <sheetViews>
    <sheetView workbookViewId="0"/>
  </sheetViews>
  <sheetFormatPr defaultRowHeight="15"/>
  <cols>
    <col min="2" max="4" width="10.7109375" customWidth="1"/>
    <col min="3" max="4" width="14.7109375" customWidth="1"/>
    <col min="4" max="5" width="14.7109375" customWidth="1"/>
    <col min="6" max="6" width="18.7109375" customWidth="1"/>
  </cols>
  <sheetData>
    <row r="1" spans="1:6">
      <c r="A1" s="7" t="s">
        <v>11</v>
      </c>
      <c r="B1" s="7"/>
      <c r="C1" s="7"/>
      <c r="D1" s="7"/>
      <c r="E1" s="7"/>
      <c r="F1" s="7"/>
    </row>
    <row r="2" spans="1:6">
      <c r="A2" s="6" t="s">
        <v>12</v>
      </c>
      <c r="B2" s="1" t="s">
        <v>70</v>
      </c>
      <c r="C2" s="1"/>
      <c r="D2" s="1"/>
      <c r="E2" s="1"/>
      <c r="F2" s="1"/>
    </row>
    <row r="3" spans="1:6">
      <c r="A3" s="9" t="s">
        <v>14</v>
      </c>
      <c r="B3" s="9"/>
      <c r="C3" s="9"/>
      <c r="D3" s="9"/>
      <c r="E3" s="9"/>
      <c r="F3" s="9"/>
    </row>
    <row r="4" spans="1:6">
      <c r="A4" s="6" t="s">
        <v>5</v>
      </c>
      <c r="B4" s="6" t="s">
        <v>15</v>
      </c>
      <c r="C4" s="6" t="s">
        <v>16</v>
      </c>
      <c r="D4" s="6" t="s">
        <v>17</v>
      </c>
      <c r="E4" s="6" t="s">
        <v>18</v>
      </c>
      <c r="F4" s="6" t="s">
        <v>19</v>
      </c>
    </row>
    <row r="5" spans="1:6">
      <c r="A5" s="10">
        <v>1</v>
      </c>
      <c r="B5" s="11" t="s">
        <v>71</v>
      </c>
      <c r="C5" s="12">
        <v>0.0252</v>
      </c>
      <c r="D5" s="12">
        <v>0</v>
      </c>
      <c r="E5" s="12">
        <v>0</v>
      </c>
      <c r="F5" s="12">
        <v>0.0111</v>
      </c>
    </row>
    <row r="6" spans="1:6">
      <c r="A6" s="10">
        <v>2</v>
      </c>
      <c r="B6" s="11" t="s">
        <v>72</v>
      </c>
      <c r="C6" s="12">
        <v>0.04099999999999999</v>
      </c>
      <c r="D6" s="12">
        <v>0.07820000000000001</v>
      </c>
      <c r="E6" s="12">
        <v>0</v>
      </c>
      <c r="F6" s="12">
        <v>0.0443</v>
      </c>
    </row>
    <row r="7" spans="1:6">
      <c r="A7" s="10">
        <v>3</v>
      </c>
      <c r="B7" s="11" t="s">
        <v>73</v>
      </c>
      <c r="C7" s="12">
        <v>0.1433</v>
      </c>
      <c r="D7" s="12">
        <v>0.1395</v>
      </c>
      <c r="E7" s="12">
        <v>0.05309999999999999</v>
      </c>
      <c r="F7" s="12">
        <v>0.1219</v>
      </c>
    </row>
    <row r="8" spans="1:6">
      <c r="A8" s="10">
        <v>4</v>
      </c>
      <c r="B8" s="11" t="s">
        <v>74</v>
      </c>
      <c r="C8" s="12">
        <v>0.2022</v>
      </c>
      <c r="D8" s="12">
        <v>0.195</v>
      </c>
      <c r="E8" s="12">
        <v>0.0764</v>
      </c>
      <c r="F8" s="12">
        <v>0.1718</v>
      </c>
    </row>
    <row r="9" spans="1:6">
      <c r="A9" s="10">
        <v>5</v>
      </c>
      <c r="B9" s="11" t="s">
        <v>75</v>
      </c>
      <c r="C9" s="12">
        <v>0.2557</v>
      </c>
      <c r="D9" s="12">
        <v>0.25</v>
      </c>
      <c r="E9" s="12">
        <v>0.1057</v>
      </c>
      <c r="F9" s="12">
        <v>0.2202</v>
      </c>
    </row>
    <row r="10" spans="1:6">
      <c r="A10" s="10">
        <v>6</v>
      </c>
      <c r="B10" s="11" t="s">
        <v>76</v>
      </c>
      <c r="C10" s="12">
        <v>0.2932</v>
      </c>
      <c r="D10" s="12">
        <v>0.3059</v>
      </c>
      <c r="E10" s="12">
        <v>0.17</v>
      </c>
      <c r="F10" s="12">
        <v>0.27</v>
      </c>
    </row>
    <row r="11" spans="1:6">
      <c r="A11" s="10">
        <v>7</v>
      </c>
      <c r="B11" s="11" t="s">
        <v>77</v>
      </c>
      <c r="C11" s="12">
        <v>0.3863</v>
      </c>
      <c r="D11" s="12">
        <v>0.3723</v>
      </c>
      <c r="E11" s="12">
        <v>0.2203</v>
      </c>
      <c r="F11" s="12">
        <v>0.3445</v>
      </c>
    </row>
    <row r="12" spans="1:6">
      <c r="A12" s="10">
        <v>8</v>
      </c>
      <c r="B12" s="11" t="s">
        <v>78</v>
      </c>
      <c r="C12" s="12">
        <v>0.6542</v>
      </c>
      <c r="D12" s="12">
        <v>0.7008</v>
      </c>
      <c r="E12" s="12">
        <v>0.4276</v>
      </c>
      <c r="F12" s="12">
        <v>0.6191</v>
      </c>
    </row>
    <row r="13" spans="1:6">
      <c r="A13" s="10">
        <v>9</v>
      </c>
      <c r="B13" s="11" t="s">
        <v>79</v>
      </c>
      <c r="C13" s="12">
        <v>0.735</v>
      </c>
      <c r="D13" s="12">
        <v>0.8112999999999999</v>
      </c>
      <c r="E13" s="12">
        <v>0.4921</v>
      </c>
      <c r="F13" s="12">
        <v>0.7062999999999999</v>
      </c>
    </row>
    <row r="14" spans="1:6">
      <c r="A14" s="10">
        <v>10</v>
      </c>
      <c r="B14" s="11" t="s">
        <v>80</v>
      </c>
      <c r="C14" s="12">
        <v>0.8233</v>
      </c>
      <c r="D14" s="12">
        <v>0.8966</v>
      </c>
      <c r="E14" s="12">
        <v>0.5195000000000001</v>
      </c>
      <c r="F14" s="12">
        <v>0.78</v>
      </c>
    </row>
    <row r="15" spans="1:6">
      <c r="A15" s="10">
        <v>11</v>
      </c>
      <c r="B15" s="11" t="s">
        <v>81</v>
      </c>
      <c r="C15" s="12">
        <v>0.8575</v>
      </c>
      <c r="D15" s="12">
        <v>0.9457</v>
      </c>
      <c r="E15" s="12">
        <v>0.5969</v>
      </c>
      <c r="F15" s="12">
        <v>0.8288</v>
      </c>
    </row>
    <row r="16" spans="1:6">
      <c r="A16" s="10">
        <v>12</v>
      </c>
      <c r="B16" s="11" t="s">
        <v>82</v>
      </c>
      <c r="C16" s="12">
        <v>0.9043000000000001</v>
      </c>
      <c r="D16" s="12">
        <v>0.9876999999999999</v>
      </c>
      <c r="E16" s="12">
        <v>0.5969</v>
      </c>
      <c r="F16" s="12">
        <v>0.8634999999999999</v>
      </c>
    </row>
    <row r="17" spans="1:6">
      <c r="A17" s="10">
        <v>13</v>
      </c>
      <c r="B17" s="11" t="s">
        <v>83</v>
      </c>
      <c r="C17" s="12">
        <v>0.9864000000000001</v>
      </c>
      <c r="D17" s="12">
        <v>1</v>
      </c>
      <c r="E17" s="12">
        <v>0.8118000000000001</v>
      </c>
      <c r="F17" s="12">
        <v>0.9519</v>
      </c>
    </row>
    <row r="18" spans="1:6">
      <c r="A18" s="10">
        <v>14</v>
      </c>
      <c r="B18" s="11" t="s">
        <v>84</v>
      </c>
      <c r="C18" s="12">
        <v>0.9864000000000001</v>
      </c>
      <c r="D18" s="12">
        <v>1</v>
      </c>
      <c r="E18" s="12">
        <v>0.9390999999999999</v>
      </c>
      <c r="F18" s="12">
        <v>0.9804</v>
      </c>
    </row>
    <row r="19" spans="1:6">
      <c r="A19" s="10">
        <v>15</v>
      </c>
      <c r="B19" s="11" t="s">
        <v>85</v>
      </c>
      <c r="C19" s="12">
        <v>1.0001</v>
      </c>
      <c r="D19" s="12">
        <v>1</v>
      </c>
      <c r="E19" s="12">
        <v>1</v>
      </c>
      <c r="F19" s="12">
        <v>1</v>
      </c>
    </row>
  </sheetData>
  <mergeCells count="3">
    <mergeCell ref="A1:F1"/>
    <mergeCell ref="B2:F2"/>
    <mergeCell ref="A3:F3"/>
  </mergeCells>
  <conditionalFormatting sqref="C5:F20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2" max="4" width="10.7109375" customWidth="1"/>
    <col min="3" max="4" width="14.7109375" customWidth="1"/>
    <col min="4" max="5" width="14.7109375" customWidth="1"/>
    <col min="6" max="6" width="18.7109375" customWidth="1"/>
  </cols>
  <sheetData>
    <row r="1" spans="1:6">
      <c r="A1" s="7" t="s">
        <v>11</v>
      </c>
      <c r="B1" s="7"/>
      <c r="C1" s="7"/>
      <c r="D1" s="7"/>
      <c r="E1" s="7"/>
      <c r="F1" s="7"/>
    </row>
    <row r="2" spans="1:6">
      <c r="A2" s="6" t="s">
        <v>12</v>
      </c>
      <c r="B2" s="1" t="s">
        <v>86</v>
      </c>
      <c r="C2" s="1"/>
      <c r="D2" s="1"/>
      <c r="E2" s="1"/>
      <c r="F2" s="1"/>
    </row>
    <row r="3" spans="1:6">
      <c r="A3" s="9" t="s">
        <v>14</v>
      </c>
      <c r="B3" s="9"/>
      <c r="C3" s="9"/>
      <c r="D3" s="9"/>
      <c r="E3" s="9"/>
      <c r="F3" s="9"/>
    </row>
    <row r="4" spans="1:6">
      <c r="A4" s="6" t="s">
        <v>5</v>
      </c>
      <c r="B4" s="6" t="s">
        <v>15</v>
      </c>
      <c r="C4" s="6" t="s">
        <v>16</v>
      </c>
      <c r="D4" s="6" t="s">
        <v>17</v>
      </c>
      <c r="E4" s="6" t="s">
        <v>18</v>
      </c>
      <c r="F4" s="6" t="s">
        <v>19</v>
      </c>
    </row>
    <row r="5" spans="1:6">
      <c r="A5" s="10">
        <v>1</v>
      </c>
      <c r="B5" s="11" t="s">
        <v>82</v>
      </c>
      <c r="C5" s="12">
        <v>0.0425</v>
      </c>
      <c r="D5" s="12">
        <v>0</v>
      </c>
      <c r="E5" s="12">
        <v>0</v>
      </c>
      <c r="F5" s="12">
        <v>0.0144</v>
      </c>
    </row>
    <row r="6" spans="1:6">
      <c r="A6" s="10">
        <v>2</v>
      </c>
      <c r="B6" s="11" t="s">
        <v>83</v>
      </c>
      <c r="C6" s="12">
        <v>0.2053</v>
      </c>
      <c r="D6" s="12">
        <v>0.1017</v>
      </c>
      <c r="E6" s="12">
        <v>0</v>
      </c>
      <c r="F6" s="12">
        <v>0.1122</v>
      </c>
    </row>
    <row r="7" spans="1:6">
      <c r="A7" s="10">
        <v>3</v>
      </c>
      <c r="B7" s="11" t="s">
        <v>84</v>
      </c>
      <c r="C7" s="12">
        <v>0.2353</v>
      </c>
      <c r="D7" s="12">
        <v>0.1505</v>
      </c>
      <c r="E7" s="12">
        <v>0</v>
      </c>
      <c r="F7" s="12">
        <v>0.1428</v>
      </c>
    </row>
    <row r="8" spans="1:6">
      <c r="A8" s="10">
        <v>4</v>
      </c>
      <c r="B8" s="11" t="s">
        <v>85</v>
      </c>
      <c r="C8" s="12">
        <v>0.2766</v>
      </c>
      <c r="D8" s="12">
        <v>0.1869</v>
      </c>
      <c r="E8" s="12">
        <v>0</v>
      </c>
      <c r="F8" s="12">
        <v>0.1719</v>
      </c>
    </row>
    <row r="9" spans="1:6">
      <c r="A9" s="10">
        <v>5</v>
      </c>
      <c r="B9" s="11" t="s">
        <v>87</v>
      </c>
      <c r="C9" s="12">
        <v>0.3093</v>
      </c>
      <c r="D9" s="12">
        <v>0.2055</v>
      </c>
      <c r="E9" s="12">
        <v>0.0603</v>
      </c>
      <c r="F9" s="12">
        <v>0.2055</v>
      </c>
    </row>
    <row r="10" spans="1:6">
      <c r="A10" s="10">
        <v>6</v>
      </c>
      <c r="B10" s="11" t="s">
        <v>88</v>
      </c>
      <c r="C10" s="12">
        <v>0.3252</v>
      </c>
      <c r="D10" s="12">
        <v>0.2055</v>
      </c>
      <c r="E10" s="12">
        <v>0.1039</v>
      </c>
      <c r="F10" s="12">
        <v>0.2215</v>
      </c>
    </row>
    <row r="11" spans="1:6">
      <c r="A11" s="10">
        <v>7</v>
      </c>
      <c r="B11" s="11" t="s">
        <v>89</v>
      </c>
      <c r="C11" s="12">
        <v>0.4178</v>
      </c>
      <c r="D11" s="12">
        <v>0.3848</v>
      </c>
      <c r="E11" s="12">
        <v>0.199</v>
      </c>
      <c r="F11" s="12">
        <v>0.3509</v>
      </c>
    </row>
    <row r="12" spans="1:6">
      <c r="A12" s="10">
        <v>8</v>
      </c>
      <c r="B12" s="11" t="s">
        <v>90</v>
      </c>
      <c r="C12" s="12">
        <v>0.5603</v>
      </c>
      <c r="D12" s="12">
        <v>0.4576</v>
      </c>
      <c r="E12" s="12">
        <v>0.2709</v>
      </c>
      <c r="F12" s="12">
        <v>0.447</v>
      </c>
    </row>
    <row r="13" spans="1:6">
      <c r="A13" s="10">
        <v>9</v>
      </c>
      <c r="B13" s="11" t="s">
        <v>91</v>
      </c>
      <c r="C13" s="12">
        <v>0.5879</v>
      </c>
      <c r="D13" s="12">
        <v>0.5347</v>
      </c>
      <c r="E13" s="12">
        <v>0.2709</v>
      </c>
      <c r="F13" s="12">
        <v>0.488</v>
      </c>
    </row>
    <row r="14" spans="1:6">
      <c r="A14" s="10">
        <v>10</v>
      </c>
      <c r="B14" s="11" t="s">
        <v>92</v>
      </c>
      <c r="C14" s="12">
        <v>0.603</v>
      </c>
      <c r="D14" s="12">
        <v>0.5775</v>
      </c>
      <c r="E14" s="12">
        <v>0.2709</v>
      </c>
      <c r="F14" s="12">
        <v>0.5111</v>
      </c>
    </row>
    <row r="15" spans="1:6">
      <c r="A15" s="10">
        <v>11</v>
      </c>
      <c r="B15" s="11" t="s">
        <v>93</v>
      </c>
      <c r="C15" s="12">
        <v>0.6221</v>
      </c>
      <c r="D15" s="12">
        <v>0.6299</v>
      </c>
      <c r="E15" s="12">
        <v>0.3919</v>
      </c>
      <c r="F15" s="12">
        <v>0.5692</v>
      </c>
    </row>
    <row r="16" spans="1:6">
      <c r="A16" s="10">
        <v>12</v>
      </c>
      <c r="B16" s="11" t="s">
        <v>94</v>
      </c>
      <c r="C16" s="12">
        <v>0.8724</v>
      </c>
      <c r="D16" s="12">
        <v>0.6568999999999999</v>
      </c>
      <c r="E16" s="12">
        <v>0.516</v>
      </c>
      <c r="F16" s="12">
        <v>0.6947</v>
      </c>
    </row>
  </sheetData>
  <mergeCells count="3">
    <mergeCell ref="A1:F1"/>
    <mergeCell ref="B2:F2"/>
    <mergeCell ref="A3:F3"/>
  </mergeCells>
  <conditionalFormatting sqref="C5:F17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2" max="4" width="10.7109375" customWidth="1"/>
    <col min="3" max="4" width="14.7109375" customWidth="1"/>
    <col min="4" max="5" width="14.7109375" customWidth="1"/>
    <col min="6" max="6" width="18.7109375" customWidth="1"/>
  </cols>
  <sheetData>
    <row r="1" spans="1:6">
      <c r="A1" s="7" t="s">
        <v>11</v>
      </c>
      <c r="B1" s="7"/>
      <c r="C1" s="7"/>
      <c r="D1" s="7"/>
      <c r="E1" s="7"/>
      <c r="F1" s="7"/>
    </row>
    <row r="2" spans="1:6">
      <c r="A2" s="6" t="s">
        <v>12</v>
      </c>
      <c r="B2" s="1" t="s">
        <v>13</v>
      </c>
      <c r="C2" s="1"/>
      <c r="D2" s="1"/>
      <c r="E2" s="1"/>
      <c r="F2" s="1"/>
    </row>
    <row r="3" spans="1:6">
      <c r="A3" s="9" t="s">
        <v>14</v>
      </c>
      <c r="B3" s="9"/>
      <c r="C3" s="9"/>
      <c r="D3" s="9"/>
      <c r="E3" s="9"/>
      <c r="F3" s="9"/>
    </row>
    <row r="4" spans="1:6">
      <c r="A4" s="6" t="s">
        <v>5</v>
      </c>
      <c r="B4" s="6" t="s">
        <v>15</v>
      </c>
      <c r="C4" s="6" t="s">
        <v>16</v>
      </c>
      <c r="D4" s="6" t="s">
        <v>17</v>
      </c>
      <c r="E4" s="6" t="s">
        <v>18</v>
      </c>
      <c r="F4" s="6" t="s">
        <v>19</v>
      </c>
    </row>
    <row r="5" spans="1:6">
      <c r="A5" s="10">
        <v>1</v>
      </c>
      <c r="B5" s="11" t="s">
        <v>20</v>
      </c>
      <c r="C5" s="12">
        <v>0.0295</v>
      </c>
      <c r="D5" s="12">
        <v>0</v>
      </c>
      <c r="E5" s="12">
        <v>0</v>
      </c>
      <c r="F5" s="12">
        <v>0.0143</v>
      </c>
    </row>
    <row r="6" spans="1:6">
      <c r="A6" s="10">
        <v>2</v>
      </c>
      <c r="B6" s="11" t="s">
        <v>21</v>
      </c>
      <c r="C6" s="12">
        <v>0.1011</v>
      </c>
      <c r="D6" s="12">
        <v>0</v>
      </c>
      <c r="E6" s="12">
        <v>0</v>
      </c>
      <c r="F6" s="12">
        <v>0.049</v>
      </c>
    </row>
    <row r="7" spans="1:6">
      <c r="A7" s="10">
        <v>3</v>
      </c>
      <c r="B7" s="11" t="s">
        <v>22</v>
      </c>
      <c r="C7" s="12">
        <v>0.1561</v>
      </c>
      <c r="D7" s="12">
        <v>0</v>
      </c>
      <c r="E7" s="12">
        <v>0</v>
      </c>
      <c r="F7" s="12">
        <v>0.07580000000000001</v>
      </c>
    </row>
    <row r="8" spans="1:6">
      <c r="A8" s="10">
        <v>4</v>
      </c>
      <c r="B8" s="11" t="s">
        <v>23</v>
      </c>
      <c r="C8" s="12">
        <v>0.3328</v>
      </c>
      <c r="D8" s="12">
        <v>0</v>
      </c>
      <c r="E8" s="12">
        <v>0</v>
      </c>
      <c r="F8" s="12">
        <v>0.1615</v>
      </c>
    </row>
    <row r="9" spans="1:6">
      <c r="A9" s="10">
        <v>5</v>
      </c>
      <c r="B9" s="11" t="s">
        <v>24</v>
      </c>
      <c r="C9" s="12">
        <v>0.8040999999999999</v>
      </c>
      <c r="D9" s="12">
        <v>0.1802</v>
      </c>
      <c r="E9" s="12">
        <v>0</v>
      </c>
      <c r="F9" s="12">
        <v>0.4422</v>
      </c>
    </row>
    <row r="10" spans="1:6">
      <c r="A10" s="10">
        <v>6</v>
      </c>
      <c r="B10" s="11" t="s">
        <v>25</v>
      </c>
      <c r="C10" s="12">
        <v>0.8966</v>
      </c>
      <c r="D10" s="12">
        <v>0.3581</v>
      </c>
      <c r="E10" s="12">
        <v>0</v>
      </c>
      <c r="F10" s="12">
        <v>0.5383</v>
      </c>
    </row>
    <row r="11" spans="1:6">
      <c r="A11" s="10">
        <v>7</v>
      </c>
      <c r="B11" s="11" t="s">
        <v>26</v>
      </c>
      <c r="C11" s="12">
        <v>0.9708</v>
      </c>
      <c r="D11" s="12">
        <v>0.4051</v>
      </c>
      <c r="E11" s="12">
        <v>0</v>
      </c>
      <c r="F11" s="12">
        <v>0.5878</v>
      </c>
    </row>
    <row r="12" spans="1:6">
      <c r="A12" s="10">
        <v>8</v>
      </c>
      <c r="B12" s="11" t="s">
        <v>27</v>
      </c>
      <c r="C12" s="12">
        <v>0.9969</v>
      </c>
      <c r="D12" s="12">
        <v>0.8362000000000001</v>
      </c>
      <c r="E12" s="12">
        <v>0</v>
      </c>
      <c r="F12" s="12">
        <v>0.7245</v>
      </c>
    </row>
    <row r="13" spans="1:6">
      <c r="A13" s="10">
        <v>9</v>
      </c>
      <c r="B13" s="11" t="s">
        <v>28</v>
      </c>
      <c r="C13" s="12">
        <v>0.9969</v>
      </c>
      <c r="D13" s="12">
        <v>0.91</v>
      </c>
      <c r="E13" s="12">
        <v>0</v>
      </c>
      <c r="F13" s="12">
        <v>0.7458</v>
      </c>
    </row>
    <row r="14" spans="1:6">
      <c r="A14" s="10">
        <v>10</v>
      </c>
      <c r="B14" s="11" t="s">
        <v>29</v>
      </c>
      <c r="C14" s="12">
        <v>1</v>
      </c>
      <c r="D14" s="12">
        <v>1</v>
      </c>
      <c r="E14" s="12">
        <v>0</v>
      </c>
      <c r="F14" s="12">
        <v>0.7731999999999999</v>
      </c>
    </row>
    <row r="15" spans="1:6">
      <c r="A15" s="10">
        <v>11</v>
      </c>
      <c r="B15" s="11" t="s">
        <v>30</v>
      </c>
      <c r="C15" s="12">
        <v>1</v>
      </c>
      <c r="D15" s="12">
        <v>1</v>
      </c>
      <c r="E15" s="12">
        <v>0.0385</v>
      </c>
      <c r="F15" s="12">
        <v>0.7818999999999999</v>
      </c>
    </row>
    <row r="16" spans="1:6">
      <c r="A16" s="10">
        <v>12</v>
      </c>
      <c r="B16" s="11" t="s">
        <v>31</v>
      </c>
      <c r="C16" s="12">
        <v>1</v>
      </c>
      <c r="D16" s="12">
        <v>1</v>
      </c>
      <c r="E16" s="12">
        <v>0.2127</v>
      </c>
      <c r="F16" s="12">
        <v>0.8213999999999999</v>
      </c>
    </row>
    <row r="17" spans="1:6">
      <c r="A17" s="10">
        <v>13</v>
      </c>
      <c r="B17" s="11" t="s">
        <v>32</v>
      </c>
      <c r="C17" s="12">
        <v>1</v>
      </c>
      <c r="D17" s="12">
        <v>1</v>
      </c>
      <c r="E17" s="12">
        <v>0.2127</v>
      </c>
      <c r="F17" s="12">
        <v>0.8213999999999999</v>
      </c>
    </row>
    <row r="18" spans="1:6">
      <c r="A18" s="10">
        <v>14</v>
      </c>
      <c r="B18" s="11" t="s">
        <v>33</v>
      </c>
      <c r="C18" s="12">
        <v>1</v>
      </c>
      <c r="D18" s="12">
        <v>1</v>
      </c>
      <c r="E18" s="12">
        <v>0.4643</v>
      </c>
      <c r="F18" s="12">
        <v>0.8784999999999999</v>
      </c>
    </row>
    <row r="19" spans="1:6">
      <c r="A19" s="10">
        <v>15</v>
      </c>
      <c r="B19" s="11" t="s">
        <v>34</v>
      </c>
      <c r="C19" s="12">
        <v>1</v>
      </c>
      <c r="D19" s="12">
        <v>1</v>
      </c>
      <c r="E19" s="12">
        <v>0.5477000000000001</v>
      </c>
      <c r="F19" s="12">
        <v>0.8974</v>
      </c>
    </row>
    <row r="20" spans="1:6">
      <c r="A20" s="10">
        <v>16</v>
      </c>
      <c r="B20" s="11" t="s">
        <v>35</v>
      </c>
      <c r="C20" s="12">
        <v>1</v>
      </c>
      <c r="D20" s="12">
        <v>1</v>
      </c>
      <c r="E20" s="12">
        <v>0.5477000000000001</v>
      </c>
      <c r="F20" s="12">
        <v>0.8974</v>
      </c>
    </row>
    <row r="21" spans="1:6">
      <c r="A21" s="10">
        <v>17</v>
      </c>
      <c r="B21" s="11" t="s">
        <v>36</v>
      </c>
      <c r="C21" s="12">
        <v>1</v>
      </c>
      <c r="D21" s="12">
        <v>1</v>
      </c>
      <c r="E21" s="12">
        <v>0.7859</v>
      </c>
      <c r="F21" s="12">
        <v>0.9513999999999999</v>
      </c>
    </row>
    <row r="22" spans="1:6">
      <c r="A22" s="10">
        <v>18</v>
      </c>
      <c r="B22" s="11" t="s">
        <v>37</v>
      </c>
      <c r="C22" s="12">
        <v>1</v>
      </c>
      <c r="D22" s="12">
        <v>1</v>
      </c>
      <c r="E22" s="12">
        <v>0.8903</v>
      </c>
      <c r="F22" s="12">
        <v>0.9750999999999999</v>
      </c>
    </row>
    <row r="23" spans="1:6">
      <c r="A23" s="10">
        <v>19</v>
      </c>
      <c r="B23" s="11" t="s">
        <v>38</v>
      </c>
      <c r="C23" s="12">
        <v>1</v>
      </c>
      <c r="D23" s="12">
        <v>1</v>
      </c>
      <c r="E23" s="12">
        <v>1</v>
      </c>
      <c r="F23" s="12">
        <v>1</v>
      </c>
    </row>
    <row r="24" spans="1:6">
      <c r="A24" s="10">
        <v>20</v>
      </c>
      <c r="B24" s="11" t="s">
        <v>39</v>
      </c>
      <c r="C24" s="12">
        <v>0.2376</v>
      </c>
      <c r="D24" s="12">
        <v>0</v>
      </c>
      <c r="E24" s="12">
        <v>0</v>
      </c>
      <c r="F24" s="12">
        <v>0.1175</v>
      </c>
    </row>
  </sheetData>
  <mergeCells count="3">
    <mergeCell ref="A1:F1"/>
    <mergeCell ref="B2:F2"/>
    <mergeCell ref="A3:F3"/>
  </mergeCells>
  <conditionalFormatting sqref="C5:F25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8"/>
  <sheetViews>
    <sheetView workbookViewId="0"/>
  </sheetViews>
  <sheetFormatPr defaultRowHeight="15"/>
  <cols>
    <col min="2" max="4" width="10.7109375" customWidth="1"/>
    <col min="3" max="4" width="14.7109375" customWidth="1"/>
    <col min="4" max="5" width="14.7109375" customWidth="1"/>
    <col min="6" max="6" width="18.7109375" customWidth="1"/>
  </cols>
  <sheetData>
    <row r="1" spans="1:6">
      <c r="A1" s="7" t="s">
        <v>11</v>
      </c>
      <c r="B1" s="7"/>
      <c r="C1" s="7"/>
      <c r="D1" s="7"/>
      <c r="E1" s="7"/>
      <c r="F1" s="7"/>
    </row>
    <row r="2" spans="1:6">
      <c r="A2" s="6" t="s">
        <v>12</v>
      </c>
      <c r="B2" s="1" t="s">
        <v>40</v>
      </c>
      <c r="C2" s="1"/>
      <c r="D2" s="1"/>
      <c r="E2" s="1"/>
      <c r="F2" s="1"/>
    </row>
    <row r="3" spans="1:6">
      <c r="A3" s="9" t="s">
        <v>14</v>
      </c>
      <c r="B3" s="9"/>
      <c r="C3" s="9"/>
      <c r="D3" s="9"/>
      <c r="E3" s="9"/>
      <c r="F3" s="9"/>
    </row>
    <row r="4" spans="1:6">
      <c r="A4" s="6" t="s">
        <v>5</v>
      </c>
      <c r="B4" s="6" t="s">
        <v>15</v>
      </c>
      <c r="C4" s="6" t="s">
        <v>16</v>
      </c>
      <c r="D4" s="6" t="s">
        <v>17</v>
      </c>
      <c r="E4" s="6" t="s">
        <v>18</v>
      </c>
      <c r="F4" s="6" t="s">
        <v>19</v>
      </c>
    </row>
    <row r="5" spans="1:6">
      <c r="A5" s="10">
        <v>1</v>
      </c>
      <c r="B5" s="11" t="s">
        <v>24</v>
      </c>
      <c r="C5" s="12">
        <v>0.4764</v>
      </c>
      <c r="D5" s="12">
        <v>0.0621</v>
      </c>
      <c r="E5" s="12">
        <v>0</v>
      </c>
      <c r="F5" s="12">
        <v>0.2476</v>
      </c>
    </row>
    <row r="6" spans="1:6">
      <c r="A6" s="10">
        <v>2</v>
      </c>
      <c r="B6" s="11" t="s">
        <v>25</v>
      </c>
      <c r="C6" s="12">
        <v>0.4821</v>
      </c>
      <c r="D6" s="12">
        <v>0.1643</v>
      </c>
      <c r="E6" s="12">
        <v>0</v>
      </c>
      <c r="F6" s="12">
        <v>0.2804</v>
      </c>
    </row>
    <row r="7" spans="1:6">
      <c r="A7" s="10">
        <v>3</v>
      </c>
      <c r="B7" s="11" t="s">
        <v>26</v>
      </c>
      <c r="C7" s="12">
        <v>0.7181000000000001</v>
      </c>
      <c r="D7" s="12">
        <v>0.4653</v>
      </c>
      <c r="E7" s="12">
        <v>0</v>
      </c>
      <c r="F7" s="12">
        <v>0.4826</v>
      </c>
    </row>
    <row r="8" spans="1:6">
      <c r="A8" s="10">
        <v>4</v>
      </c>
      <c r="B8" s="11" t="s">
        <v>27</v>
      </c>
      <c r="C8" s="12">
        <v>0.8093</v>
      </c>
      <c r="D8" s="12">
        <v>0.4653</v>
      </c>
      <c r="E8" s="12">
        <v>0</v>
      </c>
      <c r="F8" s="12">
        <v>0.5265</v>
      </c>
    </row>
    <row r="9" spans="1:6">
      <c r="A9" s="10">
        <v>5</v>
      </c>
      <c r="B9" s="11" t="s">
        <v>28</v>
      </c>
      <c r="C9" s="12">
        <v>0.8162999999999999</v>
      </c>
      <c r="D9" s="12">
        <v>0.7354999999999999</v>
      </c>
      <c r="E9" s="12">
        <v>0</v>
      </c>
      <c r="F9" s="12">
        <v>0.6093</v>
      </c>
    </row>
    <row r="10" spans="1:6">
      <c r="A10" s="10">
        <v>6</v>
      </c>
      <c r="B10" s="11" t="s">
        <v>30</v>
      </c>
      <c r="C10" s="12">
        <v>0.9598</v>
      </c>
      <c r="D10" s="12">
        <v>1</v>
      </c>
      <c r="E10" s="12">
        <v>0.1964</v>
      </c>
      <c r="F10" s="12">
        <v>0.8003999999999999</v>
      </c>
    </row>
    <row r="11" spans="1:6">
      <c r="A11" s="10">
        <v>7</v>
      </c>
      <c r="B11" s="11" t="s">
        <v>31</v>
      </c>
      <c r="C11" s="12">
        <v>1</v>
      </c>
      <c r="D11" s="12">
        <v>1</v>
      </c>
      <c r="E11" s="12">
        <v>0.2097</v>
      </c>
      <c r="F11" s="12">
        <v>0.8227</v>
      </c>
    </row>
    <row r="12" spans="1:6">
      <c r="A12" s="10">
        <v>8</v>
      </c>
      <c r="B12" s="11" t="s">
        <v>32</v>
      </c>
      <c r="C12" s="12">
        <v>1</v>
      </c>
      <c r="D12" s="12">
        <v>1</v>
      </c>
      <c r="E12" s="12">
        <v>0.4481</v>
      </c>
      <c r="F12" s="12">
        <v>0.8761</v>
      </c>
    </row>
    <row r="13" spans="1:6">
      <c r="A13" s="10">
        <v>9</v>
      </c>
      <c r="B13" s="11" t="s">
        <v>33</v>
      </c>
      <c r="C13" s="12">
        <v>1</v>
      </c>
      <c r="D13" s="12">
        <v>1</v>
      </c>
      <c r="E13" s="12">
        <v>0.4603</v>
      </c>
      <c r="F13" s="12">
        <v>0.8789</v>
      </c>
    </row>
    <row r="14" spans="1:6">
      <c r="A14" s="10">
        <v>10</v>
      </c>
      <c r="B14" s="11" t="s">
        <v>34</v>
      </c>
      <c r="C14" s="12">
        <v>1</v>
      </c>
      <c r="D14" s="12">
        <v>1</v>
      </c>
      <c r="E14" s="12">
        <v>0.5668</v>
      </c>
      <c r="F14" s="12">
        <v>0.9028</v>
      </c>
    </row>
    <row r="15" spans="1:6">
      <c r="A15" s="10">
        <v>11</v>
      </c>
      <c r="B15" s="11" t="s">
        <v>41</v>
      </c>
      <c r="C15" s="12">
        <v>1</v>
      </c>
      <c r="D15" s="12">
        <v>1</v>
      </c>
      <c r="E15" s="12">
        <v>0.6594</v>
      </c>
      <c r="F15" s="12">
        <v>0.9236</v>
      </c>
    </row>
    <row r="16" spans="1:6">
      <c r="A16" s="10">
        <v>12</v>
      </c>
      <c r="B16" s="11" t="s">
        <v>36</v>
      </c>
      <c r="C16" s="12">
        <v>1</v>
      </c>
      <c r="D16" s="12">
        <v>1</v>
      </c>
      <c r="E16" s="12">
        <v>0.8028</v>
      </c>
      <c r="F16" s="12">
        <v>0.9557000000000001</v>
      </c>
    </row>
    <row r="17" spans="1:6">
      <c r="A17" s="10">
        <v>13</v>
      </c>
      <c r="B17" s="11" t="s">
        <v>37</v>
      </c>
      <c r="C17" s="12">
        <v>0.9804999999999999</v>
      </c>
      <c r="D17" s="12">
        <v>1</v>
      </c>
      <c r="E17" s="12">
        <v>0.9137999999999999</v>
      </c>
      <c r="F17" s="12">
        <v>0.9713000000000001</v>
      </c>
    </row>
    <row r="18" spans="1:6">
      <c r="A18" s="10">
        <v>14</v>
      </c>
      <c r="B18" s="11" t="s">
        <v>38</v>
      </c>
      <c r="C18" s="12">
        <v>1</v>
      </c>
      <c r="D18" s="12">
        <v>1</v>
      </c>
      <c r="E18" s="12">
        <v>1</v>
      </c>
      <c r="F18" s="12">
        <v>1</v>
      </c>
    </row>
  </sheetData>
  <mergeCells count="3">
    <mergeCell ref="A1:F1"/>
    <mergeCell ref="B2:F2"/>
    <mergeCell ref="A3:F3"/>
  </mergeCells>
  <conditionalFormatting sqref="C5:F19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2" max="4" width="10.7109375" customWidth="1"/>
    <col min="3" max="4" width="14.7109375" customWidth="1"/>
    <col min="4" max="5" width="14.7109375" customWidth="1"/>
    <col min="6" max="6" width="18.7109375" customWidth="1"/>
  </cols>
  <sheetData>
    <row r="1" spans="1:6">
      <c r="A1" s="7" t="s">
        <v>11</v>
      </c>
      <c r="B1" s="7"/>
      <c r="C1" s="7"/>
      <c r="D1" s="7"/>
      <c r="E1" s="7"/>
      <c r="F1" s="7"/>
    </row>
    <row r="2" spans="1:6">
      <c r="A2" s="6" t="s">
        <v>12</v>
      </c>
      <c r="B2" s="1" t="s">
        <v>42</v>
      </c>
      <c r="C2" s="1"/>
      <c r="D2" s="1"/>
      <c r="E2" s="1"/>
      <c r="F2" s="1"/>
    </row>
    <row r="3" spans="1:6">
      <c r="A3" s="9" t="s">
        <v>14</v>
      </c>
      <c r="B3" s="9"/>
      <c r="C3" s="9"/>
      <c r="D3" s="9"/>
      <c r="E3" s="9"/>
      <c r="F3" s="9"/>
    </row>
    <row r="4" spans="1:6">
      <c r="A4" s="6" t="s">
        <v>5</v>
      </c>
      <c r="B4" s="6" t="s">
        <v>15</v>
      </c>
      <c r="C4" s="6" t="s">
        <v>16</v>
      </c>
      <c r="D4" s="6" t="s">
        <v>17</v>
      </c>
      <c r="E4" s="6" t="s">
        <v>18</v>
      </c>
      <c r="F4" s="6" t="s">
        <v>19</v>
      </c>
    </row>
    <row r="5" spans="1:6">
      <c r="A5" s="10">
        <v>1</v>
      </c>
      <c r="B5" s="11" t="s">
        <v>26</v>
      </c>
      <c r="C5" s="12">
        <v>0.0108</v>
      </c>
      <c r="D5" s="12">
        <v>0</v>
      </c>
      <c r="E5" s="12">
        <v>0</v>
      </c>
      <c r="F5" s="12">
        <v>0.0051</v>
      </c>
    </row>
    <row r="6" spans="1:6">
      <c r="A6" s="10">
        <v>2</v>
      </c>
      <c r="B6" s="11" t="s">
        <v>27</v>
      </c>
      <c r="C6" s="12">
        <v>0.0417</v>
      </c>
      <c r="D6" s="12">
        <v>0</v>
      </c>
      <c r="E6" s="12">
        <v>0</v>
      </c>
      <c r="F6" s="12">
        <v>0.0197</v>
      </c>
    </row>
    <row r="7" spans="1:6">
      <c r="A7" s="10">
        <v>3</v>
      </c>
      <c r="B7" s="11" t="s">
        <v>28</v>
      </c>
      <c r="C7" s="12">
        <v>0.1528</v>
      </c>
      <c r="D7" s="12">
        <v>0</v>
      </c>
      <c r="E7" s="12">
        <v>0</v>
      </c>
      <c r="F7" s="12">
        <v>0.0722</v>
      </c>
    </row>
    <row r="8" spans="1:6">
      <c r="A8" s="10">
        <v>4</v>
      </c>
      <c r="B8" s="11" t="s">
        <v>29</v>
      </c>
      <c r="C8" s="12">
        <v>0.6604000000000001</v>
      </c>
      <c r="D8" s="12">
        <v>0.4894</v>
      </c>
      <c r="E8" s="12">
        <v>0</v>
      </c>
      <c r="F8" s="12">
        <v>0.4612999999999999</v>
      </c>
    </row>
    <row r="9" spans="1:6">
      <c r="A9" s="10">
        <v>5</v>
      </c>
      <c r="B9" s="11" t="s">
        <v>30</v>
      </c>
      <c r="C9" s="12">
        <v>0.8358</v>
      </c>
      <c r="D9" s="12">
        <v>0.652</v>
      </c>
      <c r="E9" s="12">
        <v>0</v>
      </c>
      <c r="F9" s="12">
        <v>0.5937</v>
      </c>
    </row>
    <row r="10" spans="1:6">
      <c r="A10" s="10">
        <v>6</v>
      </c>
      <c r="B10" s="11" t="s">
        <v>31</v>
      </c>
      <c r="C10" s="12">
        <v>0.9223</v>
      </c>
      <c r="D10" s="12">
        <v>0.8945000000000001</v>
      </c>
      <c r="E10" s="12">
        <v>0</v>
      </c>
      <c r="F10" s="12">
        <v>0.7086</v>
      </c>
    </row>
    <row r="11" spans="1:6">
      <c r="A11" s="10">
        <v>7</v>
      </c>
      <c r="B11" s="11" t="s">
        <v>32</v>
      </c>
      <c r="C11" s="12">
        <v>0.9223</v>
      </c>
      <c r="D11" s="12">
        <v>0.9645999999999999</v>
      </c>
      <c r="E11" s="12">
        <v>0.0134</v>
      </c>
      <c r="F11" s="12">
        <v>0.733</v>
      </c>
    </row>
    <row r="12" spans="1:6">
      <c r="A12" s="10">
        <v>8</v>
      </c>
      <c r="B12" s="11" t="s">
        <v>33</v>
      </c>
      <c r="C12" s="12">
        <v>1</v>
      </c>
      <c r="D12" s="12">
        <v>1</v>
      </c>
      <c r="E12" s="12">
        <v>0.1802</v>
      </c>
      <c r="F12" s="12">
        <v>0.8176000000000001</v>
      </c>
    </row>
    <row r="13" spans="1:6">
      <c r="A13" s="10">
        <v>9</v>
      </c>
      <c r="B13" s="11" t="s">
        <v>34</v>
      </c>
      <c r="C13" s="12">
        <v>1</v>
      </c>
      <c r="D13" s="12">
        <v>1</v>
      </c>
      <c r="E13" s="12">
        <v>0.6075</v>
      </c>
      <c r="F13" s="12">
        <v>0.9127</v>
      </c>
    </row>
    <row r="14" spans="1:6">
      <c r="A14" s="10">
        <v>10</v>
      </c>
      <c r="B14" s="11" t="s">
        <v>36</v>
      </c>
      <c r="C14" s="12">
        <v>1</v>
      </c>
      <c r="D14" s="12">
        <v>1</v>
      </c>
      <c r="E14" s="12">
        <v>0.7297</v>
      </c>
      <c r="F14" s="12">
        <v>0.9399</v>
      </c>
    </row>
    <row r="15" spans="1:6">
      <c r="A15" s="10">
        <v>11</v>
      </c>
      <c r="B15" s="11" t="s">
        <v>37</v>
      </c>
      <c r="C15" s="12">
        <v>1</v>
      </c>
      <c r="D15" s="12">
        <v>1</v>
      </c>
      <c r="E15" s="12">
        <v>0.9056999999999999</v>
      </c>
      <c r="F15" s="12">
        <v>0.9790000000000001</v>
      </c>
    </row>
    <row r="16" spans="1:6">
      <c r="A16" s="10">
        <v>12</v>
      </c>
      <c r="B16" s="11" t="s">
        <v>38</v>
      </c>
      <c r="C16" s="12">
        <v>1</v>
      </c>
      <c r="D16" s="12">
        <v>1</v>
      </c>
      <c r="E16" s="12">
        <v>1</v>
      </c>
      <c r="F16" s="12">
        <v>1</v>
      </c>
    </row>
  </sheetData>
  <mergeCells count="3">
    <mergeCell ref="A1:F1"/>
    <mergeCell ref="B2:F2"/>
    <mergeCell ref="A3:F3"/>
  </mergeCells>
  <conditionalFormatting sqref="C5:F17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5"/>
  <cols>
    <col min="2" max="4" width="10.7109375" customWidth="1"/>
    <col min="3" max="4" width="14.7109375" customWidth="1"/>
    <col min="4" max="5" width="14.7109375" customWidth="1"/>
    <col min="6" max="6" width="18.7109375" customWidth="1"/>
  </cols>
  <sheetData>
    <row r="1" spans="1:6">
      <c r="A1" s="7" t="s">
        <v>11</v>
      </c>
      <c r="B1" s="7"/>
      <c r="C1" s="7"/>
      <c r="D1" s="7"/>
      <c r="E1" s="7"/>
      <c r="F1" s="7"/>
    </row>
    <row r="2" spans="1:6">
      <c r="A2" s="6" t="s">
        <v>12</v>
      </c>
      <c r="B2" s="1" t="s">
        <v>43</v>
      </c>
      <c r="C2" s="1"/>
      <c r="D2" s="1"/>
      <c r="E2" s="1"/>
      <c r="F2" s="1"/>
    </row>
    <row r="3" spans="1:6">
      <c r="A3" s="9" t="s">
        <v>14</v>
      </c>
      <c r="B3" s="9"/>
      <c r="C3" s="9"/>
      <c r="D3" s="9"/>
      <c r="E3" s="9"/>
      <c r="F3" s="9"/>
    </row>
    <row r="4" spans="1:6">
      <c r="A4" s="6" t="s">
        <v>5</v>
      </c>
      <c r="B4" s="6" t="s">
        <v>15</v>
      </c>
      <c r="C4" s="6" t="s">
        <v>16</v>
      </c>
      <c r="D4" s="6" t="s">
        <v>17</v>
      </c>
      <c r="E4" s="6" t="s">
        <v>18</v>
      </c>
      <c r="F4" s="6" t="s">
        <v>19</v>
      </c>
    </row>
    <row r="5" spans="1:6">
      <c r="A5" s="10">
        <v>1</v>
      </c>
      <c r="B5" s="11" t="s">
        <v>30</v>
      </c>
      <c r="C5" s="12">
        <v>0.1151</v>
      </c>
      <c r="D5" s="12">
        <v>0</v>
      </c>
      <c r="E5" s="12">
        <v>0</v>
      </c>
      <c r="F5" s="12">
        <v>0.0476</v>
      </c>
    </row>
    <row r="6" spans="1:6">
      <c r="A6" s="10">
        <v>2</v>
      </c>
      <c r="B6" s="11" t="s">
        <v>31</v>
      </c>
      <c r="C6" s="12">
        <v>0.2535</v>
      </c>
      <c r="D6" s="12">
        <v>0</v>
      </c>
      <c r="E6" s="12">
        <v>0</v>
      </c>
      <c r="F6" s="12">
        <v>0.1052</v>
      </c>
    </row>
    <row r="7" spans="1:6">
      <c r="A7" s="10">
        <v>3</v>
      </c>
      <c r="B7" s="11" t="s">
        <v>32</v>
      </c>
      <c r="C7" s="12">
        <v>0.4161</v>
      </c>
      <c r="D7" s="12">
        <v>0.0611</v>
      </c>
      <c r="E7" s="12">
        <v>0</v>
      </c>
      <c r="F7" s="12">
        <v>0.1949</v>
      </c>
    </row>
    <row r="8" spans="1:6">
      <c r="A8" s="10">
        <v>4</v>
      </c>
      <c r="B8" s="11" t="s">
        <v>33</v>
      </c>
      <c r="C8" s="12">
        <v>0.5993999999999999</v>
      </c>
      <c r="D8" s="12">
        <v>0.2173</v>
      </c>
      <c r="E8" s="12">
        <v>0</v>
      </c>
      <c r="F8" s="12">
        <v>0.3273</v>
      </c>
    </row>
    <row r="9" spans="1:6">
      <c r="A9" s="10">
        <v>5</v>
      </c>
      <c r="B9" s="11" t="s">
        <v>34</v>
      </c>
      <c r="C9" s="12">
        <v>1</v>
      </c>
      <c r="D9" s="12">
        <v>1</v>
      </c>
      <c r="E9" s="12">
        <v>0.2734</v>
      </c>
      <c r="F9" s="12">
        <v>0.8374000000000001</v>
      </c>
    </row>
    <row r="10" spans="1:6">
      <c r="A10" s="10">
        <v>6</v>
      </c>
      <c r="B10" s="11" t="s">
        <v>44</v>
      </c>
      <c r="C10" s="12">
        <v>1</v>
      </c>
      <c r="D10" s="12">
        <v>1</v>
      </c>
      <c r="E10" s="12">
        <v>0.4249</v>
      </c>
      <c r="F10" s="12">
        <v>0.8713000000000001</v>
      </c>
    </row>
    <row r="11" spans="1:6">
      <c r="A11" s="10">
        <v>7</v>
      </c>
      <c r="B11" s="11" t="s">
        <v>41</v>
      </c>
      <c r="C11" s="12">
        <v>1</v>
      </c>
      <c r="D11" s="12">
        <v>1</v>
      </c>
      <c r="E11" s="12">
        <v>0.6118</v>
      </c>
      <c r="F11" s="12">
        <v>0.9131</v>
      </c>
    </row>
    <row r="12" spans="1:6">
      <c r="A12" s="10">
        <v>8</v>
      </c>
      <c r="B12" s="11" t="s">
        <v>35</v>
      </c>
      <c r="C12" s="12">
        <v>1</v>
      </c>
      <c r="D12" s="12">
        <v>1</v>
      </c>
      <c r="E12" s="12">
        <v>0.652</v>
      </c>
      <c r="F12" s="12">
        <v>0.9221</v>
      </c>
    </row>
    <row r="13" spans="1:6">
      <c r="A13" s="10">
        <v>9</v>
      </c>
      <c r="B13" s="11" t="s">
        <v>36</v>
      </c>
      <c r="C13" s="12">
        <v>1</v>
      </c>
      <c r="D13" s="12">
        <v>1</v>
      </c>
      <c r="E13" s="12">
        <v>0.6873999999999999</v>
      </c>
      <c r="F13" s="12">
        <v>0.93</v>
      </c>
    </row>
    <row r="14" spans="1:6">
      <c r="A14" s="10">
        <v>10</v>
      </c>
      <c r="B14" s="11" t="s">
        <v>37</v>
      </c>
      <c r="C14" s="12">
        <v>1</v>
      </c>
      <c r="D14" s="12">
        <v>1</v>
      </c>
      <c r="E14" s="12">
        <v>0.9039</v>
      </c>
      <c r="F14" s="12">
        <v>0.9784</v>
      </c>
    </row>
    <row r="15" spans="1:6">
      <c r="A15" s="10">
        <v>11</v>
      </c>
      <c r="B15" s="11" t="s">
        <v>38</v>
      </c>
      <c r="C15" s="12">
        <v>1</v>
      </c>
      <c r="D15" s="12">
        <v>1</v>
      </c>
      <c r="E15" s="12">
        <v>1</v>
      </c>
      <c r="F15" s="12">
        <v>0.9999000000000001</v>
      </c>
    </row>
  </sheetData>
  <mergeCells count="3">
    <mergeCell ref="A1:F1"/>
    <mergeCell ref="B2:F2"/>
    <mergeCell ref="A3:F3"/>
  </mergeCells>
  <conditionalFormatting sqref="C5:F16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2" max="4" width="10.7109375" customWidth="1"/>
    <col min="3" max="4" width="14.7109375" customWidth="1"/>
    <col min="4" max="5" width="14.7109375" customWidth="1"/>
    <col min="6" max="6" width="18.7109375" customWidth="1"/>
  </cols>
  <sheetData>
    <row r="1" spans="1:6">
      <c r="A1" s="7" t="s">
        <v>11</v>
      </c>
      <c r="B1" s="7"/>
      <c r="C1" s="7"/>
      <c r="D1" s="7"/>
      <c r="E1" s="7"/>
      <c r="F1" s="7"/>
    </row>
    <row r="2" spans="1:6">
      <c r="A2" s="6" t="s">
        <v>12</v>
      </c>
      <c r="B2" s="1" t="s">
        <v>45</v>
      </c>
      <c r="C2" s="1"/>
      <c r="D2" s="1"/>
      <c r="E2" s="1"/>
      <c r="F2" s="1"/>
    </row>
    <row r="3" spans="1:6">
      <c r="A3" s="9" t="s">
        <v>14</v>
      </c>
      <c r="B3" s="9"/>
      <c r="C3" s="9"/>
      <c r="D3" s="9"/>
      <c r="E3" s="9"/>
      <c r="F3" s="9"/>
    </row>
    <row r="4" spans="1:6">
      <c r="A4" s="6" t="s">
        <v>5</v>
      </c>
      <c r="B4" s="6" t="s">
        <v>15</v>
      </c>
      <c r="C4" s="6" t="s">
        <v>16</v>
      </c>
      <c r="D4" s="6" t="s">
        <v>17</v>
      </c>
      <c r="E4" s="6" t="s">
        <v>18</v>
      </c>
      <c r="F4" s="6" t="s">
        <v>19</v>
      </c>
    </row>
    <row r="5" spans="1:6">
      <c r="A5" s="10">
        <v>1</v>
      </c>
      <c r="B5" s="11" t="s">
        <v>46</v>
      </c>
      <c r="C5" s="12">
        <v>0.6193</v>
      </c>
      <c r="D5" s="12">
        <v>0.6554000000000001</v>
      </c>
      <c r="E5" s="12">
        <v>0.2971</v>
      </c>
      <c r="F5" s="12">
        <v>0.5634</v>
      </c>
    </row>
    <row r="6" spans="1:6">
      <c r="A6" s="10">
        <v>2</v>
      </c>
      <c r="B6" s="11" t="s">
        <v>47</v>
      </c>
      <c r="C6" s="12">
        <v>0.6884</v>
      </c>
      <c r="D6" s="12">
        <v>0.7432</v>
      </c>
      <c r="E6" s="12">
        <v>0.4007</v>
      </c>
      <c r="F6" s="12">
        <v>0.6462</v>
      </c>
    </row>
    <row r="7" spans="1:6">
      <c r="A7" s="10">
        <v>3</v>
      </c>
      <c r="B7" s="11" t="s">
        <v>48</v>
      </c>
      <c r="C7" s="12">
        <v>0.9872</v>
      </c>
      <c r="D7" s="12">
        <v>0.9956</v>
      </c>
      <c r="E7" s="12">
        <v>0.6829000000000001</v>
      </c>
      <c r="F7" s="12">
        <v>0.9247</v>
      </c>
    </row>
    <row r="8" spans="1:6">
      <c r="A8" s="10">
        <v>4</v>
      </c>
      <c r="B8" s="11" t="s">
        <v>49</v>
      </c>
      <c r="C8" s="12">
        <v>1</v>
      </c>
      <c r="D8" s="12">
        <v>1</v>
      </c>
      <c r="E8" s="12">
        <v>0.9131999999999999</v>
      </c>
      <c r="F8" s="12">
        <v>0.9813999999999998</v>
      </c>
    </row>
    <row r="9" spans="1:6">
      <c r="A9" s="10">
        <v>5</v>
      </c>
      <c r="B9" s="11" t="s">
        <v>50</v>
      </c>
      <c r="C9" s="12">
        <v>1</v>
      </c>
      <c r="D9" s="12">
        <v>1</v>
      </c>
      <c r="E9" s="12">
        <v>0.9429999999999999</v>
      </c>
      <c r="F9" s="12">
        <v>0.9876999999999999</v>
      </c>
    </row>
    <row r="10" spans="1:6">
      <c r="A10" s="10">
        <v>6</v>
      </c>
      <c r="B10" s="11" t="s">
        <v>51</v>
      </c>
      <c r="C10" s="12">
        <v>1</v>
      </c>
      <c r="D10" s="12">
        <v>1</v>
      </c>
      <c r="E10" s="12">
        <v>0.9954999999999999</v>
      </c>
      <c r="F10" s="12">
        <v>0.9991</v>
      </c>
    </row>
  </sheetData>
  <mergeCells count="3">
    <mergeCell ref="A1:F1"/>
    <mergeCell ref="B2:F2"/>
    <mergeCell ref="A3:F3"/>
  </mergeCells>
  <conditionalFormatting sqref="C5:F11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5"/>
  <cols>
    <col min="2" max="4" width="10.7109375" customWidth="1"/>
    <col min="3" max="4" width="14.7109375" customWidth="1"/>
    <col min="4" max="5" width="14.7109375" customWidth="1"/>
    <col min="6" max="6" width="18.7109375" customWidth="1"/>
  </cols>
  <sheetData>
    <row r="1" spans="1:6">
      <c r="A1" s="7" t="s">
        <v>11</v>
      </c>
      <c r="B1" s="7"/>
      <c r="C1" s="7"/>
      <c r="D1" s="7"/>
      <c r="E1" s="7"/>
      <c r="F1" s="7"/>
    </row>
    <row r="2" spans="1:6">
      <c r="A2" s="6" t="s">
        <v>12</v>
      </c>
      <c r="B2" s="1" t="s">
        <v>52</v>
      </c>
      <c r="C2" s="1"/>
      <c r="D2" s="1"/>
      <c r="E2" s="1"/>
      <c r="F2" s="1"/>
    </row>
    <row r="3" spans="1:6">
      <c r="A3" s="9" t="s">
        <v>14</v>
      </c>
      <c r="B3" s="9"/>
      <c r="C3" s="9"/>
      <c r="D3" s="9"/>
      <c r="E3" s="9"/>
      <c r="F3" s="9"/>
    </row>
    <row r="4" spans="1:6">
      <c r="A4" s="6" t="s">
        <v>5</v>
      </c>
      <c r="B4" s="6" t="s">
        <v>15</v>
      </c>
      <c r="C4" s="6" t="s">
        <v>16</v>
      </c>
      <c r="D4" s="6" t="s">
        <v>17</v>
      </c>
      <c r="E4" s="6" t="s">
        <v>18</v>
      </c>
      <c r="F4" s="6" t="s">
        <v>19</v>
      </c>
    </row>
    <row r="5" spans="1:6">
      <c r="A5" s="10">
        <v>1</v>
      </c>
      <c r="B5" s="11" t="s">
        <v>53</v>
      </c>
      <c r="C5" s="12">
        <v>0.1968</v>
      </c>
      <c r="D5" s="12">
        <v>0.07480000000000001</v>
      </c>
      <c r="E5" s="12">
        <v>0</v>
      </c>
      <c r="F5" s="12">
        <v>0.1144</v>
      </c>
    </row>
    <row r="6" spans="1:6">
      <c r="A6" s="10">
        <v>2</v>
      </c>
      <c r="B6" s="11" t="s">
        <v>50</v>
      </c>
      <c r="C6" s="12">
        <v>0.3058</v>
      </c>
      <c r="D6" s="12">
        <v>0.1724</v>
      </c>
      <c r="E6" s="12">
        <v>0</v>
      </c>
      <c r="F6" s="12">
        <v>0.1958</v>
      </c>
    </row>
    <row r="7" spans="1:6">
      <c r="A7" s="10">
        <v>3</v>
      </c>
      <c r="B7" s="11" t="s">
        <v>54</v>
      </c>
      <c r="C7" s="12">
        <v>0.4383</v>
      </c>
      <c r="D7" s="12">
        <v>0.2954</v>
      </c>
      <c r="E7" s="12">
        <v>0.0553</v>
      </c>
      <c r="F7" s="12">
        <v>0.3081</v>
      </c>
    </row>
    <row r="8" spans="1:6">
      <c r="A8" s="10">
        <v>4</v>
      </c>
      <c r="B8" s="11" t="s">
        <v>55</v>
      </c>
      <c r="C8" s="12">
        <v>0.6229</v>
      </c>
      <c r="D8" s="12">
        <v>0.4728</v>
      </c>
      <c r="E8" s="12">
        <v>0.1648</v>
      </c>
      <c r="F8" s="12">
        <v>0.4724</v>
      </c>
    </row>
    <row r="9" spans="1:6">
      <c r="A9" s="10">
        <v>5</v>
      </c>
      <c r="B9" s="11" t="s">
        <v>51</v>
      </c>
      <c r="C9" s="12">
        <v>0.9901000000000001</v>
      </c>
      <c r="D9" s="12">
        <v>0.953</v>
      </c>
      <c r="E9" s="12">
        <v>0.4573</v>
      </c>
      <c r="F9" s="12">
        <v>0.8508</v>
      </c>
    </row>
    <row r="10" spans="1:6">
      <c r="A10" s="10">
        <v>6</v>
      </c>
      <c r="B10" s="11" t="s">
        <v>56</v>
      </c>
      <c r="C10" s="12">
        <v>0.9901000000000001</v>
      </c>
      <c r="D10" s="12">
        <v>0.9739</v>
      </c>
      <c r="E10" s="12">
        <v>0.4866</v>
      </c>
      <c r="F10" s="12">
        <v>0.8635999999999998</v>
      </c>
    </row>
    <row r="11" spans="1:6">
      <c r="A11" s="10">
        <v>7</v>
      </c>
      <c r="B11" s="11" t="s">
        <v>57</v>
      </c>
      <c r="C11" s="12">
        <v>0.9901000000000001</v>
      </c>
      <c r="D11" s="12">
        <v>0.9815999999999999</v>
      </c>
      <c r="E11" s="12">
        <v>0.5285</v>
      </c>
      <c r="F11" s="12">
        <v>0.8759</v>
      </c>
    </row>
    <row r="12" spans="1:6">
      <c r="A12" s="10">
        <v>8</v>
      </c>
      <c r="B12" s="11" t="s">
        <v>58</v>
      </c>
      <c r="C12" s="12">
        <v>0.9901000000000001</v>
      </c>
      <c r="D12" s="12">
        <v>0.9815999999999999</v>
      </c>
      <c r="E12" s="12">
        <v>0.74</v>
      </c>
      <c r="F12" s="12">
        <v>0.9271</v>
      </c>
    </row>
    <row r="13" spans="1:6">
      <c r="A13" s="10">
        <v>9</v>
      </c>
      <c r="B13" s="11" t="s">
        <v>59</v>
      </c>
      <c r="C13" s="12">
        <v>1</v>
      </c>
      <c r="D13" s="12">
        <v>1</v>
      </c>
      <c r="E13" s="12">
        <v>1</v>
      </c>
      <c r="F13" s="12">
        <v>1.0001</v>
      </c>
    </row>
  </sheetData>
  <mergeCells count="3">
    <mergeCell ref="A1:F1"/>
    <mergeCell ref="B2:F2"/>
    <mergeCell ref="A3:F3"/>
  </mergeCells>
  <conditionalFormatting sqref="C5:F14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2" max="4" width="10.7109375" customWidth="1"/>
    <col min="3" max="4" width="14.7109375" customWidth="1"/>
    <col min="4" max="5" width="14.7109375" customWidth="1"/>
    <col min="6" max="6" width="18.7109375" customWidth="1"/>
  </cols>
  <sheetData>
    <row r="1" spans="1:6">
      <c r="A1" s="7" t="s">
        <v>11</v>
      </c>
      <c r="B1" s="7"/>
      <c r="C1" s="7"/>
      <c r="D1" s="7"/>
      <c r="E1" s="7"/>
      <c r="F1" s="7"/>
    </row>
    <row r="2" spans="1:6">
      <c r="A2" s="6" t="s">
        <v>12</v>
      </c>
      <c r="B2" s="1" t="s">
        <v>60</v>
      </c>
      <c r="C2" s="1"/>
      <c r="D2" s="1"/>
      <c r="E2" s="1"/>
      <c r="F2" s="1"/>
    </row>
    <row r="3" spans="1:6">
      <c r="A3" s="9" t="s">
        <v>14</v>
      </c>
      <c r="B3" s="9"/>
      <c r="C3" s="9"/>
      <c r="D3" s="9"/>
      <c r="E3" s="9"/>
      <c r="F3" s="9"/>
    </row>
    <row r="4" spans="1:6">
      <c r="A4" s="6" t="s">
        <v>5</v>
      </c>
      <c r="B4" s="6" t="s">
        <v>15</v>
      </c>
      <c r="C4" s="6" t="s">
        <v>16</v>
      </c>
      <c r="D4" s="6" t="s">
        <v>17</v>
      </c>
      <c r="E4" s="6" t="s">
        <v>18</v>
      </c>
      <c r="F4" s="6" t="s">
        <v>19</v>
      </c>
    </row>
    <row r="5" spans="1:6">
      <c r="A5" s="10">
        <v>1</v>
      </c>
      <c r="B5" s="11" t="s">
        <v>61</v>
      </c>
      <c r="C5" s="12">
        <v>1</v>
      </c>
      <c r="D5" s="12">
        <v>1</v>
      </c>
      <c r="E5" s="12">
        <v>1</v>
      </c>
      <c r="F5" s="12">
        <v>1</v>
      </c>
    </row>
  </sheetData>
  <mergeCells count="3">
    <mergeCell ref="A1:F1"/>
    <mergeCell ref="B2:F2"/>
    <mergeCell ref="A3:F3"/>
  </mergeCells>
  <conditionalFormatting sqref="C5:F6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5"/>
  <cols>
    <col min="2" max="4" width="10.7109375" customWidth="1"/>
    <col min="3" max="4" width="14.7109375" customWidth="1"/>
    <col min="4" max="5" width="14.7109375" customWidth="1"/>
    <col min="6" max="6" width="18.7109375" customWidth="1"/>
  </cols>
  <sheetData>
    <row r="1" spans="1:6">
      <c r="A1" s="7" t="s">
        <v>11</v>
      </c>
      <c r="B1" s="7"/>
      <c r="C1" s="7"/>
      <c r="D1" s="7"/>
      <c r="E1" s="7"/>
      <c r="F1" s="7"/>
    </row>
    <row r="2" spans="1:6">
      <c r="A2" s="6" t="s">
        <v>12</v>
      </c>
      <c r="B2" s="1" t="s">
        <v>62</v>
      </c>
      <c r="C2" s="1"/>
      <c r="D2" s="1"/>
      <c r="E2" s="1"/>
      <c r="F2" s="1"/>
    </row>
    <row r="3" spans="1:6">
      <c r="A3" s="9" t="s">
        <v>14</v>
      </c>
      <c r="B3" s="9"/>
      <c r="C3" s="9"/>
      <c r="D3" s="9"/>
      <c r="E3" s="9"/>
      <c r="F3" s="9"/>
    </row>
    <row r="4" spans="1:6">
      <c r="A4" s="6" t="s">
        <v>5</v>
      </c>
      <c r="B4" s="6" t="s">
        <v>15</v>
      </c>
      <c r="C4" s="6" t="s">
        <v>16</v>
      </c>
      <c r="D4" s="6" t="s">
        <v>17</v>
      </c>
      <c r="E4" s="6" t="s">
        <v>18</v>
      </c>
      <c r="F4" s="6" t="s">
        <v>19</v>
      </c>
    </row>
    <row r="5" spans="1:6">
      <c r="A5" s="10">
        <v>1</v>
      </c>
      <c r="B5" s="11" t="s">
        <v>63</v>
      </c>
      <c r="C5" s="12">
        <v>0.3434</v>
      </c>
      <c r="D5" s="12">
        <v>0</v>
      </c>
      <c r="E5" s="12">
        <v>0</v>
      </c>
      <c r="F5" s="12">
        <v>0.1959</v>
      </c>
    </row>
    <row r="6" spans="1:6">
      <c r="A6" s="10">
        <v>2</v>
      </c>
      <c r="B6" s="11" t="s">
        <v>64</v>
      </c>
      <c r="C6" s="12">
        <v>0.4936</v>
      </c>
      <c r="D6" s="12">
        <v>0.3909</v>
      </c>
      <c r="E6" s="12">
        <v>0.0411</v>
      </c>
      <c r="F6" s="12">
        <v>0.3764</v>
      </c>
    </row>
    <row r="7" spans="1:6">
      <c r="A7" s="10">
        <v>3</v>
      </c>
      <c r="B7" s="11" t="s">
        <v>65</v>
      </c>
      <c r="C7" s="12">
        <v>0.9323999999999999</v>
      </c>
      <c r="D7" s="12">
        <v>0.9956999999999999</v>
      </c>
      <c r="E7" s="12">
        <v>0.4329</v>
      </c>
      <c r="F7" s="12">
        <v>0.8419999999999999</v>
      </c>
    </row>
    <row r="8" spans="1:6">
      <c r="A8" s="10">
        <v>4</v>
      </c>
      <c r="B8" s="11" t="s">
        <v>66</v>
      </c>
      <c r="C8" s="12">
        <v>1</v>
      </c>
      <c r="D8" s="12">
        <v>1</v>
      </c>
      <c r="E8" s="12">
        <v>0.6091</v>
      </c>
      <c r="F8" s="12">
        <v>0.9189000000000001</v>
      </c>
    </row>
    <row r="9" spans="1:6">
      <c r="A9" s="10">
        <v>5</v>
      </c>
      <c r="B9" s="11" t="s">
        <v>67</v>
      </c>
      <c r="C9" s="12">
        <v>1</v>
      </c>
      <c r="D9" s="12">
        <v>1</v>
      </c>
      <c r="E9" s="12">
        <v>0.6884999999999999</v>
      </c>
      <c r="F9" s="12">
        <v>0.9353</v>
      </c>
    </row>
    <row r="10" spans="1:6">
      <c r="A10" s="10">
        <v>6</v>
      </c>
      <c r="B10" s="11" t="s">
        <v>68</v>
      </c>
      <c r="C10" s="12">
        <v>1</v>
      </c>
      <c r="D10" s="12">
        <v>1</v>
      </c>
      <c r="E10" s="12">
        <v>0.9422</v>
      </c>
      <c r="F10" s="12">
        <v>0.988</v>
      </c>
    </row>
    <row r="11" spans="1:6">
      <c r="A11" s="10">
        <v>7</v>
      </c>
      <c r="B11" s="11" t="s">
        <v>69</v>
      </c>
      <c r="C11" s="12">
        <v>1</v>
      </c>
      <c r="D11" s="12">
        <v>1</v>
      </c>
      <c r="E11" s="12">
        <v>0.9856999999999999</v>
      </c>
      <c r="F11" s="12">
        <v>0.997</v>
      </c>
    </row>
  </sheetData>
  <mergeCells count="3">
    <mergeCell ref="A1:F1"/>
    <mergeCell ref="B2:F2"/>
    <mergeCell ref="A3:F3"/>
  </mergeCells>
  <conditionalFormatting sqref="C5:F12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Сводный отчет</vt:lpstr>
      <vt:lpstr>029 15х30х3 СусуманЗолото</vt:lpstr>
      <vt:lpstr>031 15х20х3 СусуманЗолото</vt:lpstr>
      <vt:lpstr>033 15х30х6 СусуманЗолото</vt:lpstr>
      <vt:lpstr>032 12х25х5 СусуманЗолото</vt:lpstr>
      <vt:lpstr>037 22х39 ТСГ Асача</vt:lpstr>
      <vt:lpstr>040 15х30 на склад</vt:lpstr>
      <vt:lpstr>042 УТТ Восток ВП</vt:lpstr>
      <vt:lpstr>043 12х24 на склад</vt:lpstr>
      <vt:lpstr>041 18х60 ВЧНГ</vt:lpstr>
      <vt:lpstr>038 18х30х15 Иргередмет</vt:lpstr>
    </vt:vector>
  </TitlesOfParts>
  <Manager/>
  <Company>Тентовые конструкции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Производственный отчет по производству КМД</dc:title>
  <dc:subject>With document properties</dc:subject>
  <dc:creator>Ivan Metliaev</dc:creator>
  <cp:keywords>КМД, Ангары, Металл</cp:keywords>
  <dc:description>Created with Python and Ivan Metliaev program</dc:description>
  <cp:lastModifiedBy>Ivan Metliaev</cp:lastModifiedBy>
  <dcterms:created xsi:type="dcterms:W3CDTF">2022-08-10T21:32:25Z</dcterms:created>
  <dcterms:modified xsi:type="dcterms:W3CDTF">2022-08-10T21:32:25Z</dcterms:modified>
  <cp:category>КМД</cp:category>
</cp:coreProperties>
</file>