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аскрой полипропилена" sheetId="1" r:id="rId1"/>
    <sheet name="Сшивка полипропилена" sheetId="2" r:id="rId2"/>
    <sheet name="Наклейка синтепона" sheetId="3" r:id="rId3"/>
    <sheet name="Пробивка люверс" sheetId="4" r:id="rId4"/>
    <sheet name="Упаковка" sheetId="5" r:id="rId5"/>
    <sheet name="Изготовление анагара 001" sheetId="6" r:id="rId6"/>
  </sheets>
  <calcPr calcId="124519" fullCalcOnLoad="1"/>
</workbook>
</file>

<file path=xl/sharedStrings.xml><?xml version="1.0" encoding="utf-8"?>
<sst xmlns="http://schemas.openxmlformats.org/spreadsheetml/2006/main" count="516" uniqueCount="38">
  <si>
    <t>Учет выпуска продукции</t>
  </si>
  <si>
    <t>Проект 001</t>
  </si>
  <si>
    <t>Всего смен</t>
  </si>
  <si>
    <t>Средняя производ.</t>
  </si>
  <si>
    <t>№</t>
  </si>
  <si>
    <t>Марка</t>
  </si>
  <si>
    <t>Наименование</t>
  </si>
  <si>
    <t>Наименование полуфабриката</t>
  </si>
  <si>
    <t>Кол.</t>
  </si>
  <si>
    <t>Площадь марки, м2</t>
  </si>
  <si>
    <t>Площадь общая, м2</t>
  </si>
  <si>
    <t>Доля марки в общей массе, %</t>
  </si>
  <si>
    <t>Требуется изготовить</t>
  </si>
  <si>
    <t>% готовности ангара</t>
  </si>
  <si>
    <t>Изготовлено</t>
  </si>
  <si>
    <t>Площадь, м2</t>
  </si>
  <si>
    <t>Смена:</t>
  </si>
  <si>
    <t>Дата:</t>
  </si>
  <si>
    <t>1</t>
  </si>
  <si>
    <t>CПУ - 1</t>
  </si>
  <si>
    <t>Утеплитель</t>
  </si>
  <si>
    <t>ПП 1.1</t>
  </si>
  <si>
    <t>CПУ - 2</t>
  </si>
  <si>
    <t>ПП 2.1</t>
  </si>
  <si>
    <t>CПУ - 3</t>
  </si>
  <si>
    <t>ПП 3.1</t>
  </si>
  <si>
    <t>CПУ - 4</t>
  </si>
  <si>
    <t>ПП 4.1</t>
  </si>
  <si>
    <t>CПУ - 5</t>
  </si>
  <si>
    <t>ПП 5.1</t>
  </si>
  <si>
    <t>CПУ - 6</t>
  </si>
  <si>
    <t>ПП 6.1</t>
  </si>
  <si>
    <t>CПУ №1</t>
  </si>
  <si>
    <t>CПУ №2</t>
  </si>
  <si>
    <t>CПУ №3</t>
  </si>
  <si>
    <t>CПУ №4</t>
  </si>
  <si>
    <t>CПУ №5</t>
  </si>
  <si>
    <t>CПУ №6</t>
  </si>
</sst>
</file>

<file path=xl/styles.xml><?xml version="1.0" encoding="utf-8"?>
<styleSheet xmlns="http://schemas.openxmlformats.org/spreadsheetml/2006/main">
  <numFmts count="4">
    <numFmt numFmtId="164" formatCode="#0"/>
    <numFmt numFmtId="165" formatCode="0.00"/>
    <numFmt numFmtId="166" formatCode="0.0%"/>
    <numFmt numFmtId="164" formatCode="#0"/>
    <numFmt numFmtId="164" formatCode="#0"/>
    <numFmt numFmtId="167" formatCode="#,#0"/>
    <numFmt numFmtId="166" formatCode="0.0%"/>
    <numFmt numFmtId="165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10"/>
  <sheetViews>
    <sheetView tabSelected="1" workbookViewId="0"/>
  </sheetViews>
  <sheetFormatPr defaultRowHeight="15"/>
  <sheetData>
    <row r="1" spans="1:88">
      <c r="A1" s="1" t="s">
        <v>0</v>
      </c>
      <c r="L1" s="2" t="s">
        <v>2</v>
      </c>
      <c r="M1">
        <f>СЧЁТЗ(P1,S1,V1,Y1,AB1,AE1,AH1,AK1,AN1,AQ1,AT1,AW1,AZ1,BC1,BF1,BI1,BL1,BO1,BR1,BU1,BX1,EK1,CA1,CD1,CG1)</f>
        <v>0</v>
      </c>
      <c r="O1" s="2" t="s">
        <v>16</v>
      </c>
      <c r="R1" s="2" t="s">
        <v>16</v>
      </c>
      <c r="U1" s="2" t="s">
        <v>16</v>
      </c>
      <c r="X1" s="2" t="s">
        <v>16</v>
      </c>
      <c r="AA1" s="2" t="s">
        <v>16</v>
      </c>
      <c r="AD1" s="2" t="s">
        <v>16</v>
      </c>
      <c r="AG1" s="2" t="s">
        <v>16</v>
      </c>
      <c r="AJ1" s="2" t="s">
        <v>16</v>
      </c>
      <c r="AM1" s="2" t="s">
        <v>16</v>
      </c>
      <c r="AP1" s="2" t="s">
        <v>16</v>
      </c>
      <c r="AS1" s="2" t="s">
        <v>16</v>
      </c>
      <c r="AV1" s="2" t="s">
        <v>16</v>
      </c>
      <c r="AY1" s="2" t="s">
        <v>16</v>
      </c>
      <c r="BB1" s="2" t="s">
        <v>16</v>
      </c>
      <c r="BE1" s="2" t="s">
        <v>16</v>
      </c>
      <c r="BH1" s="2" t="s">
        <v>16</v>
      </c>
      <c r="BK1" s="2" t="s">
        <v>16</v>
      </c>
      <c r="BN1" s="2" t="s">
        <v>16</v>
      </c>
      <c r="BQ1" s="2" t="s">
        <v>16</v>
      </c>
      <c r="BT1" s="2" t="s">
        <v>16</v>
      </c>
      <c r="BW1" s="2" t="s">
        <v>16</v>
      </c>
      <c r="BZ1" s="2" t="s">
        <v>16</v>
      </c>
      <c r="CC1" s="2" t="s">
        <v>16</v>
      </c>
      <c r="CF1" s="2" t="s">
        <v>16</v>
      </c>
      <c r="CI1" s="2" t="s">
        <v>16</v>
      </c>
    </row>
    <row r="2" spans="1:88">
      <c r="L2" s="2" t="s">
        <v>3</v>
      </c>
      <c r="M2">
        <f>IFERROR(M3/M1,"0")</f>
        <v>0</v>
      </c>
    </row>
    <row r="3" spans="1:88">
      <c r="A3" s="1" t="s">
        <v>1</v>
      </c>
      <c r="E3" s="3">
        <f>SUM(E5:E10)</f>
        <v>0</v>
      </c>
      <c r="G3" s="4">
        <f>SUM(G5:G10)</f>
        <v>0</v>
      </c>
      <c r="H3" s="5">
        <f>SUM(H5:H10)</f>
        <v>0</v>
      </c>
      <c r="J3" s="4">
        <f>SUM(J5:J10)</f>
        <v>0</v>
      </c>
      <c r="K3" s="5">
        <f>SUM(K5:K10)</f>
        <v>0</v>
      </c>
      <c r="L3" s="3">
        <f>SUM(L5:L10)</f>
        <v>0</v>
      </c>
      <c r="M3" s="4">
        <f>SUM(M5:M10)</f>
        <v>0</v>
      </c>
      <c r="O3" s="2" t="s">
        <v>17</v>
      </c>
      <c r="R3" s="2" t="s">
        <v>17</v>
      </c>
      <c r="U3" s="2" t="s">
        <v>17</v>
      </c>
      <c r="X3" s="2" t="s">
        <v>17</v>
      </c>
      <c r="AA3" s="2" t="s">
        <v>17</v>
      </c>
      <c r="AD3" s="2" t="s">
        <v>17</v>
      </c>
      <c r="AG3" s="2" t="s">
        <v>17</v>
      </c>
      <c r="AJ3" s="2" t="s">
        <v>17</v>
      </c>
      <c r="AM3" s="2" t="s">
        <v>17</v>
      </c>
      <c r="AP3" s="2" t="s">
        <v>17</v>
      </c>
      <c r="AS3" s="2" t="s">
        <v>17</v>
      </c>
      <c r="AV3" s="2" t="s">
        <v>17</v>
      </c>
      <c r="AY3" s="2" t="s">
        <v>17</v>
      </c>
      <c r="BB3" s="2" t="s">
        <v>17</v>
      </c>
      <c r="BE3" s="2" t="s">
        <v>17</v>
      </c>
      <c r="BH3" s="2" t="s">
        <v>17</v>
      </c>
      <c r="BK3" s="2" t="s">
        <v>17</v>
      </c>
      <c r="BN3" s="2" t="s">
        <v>17</v>
      </c>
      <c r="BQ3" s="2" t="s">
        <v>17</v>
      </c>
      <c r="BT3" s="2" t="s">
        <v>17</v>
      </c>
      <c r="BW3" s="2" t="s">
        <v>17</v>
      </c>
      <c r="BZ3" s="2" t="s">
        <v>17</v>
      </c>
      <c r="CC3" s="2" t="s">
        <v>17</v>
      </c>
      <c r="CF3" s="2" t="s">
        <v>17</v>
      </c>
      <c r="CI3" s="2" t="s">
        <v>17</v>
      </c>
    </row>
    <row r="4" spans="1:88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J4" s="7" t="s">
        <v>12</v>
      </c>
      <c r="K4" s="7" t="s">
        <v>13</v>
      </c>
      <c r="L4" s="8" t="s">
        <v>14</v>
      </c>
      <c r="M4" s="8" t="s">
        <v>15</v>
      </c>
      <c r="O4" s="9" t="s">
        <v>18</v>
      </c>
      <c r="P4" s="9"/>
      <c r="R4" s="9" t="s">
        <v>18</v>
      </c>
      <c r="S4" s="9"/>
      <c r="U4" s="9" t="s">
        <v>18</v>
      </c>
      <c r="V4" s="9"/>
      <c r="X4" s="9" t="s">
        <v>18</v>
      </c>
      <c r="Y4" s="9"/>
      <c r="AA4" s="9" t="s">
        <v>18</v>
      </c>
      <c r="AB4" s="9"/>
      <c r="AD4" s="9" t="s">
        <v>18</v>
      </c>
      <c r="AE4" s="9"/>
      <c r="AG4" s="9" t="s">
        <v>18</v>
      </c>
      <c r="AH4" s="9"/>
      <c r="AJ4" s="9" t="s">
        <v>18</v>
      </c>
      <c r="AK4" s="9"/>
      <c r="AM4" s="9" t="s">
        <v>18</v>
      </c>
      <c r="AN4" s="9"/>
      <c r="AP4" s="9" t="s">
        <v>18</v>
      </c>
      <c r="AQ4" s="9"/>
      <c r="AS4" s="9" t="s">
        <v>18</v>
      </c>
      <c r="AT4" s="9"/>
      <c r="AV4" s="9" t="s">
        <v>18</v>
      </c>
      <c r="AW4" s="9"/>
      <c r="AY4" s="9" t="s">
        <v>18</v>
      </c>
      <c r="AZ4" s="9"/>
      <c r="BB4" s="9" t="s">
        <v>18</v>
      </c>
      <c r="BC4" s="9"/>
      <c r="BE4" s="9" t="s">
        <v>18</v>
      </c>
      <c r="BF4" s="9"/>
      <c r="BH4" s="9" t="s">
        <v>18</v>
      </c>
      <c r="BI4" s="9"/>
      <c r="BK4" s="9" t="s">
        <v>18</v>
      </c>
      <c r="BL4" s="9"/>
      <c r="BN4" s="9" t="s">
        <v>18</v>
      </c>
      <c r="BO4" s="9"/>
      <c r="BQ4" s="9" t="s">
        <v>18</v>
      </c>
      <c r="BR4" s="9"/>
      <c r="BT4" s="9" t="s">
        <v>18</v>
      </c>
      <c r="BU4" s="9"/>
      <c r="BW4" s="9" t="s">
        <v>18</v>
      </c>
      <c r="BX4" s="9"/>
      <c r="BZ4" s="9" t="s">
        <v>18</v>
      </c>
      <c r="CA4" s="9"/>
      <c r="CC4" s="9" t="s">
        <v>18</v>
      </c>
      <c r="CD4" s="9"/>
      <c r="CF4" s="9" t="s">
        <v>18</v>
      </c>
      <c r="CG4" s="9"/>
      <c r="CI4" s="9" t="s">
        <v>18</v>
      </c>
      <c r="CJ4" s="9"/>
    </row>
    <row r="5" spans="1:88">
      <c r="A5" s="10">
        <f>1</f>
        <v>0</v>
      </c>
      <c r="B5" s="11" t="s">
        <v>19</v>
      </c>
      <c r="C5" s="11" t="s">
        <v>20</v>
      </c>
      <c r="D5" s="11" t="s">
        <v>21</v>
      </c>
      <c r="E5" s="10">
        <v>1</v>
      </c>
      <c r="F5" s="12">
        <v>1</v>
      </c>
      <c r="G5" s="12">
        <f>E5*F5</f>
        <v>0</v>
      </c>
      <c r="H5" s="13">
        <f>G5/$G$3</f>
        <v>0</v>
      </c>
      <c r="J5" s="10">
        <f>E5-L5</f>
        <v>0</v>
      </c>
      <c r="K5" s="13">
        <f>M5/$G$3</f>
        <v>0</v>
      </c>
      <c r="L5" s="14">
        <f>SUM(O5,R5,U5,X5,AA5,AD5,AG5,AJ5,AM5,AP5,AS5,AV5,AY5,BB5,BE5,BH5,BK5,BN5,BQ5,BT5,BW5,BZ5,CC5,CF5)</f>
        <v>0</v>
      </c>
      <c r="M5" s="14">
        <f>F5*L5</f>
        <v>0</v>
      </c>
      <c r="O5" s="12"/>
      <c r="P5" s="12"/>
      <c r="R5" s="12"/>
      <c r="S5" s="12"/>
      <c r="U5" s="12"/>
      <c r="V5" s="12"/>
      <c r="X5" s="12"/>
      <c r="Y5" s="12"/>
      <c r="AA5" s="12"/>
      <c r="AB5" s="12"/>
      <c r="AD5" s="12"/>
      <c r="AE5" s="12"/>
      <c r="AG5" s="12"/>
      <c r="AH5" s="12"/>
      <c r="AJ5" s="12"/>
      <c r="AK5" s="12"/>
      <c r="AM5" s="12"/>
      <c r="AN5" s="12"/>
      <c r="AP5" s="12"/>
      <c r="AQ5" s="12"/>
      <c r="AS5" s="12"/>
      <c r="AT5" s="12"/>
      <c r="AV5" s="12"/>
      <c r="AW5" s="12"/>
      <c r="AY5" s="12"/>
      <c r="AZ5" s="12"/>
      <c r="BB5" s="12"/>
      <c r="BC5" s="12"/>
      <c r="BE5" s="12"/>
      <c r="BF5" s="12"/>
      <c r="BH5" s="12"/>
      <c r="BI5" s="12"/>
      <c r="BK5" s="12"/>
      <c r="BL5" s="12"/>
      <c r="BN5" s="12"/>
      <c r="BO5" s="12"/>
      <c r="BQ5" s="12"/>
      <c r="BR5" s="12"/>
      <c r="BT5" s="12"/>
      <c r="BU5" s="12"/>
      <c r="BW5" s="12"/>
      <c r="BX5" s="12"/>
      <c r="BZ5" s="12"/>
      <c r="CA5" s="12"/>
      <c r="CC5" s="12"/>
      <c r="CD5" s="12"/>
      <c r="CF5" s="12"/>
      <c r="CG5" s="12"/>
      <c r="CI5" s="12"/>
      <c r="CJ5" s="12"/>
    </row>
    <row r="6" spans="1:88">
      <c r="A6" s="10">
        <f>2</f>
        <v>0</v>
      </c>
      <c r="B6" s="11" t="s">
        <v>22</v>
      </c>
      <c r="C6" s="11" t="s">
        <v>20</v>
      </c>
      <c r="D6" s="11" t="s">
        <v>23</v>
      </c>
      <c r="E6" s="10">
        <v>1</v>
      </c>
      <c r="F6" s="12">
        <v>1</v>
      </c>
      <c r="G6" s="12">
        <f>E6*F6</f>
        <v>0</v>
      </c>
      <c r="H6" s="13">
        <f>G6/$G$3</f>
        <v>0</v>
      </c>
      <c r="J6" s="10">
        <f>E6-L6</f>
        <v>0</v>
      </c>
      <c r="K6" s="13">
        <f>M6/$G$3</f>
        <v>0</v>
      </c>
      <c r="L6" s="14">
        <f>SUM(O6,R6,U6,X6,AA6,AD6,AG6,AJ6,AM6,AP6,AS6,AV6,AY6,BB6,BE6,BH6,BK6,BN6,BQ6,BT6,BW6,BZ6,CC6,CF6)</f>
        <v>0</v>
      </c>
      <c r="M6" s="14">
        <f>F6*L6</f>
        <v>0</v>
      </c>
      <c r="O6" s="12"/>
      <c r="P6" s="12"/>
      <c r="R6" s="12"/>
      <c r="S6" s="12"/>
      <c r="U6" s="12"/>
      <c r="V6" s="12"/>
      <c r="X6" s="12"/>
      <c r="Y6" s="12"/>
      <c r="AA6" s="12"/>
      <c r="AB6" s="12"/>
      <c r="AD6" s="12"/>
      <c r="AE6" s="12"/>
      <c r="AG6" s="12"/>
      <c r="AH6" s="12"/>
      <c r="AJ6" s="12"/>
      <c r="AK6" s="12"/>
      <c r="AM6" s="12"/>
      <c r="AN6" s="12"/>
      <c r="AP6" s="12"/>
      <c r="AQ6" s="12"/>
      <c r="AS6" s="12"/>
      <c r="AT6" s="12"/>
      <c r="AV6" s="12"/>
      <c r="AW6" s="12"/>
      <c r="AY6" s="12"/>
      <c r="AZ6" s="12"/>
      <c r="BB6" s="12"/>
      <c r="BC6" s="12"/>
      <c r="BE6" s="12"/>
      <c r="BF6" s="12"/>
      <c r="BH6" s="12"/>
      <c r="BI6" s="12"/>
      <c r="BK6" s="12"/>
      <c r="BL6" s="12"/>
      <c r="BN6" s="12"/>
      <c r="BO6" s="12"/>
      <c r="BQ6" s="12"/>
      <c r="BR6" s="12"/>
      <c r="BT6" s="12"/>
      <c r="BU6" s="12"/>
      <c r="BW6" s="12"/>
      <c r="BX6" s="12"/>
      <c r="BZ6" s="12"/>
      <c r="CA6" s="12"/>
      <c r="CC6" s="12"/>
      <c r="CD6" s="12"/>
      <c r="CF6" s="12"/>
      <c r="CG6" s="12"/>
      <c r="CI6" s="12"/>
      <c r="CJ6" s="12"/>
    </row>
    <row r="7" spans="1:88">
      <c r="A7" s="10">
        <f>3</f>
        <v>0</v>
      </c>
      <c r="B7" s="11" t="s">
        <v>24</v>
      </c>
      <c r="C7" s="11" t="s">
        <v>20</v>
      </c>
      <c r="D7" s="11" t="s">
        <v>25</v>
      </c>
      <c r="E7" s="10">
        <v>1</v>
      </c>
      <c r="F7" s="12">
        <v>1</v>
      </c>
      <c r="G7" s="12">
        <f>E7*F7</f>
        <v>0</v>
      </c>
      <c r="H7" s="13">
        <f>G7/$G$3</f>
        <v>0</v>
      </c>
      <c r="J7" s="10">
        <f>E7-L7</f>
        <v>0</v>
      </c>
      <c r="K7" s="13">
        <f>M7/$G$3</f>
        <v>0</v>
      </c>
      <c r="L7" s="14">
        <f>SUM(O7,R7,U7,X7,AA7,AD7,AG7,AJ7,AM7,AP7,AS7,AV7,AY7,BB7,BE7,BH7,BK7,BN7,BQ7,BT7,BW7,BZ7,CC7,CF7)</f>
        <v>0</v>
      </c>
      <c r="M7" s="14">
        <f>F7*L7</f>
        <v>0</v>
      </c>
      <c r="O7" s="12"/>
      <c r="P7" s="12"/>
      <c r="R7" s="12"/>
      <c r="S7" s="12"/>
      <c r="U7" s="12"/>
      <c r="V7" s="12"/>
      <c r="X7" s="12"/>
      <c r="Y7" s="12"/>
      <c r="AA7" s="12"/>
      <c r="AB7" s="12"/>
      <c r="AD7" s="12"/>
      <c r="AE7" s="12"/>
      <c r="AG7" s="12"/>
      <c r="AH7" s="12"/>
      <c r="AJ7" s="12"/>
      <c r="AK7" s="12"/>
      <c r="AM7" s="12"/>
      <c r="AN7" s="12"/>
      <c r="AP7" s="12"/>
      <c r="AQ7" s="12"/>
      <c r="AS7" s="12"/>
      <c r="AT7" s="12"/>
      <c r="AV7" s="12"/>
      <c r="AW7" s="12"/>
      <c r="AY7" s="12"/>
      <c r="AZ7" s="12"/>
      <c r="BB7" s="12"/>
      <c r="BC7" s="12"/>
      <c r="BE7" s="12"/>
      <c r="BF7" s="12"/>
      <c r="BH7" s="12"/>
      <c r="BI7" s="12"/>
      <c r="BK7" s="12"/>
      <c r="BL7" s="12"/>
      <c r="BN7" s="12"/>
      <c r="BO7" s="12"/>
      <c r="BQ7" s="12"/>
      <c r="BR7" s="12"/>
      <c r="BT7" s="12"/>
      <c r="BU7" s="12"/>
      <c r="BW7" s="12"/>
      <c r="BX7" s="12"/>
      <c r="BZ7" s="12"/>
      <c r="CA7" s="12"/>
      <c r="CC7" s="12"/>
      <c r="CD7" s="12"/>
      <c r="CF7" s="12"/>
      <c r="CG7" s="12"/>
      <c r="CI7" s="12"/>
      <c r="CJ7" s="12"/>
    </row>
    <row r="8" spans="1:88">
      <c r="A8" s="10">
        <f>4</f>
        <v>0</v>
      </c>
      <c r="B8" s="11" t="s">
        <v>26</v>
      </c>
      <c r="C8" s="11" t="s">
        <v>20</v>
      </c>
      <c r="D8" s="11" t="s">
        <v>27</v>
      </c>
      <c r="E8" s="10">
        <v>1</v>
      </c>
      <c r="F8" s="12">
        <v>1</v>
      </c>
      <c r="G8" s="12">
        <f>E8*F8</f>
        <v>0</v>
      </c>
      <c r="H8" s="13">
        <f>G8/$G$3</f>
        <v>0</v>
      </c>
      <c r="J8" s="10">
        <f>E8-L8</f>
        <v>0</v>
      </c>
      <c r="K8" s="13">
        <f>M8/$G$3</f>
        <v>0</v>
      </c>
      <c r="L8" s="14">
        <f>SUM(O8,R8,U8,X8,AA8,AD8,AG8,AJ8,AM8,AP8,AS8,AV8,AY8,BB8,BE8,BH8,BK8,BN8,BQ8,BT8,BW8,BZ8,CC8,CF8)</f>
        <v>0</v>
      </c>
      <c r="M8" s="14">
        <f>F8*L8</f>
        <v>0</v>
      </c>
      <c r="O8" s="12"/>
      <c r="P8" s="12"/>
      <c r="R8" s="12"/>
      <c r="S8" s="12"/>
      <c r="U8" s="12"/>
      <c r="V8" s="12"/>
      <c r="X8" s="12"/>
      <c r="Y8" s="12"/>
      <c r="AA8" s="12"/>
      <c r="AB8" s="12"/>
      <c r="AD8" s="12"/>
      <c r="AE8" s="12"/>
      <c r="AG8" s="12"/>
      <c r="AH8" s="12"/>
      <c r="AJ8" s="12"/>
      <c r="AK8" s="12"/>
      <c r="AM8" s="12"/>
      <c r="AN8" s="12"/>
      <c r="AP8" s="12"/>
      <c r="AQ8" s="12"/>
      <c r="AS8" s="12"/>
      <c r="AT8" s="12"/>
      <c r="AV8" s="12"/>
      <c r="AW8" s="12"/>
      <c r="AY8" s="12"/>
      <c r="AZ8" s="12"/>
      <c r="BB8" s="12"/>
      <c r="BC8" s="12"/>
      <c r="BE8" s="12"/>
      <c r="BF8" s="12"/>
      <c r="BH8" s="12"/>
      <c r="BI8" s="12"/>
      <c r="BK8" s="12"/>
      <c r="BL8" s="12"/>
      <c r="BN8" s="12"/>
      <c r="BO8" s="12"/>
      <c r="BQ8" s="12"/>
      <c r="BR8" s="12"/>
      <c r="BT8" s="12"/>
      <c r="BU8" s="12"/>
      <c r="BW8" s="12"/>
      <c r="BX8" s="12"/>
      <c r="BZ8" s="12"/>
      <c r="CA8" s="12"/>
      <c r="CC8" s="12"/>
      <c r="CD8" s="12"/>
      <c r="CF8" s="12"/>
      <c r="CG8" s="12"/>
      <c r="CI8" s="12"/>
      <c r="CJ8" s="12"/>
    </row>
    <row r="9" spans="1:88">
      <c r="A9" s="10">
        <f>5</f>
        <v>0</v>
      </c>
      <c r="B9" s="11" t="s">
        <v>28</v>
      </c>
      <c r="C9" s="11" t="s">
        <v>20</v>
      </c>
      <c r="D9" s="11" t="s">
        <v>29</v>
      </c>
      <c r="E9" s="10">
        <v>1</v>
      </c>
      <c r="F9" s="12">
        <v>1</v>
      </c>
      <c r="G9" s="12">
        <f>E9*F9</f>
        <v>0</v>
      </c>
      <c r="H9" s="13">
        <f>G9/$G$3</f>
        <v>0</v>
      </c>
      <c r="J9" s="10">
        <f>E9-L9</f>
        <v>0</v>
      </c>
      <c r="K9" s="13">
        <f>M9/$G$3</f>
        <v>0</v>
      </c>
      <c r="L9" s="14">
        <f>SUM(O9,R9,U9,X9,AA9,AD9,AG9,AJ9,AM9,AP9,AS9,AV9,AY9,BB9,BE9,BH9,BK9,BN9,BQ9,BT9,BW9,BZ9,CC9,CF9)</f>
        <v>0</v>
      </c>
      <c r="M9" s="14">
        <f>F9*L9</f>
        <v>0</v>
      </c>
      <c r="O9" s="12"/>
      <c r="P9" s="12"/>
      <c r="R9" s="12"/>
      <c r="S9" s="12"/>
      <c r="U9" s="12"/>
      <c r="V9" s="12"/>
      <c r="X9" s="12"/>
      <c r="Y9" s="12"/>
      <c r="AA9" s="12"/>
      <c r="AB9" s="12"/>
      <c r="AD9" s="12"/>
      <c r="AE9" s="12"/>
      <c r="AG9" s="12"/>
      <c r="AH9" s="12"/>
      <c r="AJ9" s="12"/>
      <c r="AK9" s="12"/>
      <c r="AM9" s="12"/>
      <c r="AN9" s="12"/>
      <c r="AP9" s="12"/>
      <c r="AQ9" s="12"/>
      <c r="AS9" s="12"/>
      <c r="AT9" s="12"/>
      <c r="AV9" s="12"/>
      <c r="AW9" s="12"/>
      <c r="AY9" s="12"/>
      <c r="AZ9" s="12"/>
      <c r="BB9" s="12"/>
      <c r="BC9" s="12"/>
      <c r="BE9" s="12"/>
      <c r="BF9" s="12"/>
      <c r="BH9" s="12"/>
      <c r="BI9" s="12"/>
      <c r="BK9" s="12"/>
      <c r="BL9" s="12"/>
      <c r="BN9" s="12"/>
      <c r="BO9" s="12"/>
      <c r="BQ9" s="12"/>
      <c r="BR9" s="12"/>
      <c r="BT9" s="12"/>
      <c r="BU9" s="12"/>
      <c r="BW9" s="12"/>
      <c r="BX9" s="12"/>
      <c r="BZ9" s="12"/>
      <c r="CA9" s="12"/>
      <c r="CC9" s="12"/>
      <c r="CD9" s="12"/>
      <c r="CF9" s="12"/>
      <c r="CG9" s="12"/>
      <c r="CI9" s="12"/>
      <c r="CJ9" s="12"/>
    </row>
    <row r="10" spans="1:88">
      <c r="A10" s="10">
        <f>6</f>
        <v>0</v>
      </c>
      <c r="B10" s="11" t="s">
        <v>30</v>
      </c>
      <c r="C10" s="11" t="s">
        <v>20</v>
      </c>
      <c r="D10" s="11" t="s">
        <v>31</v>
      </c>
      <c r="E10" s="10">
        <v>1</v>
      </c>
      <c r="F10" s="12">
        <v>1</v>
      </c>
      <c r="G10" s="12">
        <f>E10*F10</f>
        <v>0</v>
      </c>
      <c r="H10" s="13">
        <f>G10/$G$3</f>
        <v>0</v>
      </c>
      <c r="J10" s="10">
        <f>E10-L10</f>
        <v>0</v>
      </c>
      <c r="K10" s="13">
        <f>M10/$G$3</f>
        <v>0</v>
      </c>
      <c r="L10" s="14">
        <f>SUM(O10,R10,U10,X10,AA10,AD10,AG10,AJ10,AM10,AP10,AS10,AV10,AY10,BB10,BE10,BH10,BK10,BN10,BQ10,BT10,BW10,BZ10,CC10,CF10)</f>
        <v>0</v>
      </c>
      <c r="M10" s="14">
        <f>F10*L10</f>
        <v>0</v>
      </c>
      <c r="O10" s="12"/>
      <c r="P10" s="12"/>
      <c r="R10" s="12"/>
      <c r="S10" s="12"/>
      <c r="U10" s="12"/>
      <c r="V10" s="12"/>
      <c r="X10" s="12"/>
      <c r="Y10" s="12"/>
      <c r="AA10" s="12"/>
      <c r="AB10" s="12"/>
      <c r="AD10" s="12"/>
      <c r="AE10" s="12"/>
      <c r="AG10" s="12"/>
      <c r="AH10" s="12"/>
      <c r="AJ10" s="12"/>
      <c r="AK10" s="12"/>
      <c r="AM10" s="12"/>
      <c r="AN10" s="12"/>
      <c r="AP10" s="12"/>
      <c r="AQ10" s="12"/>
      <c r="AS10" s="12"/>
      <c r="AT10" s="12"/>
      <c r="AV10" s="12"/>
      <c r="AW10" s="12"/>
      <c r="AY10" s="12"/>
      <c r="AZ10" s="12"/>
      <c r="BB10" s="12"/>
      <c r="BC10" s="12"/>
      <c r="BE10" s="12"/>
      <c r="BF10" s="12"/>
      <c r="BH10" s="12"/>
      <c r="BI10" s="12"/>
      <c r="BK10" s="12"/>
      <c r="BL10" s="12"/>
      <c r="BN10" s="12"/>
      <c r="BO10" s="12"/>
      <c r="BQ10" s="12"/>
      <c r="BR10" s="12"/>
      <c r="BT10" s="12"/>
      <c r="BU10" s="12"/>
      <c r="BW10" s="12"/>
      <c r="BX10" s="12"/>
      <c r="BZ10" s="12"/>
      <c r="CA10" s="12"/>
      <c r="CC10" s="12"/>
      <c r="CD10" s="12"/>
      <c r="CF10" s="12"/>
      <c r="CG10" s="12"/>
      <c r="CI10" s="12"/>
      <c r="CJ10" s="12"/>
    </row>
  </sheetData>
  <mergeCells count="925">
    <mergeCell ref="O4:P4"/>
    <mergeCell ref="R4:S4"/>
    <mergeCell ref="U4:V4"/>
    <mergeCell ref="X4:Y4"/>
    <mergeCell ref="AA4:AB4"/>
    <mergeCell ref="AD4:AE4"/>
    <mergeCell ref="AG4:AH4"/>
    <mergeCell ref="AJ4:AK4"/>
    <mergeCell ref="AM4:AN4"/>
    <mergeCell ref="AP4:AQ4"/>
    <mergeCell ref="AS4:AT4"/>
    <mergeCell ref="AV4:AW4"/>
    <mergeCell ref="AY4:AZ4"/>
    <mergeCell ref="BB4:BC4"/>
    <mergeCell ref="BE4:BF4"/>
    <mergeCell ref="BH4:BI4"/>
    <mergeCell ref="BK4:BL4"/>
    <mergeCell ref="BN4:BO4"/>
    <mergeCell ref="BQ4:BR4"/>
    <mergeCell ref="BT4:BU4"/>
    <mergeCell ref="BW4:BX4"/>
    <mergeCell ref="BZ4:CA4"/>
    <mergeCell ref="CC4:CD4"/>
    <mergeCell ref="CF4:CG4"/>
    <mergeCell ref="CI4:CJ4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0"/>
  <sheetViews>
    <sheetView workbookViewId="0"/>
  </sheetViews>
  <sheetFormatPr defaultRowHeight="15"/>
  <sheetData>
    <row r="1" spans="1:88">
      <c r="A1" s="1" t="s">
        <v>0</v>
      </c>
      <c r="L1" s="2" t="s">
        <v>2</v>
      </c>
      <c r="M1">
        <f>СЧЁТЗ(P1,S1,V1,Y1,AB1,AE1,AH1,AK1,AN1,AQ1,AT1,AW1,AZ1,BC1,BF1,BI1,BL1,BO1,BR1,BU1,BX1,EK1,CA1,CD1,CG1)</f>
        <v>0</v>
      </c>
      <c r="O1" s="2" t="s">
        <v>16</v>
      </c>
      <c r="R1" s="2" t="s">
        <v>16</v>
      </c>
      <c r="U1" s="2" t="s">
        <v>16</v>
      </c>
      <c r="X1" s="2" t="s">
        <v>16</v>
      </c>
      <c r="AA1" s="2" t="s">
        <v>16</v>
      </c>
      <c r="AD1" s="2" t="s">
        <v>16</v>
      </c>
      <c r="AG1" s="2" t="s">
        <v>16</v>
      </c>
      <c r="AJ1" s="2" t="s">
        <v>16</v>
      </c>
      <c r="AM1" s="2" t="s">
        <v>16</v>
      </c>
      <c r="AP1" s="2" t="s">
        <v>16</v>
      </c>
      <c r="AS1" s="2" t="s">
        <v>16</v>
      </c>
      <c r="AV1" s="2" t="s">
        <v>16</v>
      </c>
      <c r="AY1" s="2" t="s">
        <v>16</v>
      </c>
      <c r="BB1" s="2" t="s">
        <v>16</v>
      </c>
      <c r="BE1" s="2" t="s">
        <v>16</v>
      </c>
      <c r="BH1" s="2" t="s">
        <v>16</v>
      </c>
      <c r="BK1" s="2" t="s">
        <v>16</v>
      </c>
      <c r="BN1" s="2" t="s">
        <v>16</v>
      </c>
      <c r="BQ1" s="2" t="s">
        <v>16</v>
      </c>
      <c r="BT1" s="2" t="s">
        <v>16</v>
      </c>
      <c r="BW1" s="2" t="s">
        <v>16</v>
      </c>
      <c r="BZ1" s="2" t="s">
        <v>16</v>
      </c>
      <c r="CC1" s="2" t="s">
        <v>16</v>
      </c>
      <c r="CF1" s="2" t="s">
        <v>16</v>
      </c>
      <c r="CI1" s="2" t="s">
        <v>16</v>
      </c>
    </row>
    <row r="2" spans="1:88">
      <c r="L2" s="2" t="s">
        <v>3</v>
      </c>
      <c r="M2">
        <f>IFERROR(M3/M1,"0")</f>
        <v>0</v>
      </c>
    </row>
    <row r="3" spans="1:88">
      <c r="A3" s="1" t="s">
        <v>1</v>
      </c>
      <c r="E3" s="3">
        <f>SUM(E5:E10)</f>
        <v>0</v>
      </c>
      <c r="G3" s="4">
        <f>SUM(G5:G10)</f>
        <v>0</v>
      </c>
      <c r="H3" s="5">
        <f>SUM(H5:H10)</f>
        <v>0</v>
      </c>
      <c r="J3" s="4">
        <f>SUM(J5:J10)</f>
        <v>0</v>
      </c>
      <c r="K3" s="5">
        <f>SUM(K5:K10)</f>
        <v>0</v>
      </c>
      <c r="L3" s="3">
        <f>SUM(L5:L10)</f>
        <v>0</v>
      </c>
      <c r="M3" s="4">
        <f>SUM(M5:M10)</f>
        <v>0</v>
      </c>
      <c r="O3" s="2" t="s">
        <v>17</v>
      </c>
      <c r="R3" s="2" t="s">
        <v>17</v>
      </c>
      <c r="U3" s="2" t="s">
        <v>17</v>
      </c>
      <c r="X3" s="2" t="s">
        <v>17</v>
      </c>
      <c r="AA3" s="2" t="s">
        <v>17</v>
      </c>
      <c r="AD3" s="2" t="s">
        <v>17</v>
      </c>
      <c r="AG3" s="2" t="s">
        <v>17</v>
      </c>
      <c r="AJ3" s="2" t="s">
        <v>17</v>
      </c>
      <c r="AM3" s="2" t="s">
        <v>17</v>
      </c>
      <c r="AP3" s="2" t="s">
        <v>17</v>
      </c>
      <c r="AS3" s="2" t="s">
        <v>17</v>
      </c>
      <c r="AV3" s="2" t="s">
        <v>17</v>
      </c>
      <c r="AY3" s="2" t="s">
        <v>17</v>
      </c>
      <c r="BB3" s="2" t="s">
        <v>17</v>
      </c>
      <c r="BE3" s="2" t="s">
        <v>17</v>
      </c>
      <c r="BH3" s="2" t="s">
        <v>17</v>
      </c>
      <c r="BK3" s="2" t="s">
        <v>17</v>
      </c>
      <c r="BN3" s="2" t="s">
        <v>17</v>
      </c>
      <c r="BQ3" s="2" t="s">
        <v>17</v>
      </c>
      <c r="BT3" s="2" t="s">
        <v>17</v>
      </c>
      <c r="BW3" s="2" t="s">
        <v>17</v>
      </c>
      <c r="BZ3" s="2" t="s">
        <v>17</v>
      </c>
      <c r="CC3" s="2" t="s">
        <v>17</v>
      </c>
      <c r="CF3" s="2" t="s">
        <v>17</v>
      </c>
      <c r="CI3" s="2" t="s">
        <v>17</v>
      </c>
    </row>
    <row r="4" spans="1:88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J4" s="7" t="s">
        <v>12</v>
      </c>
      <c r="K4" s="7" t="s">
        <v>13</v>
      </c>
      <c r="L4" s="8" t="s">
        <v>14</v>
      </c>
      <c r="M4" s="8" t="s">
        <v>15</v>
      </c>
      <c r="O4" s="9" t="s">
        <v>18</v>
      </c>
      <c r="P4" s="9"/>
      <c r="R4" s="9" t="s">
        <v>18</v>
      </c>
      <c r="S4" s="9"/>
      <c r="U4" s="9" t="s">
        <v>18</v>
      </c>
      <c r="V4" s="9"/>
      <c r="X4" s="9" t="s">
        <v>18</v>
      </c>
      <c r="Y4" s="9"/>
      <c r="AA4" s="9" t="s">
        <v>18</v>
      </c>
      <c r="AB4" s="9"/>
      <c r="AD4" s="9" t="s">
        <v>18</v>
      </c>
      <c r="AE4" s="9"/>
      <c r="AG4" s="9" t="s">
        <v>18</v>
      </c>
      <c r="AH4" s="9"/>
      <c r="AJ4" s="9" t="s">
        <v>18</v>
      </c>
      <c r="AK4" s="9"/>
      <c r="AM4" s="9" t="s">
        <v>18</v>
      </c>
      <c r="AN4" s="9"/>
      <c r="AP4" s="9" t="s">
        <v>18</v>
      </c>
      <c r="AQ4" s="9"/>
      <c r="AS4" s="9" t="s">
        <v>18</v>
      </c>
      <c r="AT4" s="9"/>
      <c r="AV4" s="9" t="s">
        <v>18</v>
      </c>
      <c r="AW4" s="9"/>
      <c r="AY4" s="9" t="s">
        <v>18</v>
      </c>
      <c r="AZ4" s="9"/>
      <c r="BB4" s="9" t="s">
        <v>18</v>
      </c>
      <c r="BC4" s="9"/>
      <c r="BE4" s="9" t="s">
        <v>18</v>
      </c>
      <c r="BF4" s="9"/>
      <c r="BH4" s="9" t="s">
        <v>18</v>
      </c>
      <c r="BI4" s="9"/>
      <c r="BK4" s="9" t="s">
        <v>18</v>
      </c>
      <c r="BL4" s="9"/>
      <c r="BN4" s="9" t="s">
        <v>18</v>
      </c>
      <c r="BO4" s="9"/>
      <c r="BQ4" s="9" t="s">
        <v>18</v>
      </c>
      <c r="BR4" s="9"/>
      <c r="BT4" s="9" t="s">
        <v>18</v>
      </c>
      <c r="BU4" s="9"/>
      <c r="BW4" s="9" t="s">
        <v>18</v>
      </c>
      <c r="BX4" s="9"/>
      <c r="BZ4" s="9" t="s">
        <v>18</v>
      </c>
      <c r="CA4" s="9"/>
      <c r="CC4" s="9" t="s">
        <v>18</v>
      </c>
      <c r="CD4" s="9"/>
      <c r="CF4" s="9" t="s">
        <v>18</v>
      </c>
      <c r="CG4" s="9"/>
      <c r="CI4" s="9" t="s">
        <v>18</v>
      </c>
      <c r="CJ4" s="9"/>
    </row>
    <row r="5" spans="1:88">
      <c r="A5" s="10">
        <f>1</f>
        <v>0</v>
      </c>
      <c r="B5" s="11" t="s">
        <v>19</v>
      </c>
      <c r="C5" s="11" t="s">
        <v>20</v>
      </c>
      <c r="D5" s="11" t="s">
        <v>21</v>
      </c>
      <c r="E5" s="10">
        <v>1</v>
      </c>
      <c r="F5" s="12">
        <v>1</v>
      </c>
      <c r="G5" s="12">
        <f>E5*F5</f>
        <v>0</v>
      </c>
      <c r="H5" s="13">
        <f>G5/$G$3</f>
        <v>0</v>
      </c>
      <c r="J5" s="10">
        <f>E5-L5</f>
        <v>0</v>
      </c>
      <c r="K5" s="13">
        <f>M5/$G$3</f>
        <v>0</v>
      </c>
      <c r="L5" s="14">
        <f>SUM(O5,R5,U5,X5,AA5,AD5,AG5,AJ5,AM5,AP5,AS5,AV5,AY5,BB5,BE5,BH5,BK5,BN5,BQ5,BT5,BW5,BZ5,CC5,CF5)</f>
        <v>0</v>
      </c>
      <c r="M5" s="14">
        <f>F5*L5</f>
        <v>0</v>
      </c>
      <c r="O5" s="12"/>
      <c r="P5" s="12"/>
      <c r="R5" s="12"/>
      <c r="S5" s="12"/>
      <c r="U5" s="12"/>
      <c r="V5" s="12"/>
      <c r="X5" s="12"/>
      <c r="Y5" s="12"/>
      <c r="AA5" s="12"/>
      <c r="AB5" s="12"/>
      <c r="AD5" s="12"/>
      <c r="AE5" s="12"/>
      <c r="AG5" s="12"/>
      <c r="AH5" s="12"/>
      <c r="AJ5" s="12"/>
      <c r="AK5" s="12"/>
      <c r="AM5" s="12"/>
      <c r="AN5" s="12"/>
      <c r="AP5" s="12"/>
      <c r="AQ5" s="12"/>
      <c r="AS5" s="12"/>
      <c r="AT5" s="12"/>
      <c r="AV5" s="12"/>
      <c r="AW5" s="12"/>
      <c r="AY5" s="12"/>
      <c r="AZ5" s="12"/>
      <c r="BB5" s="12"/>
      <c r="BC5" s="12"/>
      <c r="BE5" s="12"/>
      <c r="BF5" s="12"/>
      <c r="BH5" s="12"/>
      <c r="BI5" s="12"/>
      <c r="BK5" s="12"/>
      <c r="BL5" s="12"/>
      <c r="BN5" s="12"/>
      <c r="BO5" s="12"/>
      <c r="BQ5" s="12"/>
      <c r="BR5" s="12"/>
      <c r="BT5" s="12"/>
      <c r="BU5" s="12"/>
      <c r="BW5" s="12"/>
      <c r="BX5" s="12"/>
      <c r="BZ5" s="12"/>
      <c r="CA5" s="12"/>
      <c r="CC5" s="12"/>
      <c r="CD5" s="12"/>
      <c r="CF5" s="12"/>
      <c r="CG5" s="12"/>
      <c r="CI5" s="12"/>
      <c r="CJ5" s="12"/>
    </row>
    <row r="6" spans="1:88">
      <c r="A6" s="10">
        <f>2</f>
        <v>0</v>
      </c>
      <c r="B6" s="11" t="s">
        <v>22</v>
      </c>
      <c r="C6" s="11" t="s">
        <v>20</v>
      </c>
      <c r="D6" s="11" t="s">
        <v>23</v>
      </c>
      <c r="E6" s="10">
        <v>1</v>
      </c>
      <c r="F6" s="12">
        <v>1</v>
      </c>
      <c r="G6" s="12">
        <f>E6*F6</f>
        <v>0</v>
      </c>
      <c r="H6" s="13">
        <f>G6/$G$3</f>
        <v>0</v>
      </c>
      <c r="J6" s="10">
        <f>E6-L6</f>
        <v>0</v>
      </c>
      <c r="K6" s="13">
        <f>M6/$G$3</f>
        <v>0</v>
      </c>
      <c r="L6" s="14">
        <f>SUM(O6,R6,U6,X6,AA6,AD6,AG6,AJ6,AM6,AP6,AS6,AV6,AY6,BB6,BE6,BH6,BK6,BN6,BQ6,BT6,BW6,BZ6,CC6,CF6)</f>
        <v>0</v>
      </c>
      <c r="M6" s="14">
        <f>F6*L6</f>
        <v>0</v>
      </c>
      <c r="O6" s="12"/>
      <c r="P6" s="12"/>
      <c r="R6" s="12"/>
      <c r="S6" s="12"/>
      <c r="U6" s="12"/>
      <c r="V6" s="12"/>
      <c r="X6" s="12"/>
      <c r="Y6" s="12"/>
      <c r="AA6" s="12"/>
      <c r="AB6" s="12"/>
      <c r="AD6" s="12"/>
      <c r="AE6" s="12"/>
      <c r="AG6" s="12"/>
      <c r="AH6" s="12"/>
      <c r="AJ6" s="12"/>
      <c r="AK6" s="12"/>
      <c r="AM6" s="12"/>
      <c r="AN6" s="12"/>
      <c r="AP6" s="12"/>
      <c r="AQ6" s="12"/>
      <c r="AS6" s="12"/>
      <c r="AT6" s="12"/>
      <c r="AV6" s="12"/>
      <c r="AW6" s="12"/>
      <c r="AY6" s="12"/>
      <c r="AZ6" s="12"/>
      <c r="BB6" s="12"/>
      <c r="BC6" s="12"/>
      <c r="BE6" s="12"/>
      <c r="BF6" s="12"/>
      <c r="BH6" s="12"/>
      <c r="BI6" s="12"/>
      <c r="BK6" s="12"/>
      <c r="BL6" s="12"/>
      <c r="BN6" s="12"/>
      <c r="BO6" s="12"/>
      <c r="BQ6" s="12"/>
      <c r="BR6" s="12"/>
      <c r="BT6" s="12"/>
      <c r="BU6" s="12"/>
      <c r="BW6" s="12"/>
      <c r="BX6" s="12"/>
      <c r="BZ6" s="12"/>
      <c r="CA6" s="12"/>
      <c r="CC6" s="12"/>
      <c r="CD6" s="12"/>
      <c r="CF6" s="12"/>
      <c r="CG6" s="12"/>
      <c r="CI6" s="12"/>
      <c r="CJ6" s="12"/>
    </row>
    <row r="7" spans="1:88">
      <c r="A7" s="10">
        <f>3</f>
        <v>0</v>
      </c>
      <c r="B7" s="11" t="s">
        <v>24</v>
      </c>
      <c r="C7" s="11" t="s">
        <v>20</v>
      </c>
      <c r="D7" s="11" t="s">
        <v>25</v>
      </c>
      <c r="E7" s="10">
        <v>1</v>
      </c>
      <c r="F7" s="12">
        <v>1</v>
      </c>
      <c r="G7" s="12">
        <f>E7*F7</f>
        <v>0</v>
      </c>
      <c r="H7" s="13">
        <f>G7/$G$3</f>
        <v>0</v>
      </c>
      <c r="J7" s="10">
        <f>E7-L7</f>
        <v>0</v>
      </c>
      <c r="K7" s="13">
        <f>M7/$G$3</f>
        <v>0</v>
      </c>
      <c r="L7" s="14">
        <f>SUM(O7,R7,U7,X7,AA7,AD7,AG7,AJ7,AM7,AP7,AS7,AV7,AY7,BB7,BE7,BH7,BK7,BN7,BQ7,BT7,BW7,BZ7,CC7,CF7)</f>
        <v>0</v>
      </c>
      <c r="M7" s="14">
        <f>F7*L7</f>
        <v>0</v>
      </c>
      <c r="O7" s="12"/>
      <c r="P7" s="12"/>
      <c r="R7" s="12"/>
      <c r="S7" s="12"/>
      <c r="U7" s="12"/>
      <c r="V7" s="12"/>
      <c r="X7" s="12"/>
      <c r="Y7" s="12"/>
      <c r="AA7" s="12"/>
      <c r="AB7" s="12"/>
      <c r="AD7" s="12"/>
      <c r="AE7" s="12"/>
      <c r="AG7" s="12"/>
      <c r="AH7" s="12"/>
      <c r="AJ7" s="12"/>
      <c r="AK7" s="12"/>
      <c r="AM7" s="12"/>
      <c r="AN7" s="12"/>
      <c r="AP7" s="12"/>
      <c r="AQ7" s="12"/>
      <c r="AS7" s="12"/>
      <c r="AT7" s="12"/>
      <c r="AV7" s="12"/>
      <c r="AW7" s="12"/>
      <c r="AY7" s="12"/>
      <c r="AZ7" s="12"/>
      <c r="BB7" s="12"/>
      <c r="BC7" s="12"/>
      <c r="BE7" s="12"/>
      <c r="BF7" s="12"/>
      <c r="BH7" s="12"/>
      <c r="BI7" s="12"/>
      <c r="BK7" s="12"/>
      <c r="BL7" s="12"/>
      <c r="BN7" s="12"/>
      <c r="BO7" s="12"/>
      <c r="BQ7" s="12"/>
      <c r="BR7" s="12"/>
      <c r="BT7" s="12"/>
      <c r="BU7" s="12"/>
      <c r="BW7" s="12"/>
      <c r="BX7" s="12"/>
      <c r="BZ7" s="12"/>
      <c r="CA7" s="12"/>
      <c r="CC7" s="12"/>
      <c r="CD7" s="12"/>
      <c r="CF7" s="12"/>
      <c r="CG7" s="12"/>
      <c r="CI7" s="12"/>
      <c r="CJ7" s="12"/>
    </row>
    <row r="8" spans="1:88">
      <c r="A8" s="10">
        <f>4</f>
        <v>0</v>
      </c>
      <c r="B8" s="11" t="s">
        <v>26</v>
      </c>
      <c r="C8" s="11" t="s">
        <v>20</v>
      </c>
      <c r="D8" s="11" t="s">
        <v>27</v>
      </c>
      <c r="E8" s="10">
        <v>1</v>
      </c>
      <c r="F8" s="12">
        <v>1</v>
      </c>
      <c r="G8" s="12">
        <f>E8*F8</f>
        <v>0</v>
      </c>
      <c r="H8" s="13">
        <f>G8/$G$3</f>
        <v>0</v>
      </c>
      <c r="J8" s="10">
        <f>E8-L8</f>
        <v>0</v>
      </c>
      <c r="K8" s="13">
        <f>M8/$G$3</f>
        <v>0</v>
      </c>
      <c r="L8" s="14">
        <f>SUM(O8,R8,U8,X8,AA8,AD8,AG8,AJ8,AM8,AP8,AS8,AV8,AY8,BB8,BE8,BH8,BK8,BN8,BQ8,BT8,BW8,BZ8,CC8,CF8)</f>
        <v>0</v>
      </c>
      <c r="M8" s="14">
        <f>F8*L8</f>
        <v>0</v>
      </c>
      <c r="O8" s="12"/>
      <c r="P8" s="12"/>
      <c r="R8" s="12"/>
      <c r="S8" s="12"/>
      <c r="U8" s="12"/>
      <c r="V8" s="12"/>
      <c r="X8" s="12"/>
      <c r="Y8" s="12"/>
      <c r="AA8" s="12"/>
      <c r="AB8" s="12"/>
      <c r="AD8" s="12"/>
      <c r="AE8" s="12"/>
      <c r="AG8" s="12"/>
      <c r="AH8" s="12"/>
      <c r="AJ8" s="12"/>
      <c r="AK8" s="12"/>
      <c r="AM8" s="12"/>
      <c r="AN8" s="12"/>
      <c r="AP8" s="12"/>
      <c r="AQ8" s="12"/>
      <c r="AS8" s="12"/>
      <c r="AT8" s="12"/>
      <c r="AV8" s="12"/>
      <c r="AW8" s="12"/>
      <c r="AY8" s="12"/>
      <c r="AZ8" s="12"/>
      <c r="BB8" s="12"/>
      <c r="BC8" s="12"/>
      <c r="BE8" s="12"/>
      <c r="BF8" s="12"/>
      <c r="BH8" s="12"/>
      <c r="BI8" s="12"/>
      <c r="BK8" s="12"/>
      <c r="BL8" s="12"/>
      <c r="BN8" s="12"/>
      <c r="BO8" s="12"/>
      <c r="BQ8" s="12"/>
      <c r="BR8" s="12"/>
      <c r="BT8" s="12"/>
      <c r="BU8" s="12"/>
      <c r="BW8" s="12"/>
      <c r="BX8" s="12"/>
      <c r="BZ8" s="12"/>
      <c r="CA8" s="12"/>
      <c r="CC8" s="12"/>
      <c r="CD8" s="12"/>
      <c r="CF8" s="12"/>
      <c r="CG8" s="12"/>
      <c r="CI8" s="12"/>
      <c r="CJ8" s="12"/>
    </row>
    <row r="9" spans="1:88">
      <c r="A9" s="10">
        <f>5</f>
        <v>0</v>
      </c>
      <c r="B9" s="11" t="s">
        <v>28</v>
      </c>
      <c r="C9" s="11" t="s">
        <v>20</v>
      </c>
      <c r="D9" s="11" t="s">
        <v>29</v>
      </c>
      <c r="E9" s="10">
        <v>1</v>
      </c>
      <c r="F9" s="12">
        <v>1</v>
      </c>
      <c r="G9" s="12">
        <f>E9*F9</f>
        <v>0</v>
      </c>
      <c r="H9" s="13">
        <f>G9/$G$3</f>
        <v>0</v>
      </c>
      <c r="J9" s="10">
        <f>E9-L9</f>
        <v>0</v>
      </c>
      <c r="K9" s="13">
        <f>M9/$G$3</f>
        <v>0</v>
      </c>
      <c r="L9" s="14">
        <f>SUM(O9,R9,U9,X9,AA9,AD9,AG9,AJ9,AM9,AP9,AS9,AV9,AY9,BB9,BE9,BH9,BK9,BN9,BQ9,BT9,BW9,BZ9,CC9,CF9)</f>
        <v>0</v>
      </c>
      <c r="M9" s="14">
        <f>F9*L9</f>
        <v>0</v>
      </c>
      <c r="O9" s="12"/>
      <c r="P9" s="12"/>
      <c r="R9" s="12"/>
      <c r="S9" s="12"/>
      <c r="U9" s="12"/>
      <c r="V9" s="12"/>
      <c r="X9" s="12"/>
      <c r="Y9" s="12"/>
      <c r="AA9" s="12"/>
      <c r="AB9" s="12"/>
      <c r="AD9" s="12"/>
      <c r="AE9" s="12"/>
      <c r="AG9" s="12"/>
      <c r="AH9" s="12"/>
      <c r="AJ9" s="12"/>
      <c r="AK9" s="12"/>
      <c r="AM9" s="12"/>
      <c r="AN9" s="12"/>
      <c r="AP9" s="12"/>
      <c r="AQ9" s="12"/>
      <c r="AS9" s="12"/>
      <c r="AT9" s="12"/>
      <c r="AV9" s="12"/>
      <c r="AW9" s="12"/>
      <c r="AY9" s="12"/>
      <c r="AZ9" s="12"/>
      <c r="BB9" s="12"/>
      <c r="BC9" s="12"/>
      <c r="BE9" s="12"/>
      <c r="BF9" s="12"/>
      <c r="BH9" s="12"/>
      <c r="BI9" s="12"/>
      <c r="BK9" s="12"/>
      <c r="BL9" s="12"/>
      <c r="BN9" s="12"/>
      <c r="BO9" s="12"/>
      <c r="BQ9" s="12"/>
      <c r="BR9" s="12"/>
      <c r="BT9" s="12"/>
      <c r="BU9" s="12"/>
      <c r="BW9" s="12"/>
      <c r="BX9" s="12"/>
      <c r="BZ9" s="12"/>
      <c r="CA9" s="12"/>
      <c r="CC9" s="12"/>
      <c r="CD9" s="12"/>
      <c r="CF9" s="12"/>
      <c r="CG9" s="12"/>
      <c r="CI9" s="12"/>
      <c r="CJ9" s="12"/>
    </row>
    <row r="10" spans="1:88">
      <c r="A10" s="10">
        <f>6</f>
        <v>0</v>
      </c>
      <c r="B10" s="11" t="s">
        <v>30</v>
      </c>
      <c r="C10" s="11" t="s">
        <v>20</v>
      </c>
      <c r="D10" s="11" t="s">
        <v>31</v>
      </c>
      <c r="E10" s="10">
        <v>1</v>
      </c>
      <c r="F10" s="12">
        <v>1</v>
      </c>
      <c r="G10" s="12">
        <f>E10*F10</f>
        <v>0</v>
      </c>
      <c r="H10" s="13">
        <f>G10/$G$3</f>
        <v>0</v>
      </c>
      <c r="J10" s="10">
        <f>E10-L10</f>
        <v>0</v>
      </c>
      <c r="K10" s="13">
        <f>M10/$G$3</f>
        <v>0</v>
      </c>
      <c r="L10" s="14">
        <f>SUM(O10,R10,U10,X10,AA10,AD10,AG10,AJ10,AM10,AP10,AS10,AV10,AY10,BB10,BE10,BH10,BK10,BN10,BQ10,BT10,BW10,BZ10,CC10,CF10)</f>
        <v>0</v>
      </c>
      <c r="M10" s="14">
        <f>F10*L10</f>
        <v>0</v>
      </c>
      <c r="O10" s="12"/>
      <c r="P10" s="12"/>
      <c r="R10" s="12"/>
      <c r="S10" s="12"/>
      <c r="U10" s="12"/>
      <c r="V10" s="12"/>
      <c r="X10" s="12"/>
      <c r="Y10" s="12"/>
      <c r="AA10" s="12"/>
      <c r="AB10" s="12"/>
      <c r="AD10" s="12"/>
      <c r="AE10" s="12"/>
      <c r="AG10" s="12"/>
      <c r="AH10" s="12"/>
      <c r="AJ10" s="12"/>
      <c r="AK10" s="12"/>
      <c r="AM10" s="12"/>
      <c r="AN10" s="12"/>
      <c r="AP10" s="12"/>
      <c r="AQ10" s="12"/>
      <c r="AS10" s="12"/>
      <c r="AT10" s="12"/>
      <c r="AV10" s="12"/>
      <c r="AW10" s="12"/>
      <c r="AY10" s="12"/>
      <c r="AZ10" s="12"/>
      <c r="BB10" s="12"/>
      <c r="BC10" s="12"/>
      <c r="BE10" s="12"/>
      <c r="BF10" s="12"/>
      <c r="BH10" s="12"/>
      <c r="BI10" s="12"/>
      <c r="BK10" s="12"/>
      <c r="BL10" s="12"/>
      <c r="BN10" s="12"/>
      <c r="BO10" s="12"/>
      <c r="BQ10" s="12"/>
      <c r="BR10" s="12"/>
      <c r="BT10" s="12"/>
      <c r="BU10" s="12"/>
      <c r="BW10" s="12"/>
      <c r="BX10" s="12"/>
      <c r="BZ10" s="12"/>
      <c r="CA10" s="12"/>
      <c r="CC10" s="12"/>
      <c r="CD10" s="12"/>
      <c r="CF10" s="12"/>
      <c r="CG10" s="12"/>
      <c r="CI10" s="12"/>
      <c r="CJ10" s="12"/>
    </row>
  </sheetData>
  <mergeCells count="925">
    <mergeCell ref="O4:P4"/>
    <mergeCell ref="R4:S4"/>
    <mergeCell ref="U4:V4"/>
    <mergeCell ref="X4:Y4"/>
    <mergeCell ref="AA4:AB4"/>
    <mergeCell ref="AD4:AE4"/>
    <mergeCell ref="AG4:AH4"/>
    <mergeCell ref="AJ4:AK4"/>
    <mergeCell ref="AM4:AN4"/>
    <mergeCell ref="AP4:AQ4"/>
    <mergeCell ref="AS4:AT4"/>
    <mergeCell ref="AV4:AW4"/>
    <mergeCell ref="AY4:AZ4"/>
    <mergeCell ref="BB4:BC4"/>
    <mergeCell ref="BE4:BF4"/>
    <mergeCell ref="BH4:BI4"/>
    <mergeCell ref="BK4:BL4"/>
    <mergeCell ref="BN4:BO4"/>
    <mergeCell ref="BQ4:BR4"/>
    <mergeCell ref="BT4:BU4"/>
    <mergeCell ref="BW4:BX4"/>
    <mergeCell ref="BZ4:CA4"/>
    <mergeCell ref="CC4:CD4"/>
    <mergeCell ref="CF4:CG4"/>
    <mergeCell ref="CI4:CJ4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AV5:AW5"/>
    <mergeCell ref="AY5:AZ5"/>
    <mergeCell ref="BB5:BC5"/>
    <mergeCell ref="BE5:BF5"/>
    <mergeCell ref="BH5:BI5"/>
    <mergeCell ref="BK5:BL5"/>
    <mergeCell ref="BN5:BO5"/>
    <mergeCell ref="BQ5:BR5"/>
    <mergeCell ref="BT5:BU5"/>
    <mergeCell ref="BW5:BX5"/>
    <mergeCell ref="BZ5:CA5"/>
    <mergeCell ref="CC5:CD5"/>
    <mergeCell ref="CF5:CG5"/>
    <mergeCell ref="CI5:CJ5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6:P6"/>
    <mergeCell ref="R6:S6"/>
    <mergeCell ref="U6:V6"/>
    <mergeCell ref="X6:Y6"/>
    <mergeCell ref="AA6:AB6"/>
    <mergeCell ref="AD6:AE6"/>
    <mergeCell ref="AG6:AH6"/>
    <mergeCell ref="AJ6:AK6"/>
    <mergeCell ref="AM6:AN6"/>
    <mergeCell ref="AP6:AQ6"/>
    <mergeCell ref="AS6:AT6"/>
    <mergeCell ref="AV6:AW6"/>
    <mergeCell ref="AY6:AZ6"/>
    <mergeCell ref="BB6:BC6"/>
    <mergeCell ref="BE6:BF6"/>
    <mergeCell ref="BH6:BI6"/>
    <mergeCell ref="BK6:BL6"/>
    <mergeCell ref="BN6:BO6"/>
    <mergeCell ref="BQ6:BR6"/>
    <mergeCell ref="BT6:BU6"/>
    <mergeCell ref="BW6:BX6"/>
    <mergeCell ref="BZ6:CA6"/>
    <mergeCell ref="CC6:CD6"/>
    <mergeCell ref="CF6:CG6"/>
    <mergeCell ref="CI6:CJ6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7:P7"/>
    <mergeCell ref="R7:S7"/>
    <mergeCell ref="U7:V7"/>
    <mergeCell ref="X7:Y7"/>
    <mergeCell ref="AA7:AB7"/>
    <mergeCell ref="AD7:AE7"/>
    <mergeCell ref="AG7:AH7"/>
    <mergeCell ref="AJ7:AK7"/>
    <mergeCell ref="AM7:AN7"/>
    <mergeCell ref="AP7:AQ7"/>
    <mergeCell ref="AS7:AT7"/>
    <mergeCell ref="AV7:AW7"/>
    <mergeCell ref="AY7:AZ7"/>
    <mergeCell ref="BB7:BC7"/>
    <mergeCell ref="BE7:BF7"/>
    <mergeCell ref="BH7:BI7"/>
    <mergeCell ref="BK7:BL7"/>
    <mergeCell ref="BN7:BO7"/>
    <mergeCell ref="BQ7:BR7"/>
    <mergeCell ref="BT7:BU7"/>
    <mergeCell ref="BW7:BX7"/>
    <mergeCell ref="BZ7:CA7"/>
    <mergeCell ref="CC7:CD7"/>
    <mergeCell ref="CF7:CG7"/>
    <mergeCell ref="CI7:CJ7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8:P8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8:AT8"/>
    <mergeCell ref="AV8:AW8"/>
    <mergeCell ref="AY8:AZ8"/>
    <mergeCell ref="BB8:BC8"/>
    <mergeCell ref="BE8:BF8"/>
    <mergeCell ref="BH8:BI8"/>
    <mergeCell ref="BK8:BL8"/>
    <mergeCell ref="BN8:BO8"/>
    <mergeCell ref="BQ8:BR8"/>
    <mergeCell ref="BT8:BU8"/>
    <mergeCell ref="BW8:BX8"/>
    <mergeCell ref="BZ8:CA8"/>
    <mergeCell ref="CC8:CD8"/>
    <mergeCell ref="CF8:CG8"/>
    <mergeCell ref="CI8:CJ8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9:P9"/>
    <mergeCell ref="R9:S9"/>
    <mergeCell ref="U9:V9"/>
    <mergeCell ref="X9:Y9"/>
    <mergeCell ref="AA9:AB9"/>
    <mergeCell ref="AD9:AE9"/>
    <mergeCell ref="AG9:AH9"/>
    <mergeCell ref="AJ9:AK9"/>
    <mergeCell ref="AM9:AN9"/>
    <mergeCell ref="AP9:AQ9"/>
    <mergeCell ref="AS9:AT9"/>
    <mergeCell ref="AV9:AW9"/>
    <mergeCell ref="AY9:AZ9"/>
    <mergeCell ref="BB9:BC9"/>
    <mergeCell ref="BE9:BF9"/>
    <mergeCell ref="BH9:BI9"/>
    <mergeCell ref="BK9:BL9"/>
    <mergeCell ref="BN9:BO9"/>
    <mergeCell ref="BQ9:BR9"/>
    <mergeCell ref="BT9:BU9"/>
    <mergeCell ref="BW9:BX9"/>
    <mergeCell ref="BZ9:CA9"/>
    <mergeCell ref="CC9:CD9"/>
    <mergeCell ref="CF9:CG9"/>
    <mergeCell ref="CI9:CJ9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  <mergeCell ref="O10:P10"/>
    <mergeCell ref="R10:S10"/>
    <mergeCell ref="U10:V10"/>
    <mergeCell ref="X10:Y10"/>
    <mergeCell ref="AA10:AB10"/>
    <mergeCell ref="AD10:AE10"/>
    <mergeCell ref="AG10:AH10"/>
    <mergeCell ref="AJ10:AK10"/>
    <mergeCell ref="AM10:AN10"/>
    <mergeCell ref="AP10:AQ10"/>
    <mergeCell ref="AS10:AT10"/>
    <mergeCell ref="AV10:AW10"/>
    <mergeCell ref="AY10:AZ10"/>
    <mergeCell ref="BB10:BC10"/>
    <mergeCell ref="BE10:BF10"/>
    <mergeCell ref="BH10:BI10"/>
    <mergeCell ref="BK10:BL10"/>
    <mergeCell ref="BN10:BO10"/>
    <mergeCell ref="BQ10:BR10"/>
    <mergeCell ref="BT10:BU10"/>
    <mergeCell ref="BW10:BX10"/>
    <mergeCell ref="BZ10:CA10"/>
    <mergeCell ref="CC10:CD10"/>
    <mergeCell ref="CF10:CG10"/>
    <mergeCell ref="CI10:C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10"/>
  <sheetViews>
    <sheetView workbookViewId="0"/>
  </sheetViews>
  <sheetFormatPr defaultRowHeight="15"/>
  <sheetData>
    <row r="1" spans="1:87">
      <c r="A1" s="1" t="s">
        <v>0</v>
      </c>
      <c r="K1" s="2" t="s">
        <v>2</v>
      </c>
      <c r="L1">
        <f>СЧЁТЗ(O1,R1,U1,X1,AA1,AD1,AG1,AJ1,AM1,AP1,AS1,AV1,AY1,BB1,BE1,BH1,BK1,BN1,BQ1,BT1,BW1,EK1,BZ1,CC1,CF1)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>
      <c r="K2" s="2" t="s">
        <v>3</v>
      </c>
      <c r="L2">
        <f>IFERROR(L3/L1,"0")</f>
        <v>0</v>
      </c>
    </row>
    <row r="3" spans="1:87">
      <c r="A3" s="1" t="s">
        <v>1</v>
      </c>
      <c r="D3" s="3">
        <f>SUM(D5:D10)</f>
        <v>0</v>
      </c>
      <c r="F3" s="4">
        <f>SUM(F5:F10)</f>
        <v>0</v>
      </c>
      <c r="G3" s="5">
        <f>SUM(G5:G10)</f>
        <v>0</v>
      </c>
      <c r="I3" s="4">
        <f>SUM(I5:I10)</f>
        <v>0</v>
      </c>
      <c r="J3" s="5">
        <f>SUM(J5:J10)</f>
        <v>0</v>
      </c>
      <c r="K3" s="3">
        <f>SUM(K5:K10)</f>
        <v>0</v>
      </c>
      <c r="L3" s="4">
        <f>SUM(L5:L10)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9" t="s">
        <v>18</v>
      </c>
      <c r="O4" s="9"/>
      <c r="Q4" s="9" t="s">
        <v>18</v>
      </c>
      <c r="R4" s="9"/>
      <c r="T4" s="9" t="s">
        <v>18</v>
      </c>
      <c r="U4" s="9"/>
      <c r="W4" s="9" t="s">
        <v>18</v>
      </c>
      <c r="X4" s="9"/>
      <c r="Z4" s="9" t="s">
        <v>18</v>
      </c>
      <c r="AA4" s="9"/>
      <c r="AC4" s="9" t="s">
        <v>18</v>
      </c>
      <c r="AD4" s="9"/>
      <c r="AF4" s="9" t="s">
        <v>18</v>
      </c>
      <c r="AG4" s="9"/>
      <c r="AI4" s="9" t="s">
        <v>18</v>
      </c>
      <c r="AJ4" s="9"/>
      <c r="AL4" s="9" t="s">
        <v>18</v>
      </c>
      <c r="AM4" s="9"/>
      <c r="AO4" s="9" t="s">
        <v>18</v>
      </c>
      <c r="AP4" s="9"/>
      <c r="AR4" s="9" t="s">
        <v>18</v>
      </c>
      <c r="AS4" s="9"/>
      <c r="AU4" s="9" t="s">
        <v>18</v>
      </c>
      <c r="AV4" s="9"/>
      <c r="AX4" s="9" t="s">
        <v>18</v>
      </c>
      <c r="AY4" s="9"/>
      <c r="BA4" s="9" t="s">
        <v>18</v>
      </c>
      <c r="BB4" s="9"/>
      <c r="BD4" s="9" t="s">
        <v>18</v>
      </c>
      <c r="BE4" s="9"/>
      <c r="BG4" s="9" t="s">
        <v>18</v>
      </c>
      <c r="BH4" s="9"/>
      <c r="BJ4" s="9" t="s">
        <v>18</v>
      </c>
      <c r="BK4" s="9"/>
      <c r="BM4" s="9" t="s">
        <v>18</v>
      </c>
      <c r="BN4" s="9"/>
      <c r="BP4" s="9" t="s">
        <v>18</v>
      </c>
      <c r="BQ4" s="9"/>
      <c r="BS4" s="9" t="s">
        <v>18</v>
      </c>
      <c r="BT4" s="9"/>
      <c r="BV4" s="9" t="s">
        <v>18</v>
      </c>
      <c r="BW4" s="9"/>
      <c r="BY4" s="9" t="s">
        <v>18</v>
      </c>
      <c r="BZ4" s="9"/>
      <c r="CB4" s="9" t="s">
        <v>18</v>
      </c>
      <c r="CC4" s="9"/>
      <c r="CE4" s="9" t="s">
        <v>18</v>
      </c>
      <c r="CF4" s="9"/>
      <c r="CH4" s="9" t="s">
        <v>18</v>
      </c>
      <c r="CI4" s="9"/>
    </row>
    <row r="5" spans="1:87">
      <c r="A5" s="10">
        <f>1</f>
        <v>0</v>
      </c>
      <c r="B5" s="11" t="s">
        <v>32</v>
      </c>
      <c r="C5" s="11" t="s">
        <v>20</v>
      </c>
      <c r="D5" s="10">
        <v>1</v>
      </c>
      <c r="E5" s="14">
        <v>2</v>
      </c>
      <c r="F5" s="12">
        <f>D5*E5</f>
        <v>0</v>
      </c>
      <c r="G5" s="13">
        <f>F5/$F$3</f>
        <v>0</v>
      </c>
      <c r="I5" s="10">
        <f>D5-K5</f>
        <v>0</v>
      </c>
      <c r="J5" s="13">
        <f>L5/$F$3</f>
        <v>0</v>
      </c>
      <c r="K5" s="14">
        <f>SUM(N5,Q5,T5,W5,Z55,AC5,AF5,AI5,AL5,AO5,AR5,AU5,AX5,BA5,BD5,BG5,BJ5,BM5,BP5,BS5,BV5,BY5,CB5,CE5)</f>
        <v>0</v>
      </c>
      <c r="L5" s="14">
        <f>E5*K5</f>
        <v>0</v>
      </c>
      <c r="N5" s="12"/>
      <c r="O5" s="12"/>
      <c r="Q5" s="12"/>
      <c r="R5" s="12"/>
      <c r="T5" s="12"/>
      <c r="U5" s="12"/>
      <c r="W5" s="12"/>
      <c r="X5" s="12"/>
      <c r="Z5" s="12"/>
      <c r="AA5" s="12"/>
      <c r="AC5" s="12"/>
      <c r="AD5" s="12"/>
      <c r="AF5" s="12"/>
      <c r="AG5" s="12"/>
      <c r="AI5" s="12"/>
      <c r="AJ5" s="12"/>
      <c r="AL5" s="12"/>
      <c r="AM5" s="12"/>
      <c r="AO5" s="12"/>
      <c r="AP5" s="12"/>
      <c r="AR5" s="12"/>
      <c r="AS5" s="12"/>
      <c r="AU5" s="12"/>
      <c r="AV5" s="12"/>
      <c r="AX5" s="12"/>
      <c r="AY5" s="12"/>
      <c r="BA5" s="12"/>
      <c r="BB5" s="12"/>
      <c r="BD5" s="12"/>
      <c r="BE5" s="12"/>
      <c r="BG5" s="12"/>
      <c r="BH5" s="12"/>
      <c r="BJ5" s="12"/>
      <c r="BK5" s="12"/>
      <c r="BM5" s="12"/>
      <c r="BN5" s="12"/>
      <c r="BP5" s="12"/>
      <c r="BQ5" s="12"/>
      <c r="BS5" s="12"/>
      <c r="BT5" s="12"/>
      <c r="BV5" s="12"/>
      <c r="BW5" s="12"/>
      <c r="BY5" s="12"/>
      <c r="BZ5" s="12"/>
      <c r="CB5" s="12"/>
      <c r="CC5" s="12"/>
      <c r="CE5" s="12"/>
      <c r="CF5" s="12"/>
      <c r="CH5" s="12"/>
      <c r="CI5" s="12"/>
    </row>
    <row r="6" spans="1:87">
      <c r="A6" s="10">
        <f>2</f>
        <v>0</v>
      </c>
      <c r="B6" s="11" t="s">
        <v>33</v>
      </c>
      <c r="C6" s="11" t="s">
        <v>20</v>
      </c>
      <c r="D6" s="10">
        <v>1</v>
      </c>
      <c r="E6" s="14">
        <v>0</v>
      </c>
      <c r="F6" s="12">
        <f>D6*E6</f>
        <v>0</v>
      </c>
      <c r="G6" s="13">
        <f>F6/$F$3</f>
        <v>0</v>
      </c>
      <c r="I6" s="10">
        <f>D6-K6</f>
        <v>0</v>
      </c>
      <c r="J6" s="13">
        <f>L6/$F$3</f>
        <v>0</v>
      </c>
      <c r="K6" s="14">
        <f>SUM(N6,Q6,T6,W6,Z56,AC6,AF6,AI6,AL6,AO6,AR6,AU6,AX6,BA6,BD6,BG6,BJ6,BM6,BP6,BS6,BV6,BY6,CB6,CE6)</f>
        <v>0</v>
      </c>
      <c r="L6" s="14">
        <f>E6*K6</f>
        <v>0</v>
      </c>
      <c r="N6" s="12"/>
      <c r="O6" s="12"/>
      <c r="Q6" s="12"/>
      <c r="R6" s="12"/>
      <c r="T6" s="12"/>
      <c r="U6" s="12"/>
      <c r="W6" s="12"/>
      <c r="X6" s="12"/>
      <c r="Z6" s="12"/>
      <c r="AA6" s="12"/>
      <c r="AC6" s="12"/>
      <c r="AD6" s="12"/>
      <c r="AF6" s="12"/>
      <c r="AG6" s="12"/>
      <c r="AI6" s="12"/>
      <c r="AJ6" s="12"/>
      <c r="AL6" s="12"/>
      <c r="AM6" s="12"/>
      <c r="AO6" s="12"/>
      <c r="AP6" s="12"/>
      <c r="AR6" s="12"/>
      <c r="AS6" s="12"/>
      <c r="AU6" s="12"/>
      <c r="AV6" s="12"/>
      <c r="AX6" s="12"/>
      <c r="AY6" s="12"/>
      <c r="BA6" s="12"/>
      <c r="BB6" s="12"/>
      <c r="BD6" s="12"/>
      <c r="BE6" s="12"/>
      <c r="BG6" s="12"/>
      <c r="BH6" s="12"/>
      <c r="BJ6" s="12"/>
      <c r="BK6" s="12"/>
      <c r="BM6" s="12"/>
      <c r="BN6" s="12"/>
      <c r="BP6" s="12"/>
      <c r="BQ6" s="12"/>
      <c r="BS6" s="12"/>
      <c r="BT6" s="12"/>
      <c r="BV6" s="12"/>
      <c r="BW6" s="12"/>
      <c r="BY6" s="12"/>
      <c r="BZ6" s="12"/>
      <c r="CB6" s="12"/>
      <c r="CC6" s="12"/>
      <c r="CE6" s="12"/>
      <c r="CF6" s="12"/>
      <c r="CH6" s="12"/>
      <c r="CI6" s="12"/>
    </row>
    <row r="7" spans="1:87">
      <c r="A7" s="10">
        <f>3</f>
        <v>0</v>
      </c>
      <c r="B7" s="11" t="s">
        <v>34</v>
      </c>
      <c r="C7" s="11" t="s">
        <v>20</v>
      </c>
      <c r="D7" s="10">
        <v>1</v>
      </c>
      <c r="E7" s="14">
        <v>24</v>
      </c>
      <c r="F7" s="12">
        <f>D7*E7</f>
        <v>0</v>
      </c>
      <c r="G7" s="13">
        <f>F7/$F$3</f>
        <v>0</v>
      </c>
      <c r="I7" s="10">
        <f>D7-K7</f>
        <v>0</v>
      </c>
      <c r="J7" s="13">
        <f>L7/$F$3</f>
        <v>0</v>
      </c>
      <c r="K7" s="14">
        <f>SUM(N7,Q7,T7,W7,Z57,AC7,AF7,AI7,AL7,AO7,AR7,AU7,AX7,BA7,BD7,BG7,BJ7,BM7,BP7,BS7,BV7,BY7,CB7,CE7)</f>
        <v>0</v>
      </c>
      <c r="L7" s="14">
        <f>E7*K7</f>
        <v>0</v>
      </c>
      <c r="N7" s="12"/>
      <c r="O7" s="12"/>
      <c r="Q7" s="12"/>
      <c r="R7" s="12"/>
      <c r="T7" s="12"/>
      <c r="U7" s="12"/>
      <c r="W7" s="12"/>
      <c r="X7" s="12"/>
      <c r="Z7" s="12"/>
      <c r="AA7" s="12"/>
      <c r="AC7" s="12"/>
      <c r="AD7" s="12"/>
      <c r="AF7" s="12"/>
      <c r="AG7" s="12"/>
      <c r="AI7" s="12"/>
      <c r="AJ7" s="12"/>
      <c r="AL7" s="12"/>
      <c r="AM7" s="12"/>
      <c r="AO7" s="12"/>
      <c r="AP7" s="12"/>
      <c r="AR7" s="12"/>
      <c r="AS7" s="12"/>
      <c r="AU7" s="12"/>
      <c r="AV7" s="12"/>
      <c r="AX7" s="12"/>
      <c r="AY7" s="12"/>
      <c r="BA7" s="12"/>
      <c r="BB7" s="12"/>
      <c r="BD7" s="12"/>
      <c r="BE7" s="12"/>
      <c r="BG7" s="12"/>
      <c r="BH7" s="12"/>
      <c r="BJ7" s="12"/>
      <c r="BK7" s="12"/>
      <c r="BM7" s="12"/>
      <c r="BN7" s="12"/>
      <c r="BP7" s="12"/>
      <c r="BQ7" s="12"/>
      <c r="BS7" s="12"/>
      <c r="BT7" s="12"/>
      <c r="BV7" s="12"/>
      <c r="BW7" s="12"/>
      <c r="BY7" s="12"/>
      <c r="BZ7" s="12"/>
      <c r="CB7" s="12"/>
      <c r="CC7" s="12"/>
      <c r="CE7" s="12"/>
      <c r="CF7" s="12"/>
      <c r="CH7" s="12"/>
      <c r="CI7" s="12"/>
    </row>
    <row r="8" spans="1:87">
      <c r="A8" s="10">
        <f>4</f>
        <v>0</v>
      </c>
      <c r="B8" s="11" t="s">
        <v>35</v>
      </c>
      <c r="C8" s="11" t="s">
        <v>20</v>
      </c>
      <c r="D8" s="10">
        <v>1</v>
      </c>
      <c r="E8" s="14">
        <v>0</v>
      </c>
      <c r="F8" s="12">
        <f>D8*E8</f>
        <v>0</v>
      </c>
      <c r="G8" s="13">
        <f>F8/$F$3</f>
        <v>0</v>
      </c>
      <c r="I8" s="10">
        <f>D8-K8</f>
        <v>0</v>
      </c>
      <c r="J8" s="13">
        <f>L8/$F$3</f>
        <v>0</v>
      </c>
      <c r="K8" s="14">
        <f>SUM(N8,Q8,T8,W8,Z58,AC8,AF8,AI8,AL8,AO8,AR8,AU8,AX8,BA8,BD8,BG8,BJ8,BM8,BP8,BS8,BV8,BY8,CB8,CE8)</f>
        <v>0</v>
      </c>
      <c r="L8" s="14">
        <f>E8*K8</f>
        <v>0</v>
      </c>
      <c r="N8" s="12"/>
      <c r="O8" s="12"/>
      <c r="Q8" s="12"/>
      <c r="R8" s="12"/>
      <c r="T8" s="12"/>
      <c r="U8" s="12"/>
      <c r="W8" s="12"/>
      <c r="X8" s="12"/>
      <c r="Z8" s="12"/>
      <c r="AA8" s="12"/>
      <c r="AC8" s="12"/>
      <c r="AD8" s="12"/>
      <c r="AF8" s="12"/>
      <c r="AG8" s="12"/>
      <c r="AI8" s="12"/>
      <c r="AJ8" s="12"/>
      <c r="AL8" s="12"/>
      <c r="AM8" s="12"/>
      <c r="AO8" s="12"/>
      <c r="AP8" s="12"/>
      <c r="AR8" s="12"/>
      <c r="AS8" s="12"/>
      <c r="AU8" s="12"/>
      <c r="AV8" s="12"/>
      <c r="AX8" s="12"/>
      <c r="AY8" s="12"/>
      <c r="BA8" s="12"/>
      <c r="BB8" s="12"/>
      <c r="BD8" s="12"/>
      <c r="BE8" s="12"/>
      <c r="BG8" s="12"/>
      <c r="BH8" s="12"/>
      <c r="BJ8" s="12"/>
      <c r="BK8" s="12"/>
      <c r="BM8" s="12"/>
      <c r="BN8" s="12"/>
      <c r="BP8" s="12"/>
      <c r="BQ8" s="12"/>
      <c r="BS8" s="12"/>
      <c r="BT8" s="12"/>
      <c r="BV8" s="12"/>
      <c r="BW8" s="12"/>
      <c r="BY8" s="12"/>
      <c r="BZ8" s="12"/>
      <c r="CB8" s="12"/>
      <c r="CC8" s="12"/>
      <c r="CE8" s="12"/>
      <c r="CF8" s="12"/>
      <c r="CH8" s="12"/>
      <c r="CI8" s="12"/>
    </row>
    <row r="9" spans="1:87">
      <c r="A9" s="10">
        <f>5</f>
        <v>0</v>
      </c>
      <c r="B9" s="11" t="s">
        <v>36</v>
      </c>
      <c r="C9" s="11" t="s">
        <v>20</v>
      </c>
      <c r="D9" s="10">
        <v>1</v>
      </c>
      <c r="E9" s="14">
        <v>4200</v>
      </c>
      <c r="F9" s="12">
        <f>D9*E9</f>
        <v>0</v>
      </c>
      <c r="G9" s="13">
        <f>F9/$F$3</f>
        <v>0</v>
      </c>
      <c r="I9" s="10">
        <f>D9-K9</f>
        <v>0</v>
      </c>
      <c r="J9" s="13">
        <f>L9/$F$3</f>
        <v>0</v>
      </c>
      <c r="K9" s="14">
        <f>SUM(N9,Q9,T9,W9,Z59,AC9,AF9,AI9,AL9,AO9,AR9,AU9,AX9,BA9,BD9,BG9,BJ9,BM9,BP9,BS9,BV9,BY9,CB9,CE9)</f>
        <v>0</v>
      </c>
      <c r="L9" s="14">
        <f>E9*K9</f>
        <v>0</v>
      </c>
      <c r="N9" s="12"/>
      <c r="O9" s="12"/>
      <c r="Q9" s="12"/>
      <c r="R9" s="12"/>
      <c r="T9" s="12"/>
      <c r="U9" s="12"/>
      <c r="W9" s="12"/>
      <c r="X9" s="12"/>
      <c r="Z9" s="12"/>
      <c r="AA9" s="12"/>
      <c r="AC9" s="12"/>
      <c r="AD9" s="12"/>
      <c r="AF9" s="12"/>
      <c r="AG9" s="12"/>
      <c r="AI9" s="12"/>
      <c r="AJ9" s="12"/>
      <c r="AL9" s="12"/>
      <c r="AM9" s="12"/>
      <c r="AO9" s="12"/>
      <c r="AP9" s="12"/>
      <c r="AR9" s="12"/>
      <c r="AS9" s="12"/>
      <c r="AU9" s="12"/>
      <c r="AV9" s="12"/>
      <c r="AX9" s="12"/>
      <c r="AY9" s="12"/>
      <c r="BA9" s="12"/>
      <c r="BB9" s="12"/>
      <c r="BD9" s="12"/>
      <c r="BE9" s="12"/>
      <c r="BG9" s="12"/>
      <c r="BH9" s="12"/>
      <c r="BJ9" s="12"/>
      <c r="BK9" s="12"/>
      <c r="BM9" s="12"/>
      <c r="BN9" s="12"/>
      <c r="BP9" s="12"/>
      <c r="BQ9" s="12"/>
      <c r="BS9" s="12"/>
      <c r="BT9" s="12"/>
      <c r="BV9" s="12"/>
      <c r="BW9" s="12"/>
      <c r="BY9" s="12"/>
      <c r="BZ9" s="12"/>
      <c r="CB9" s="12"/>
      <c r="CC9" s="12"/>
      <c r="CE9" s="12"/>
      <c r="CF9" s="12"/>
      <c r="CH9" s="12"/>
      <c r="CI9" s="12"/>
    </row>
    <row r="10" spans="1:87">
      <c r="A10" s="10">
        <f>6</f>
        <v>0</v>
      </c>
      <c r="B10" s="11" t="s">
        <v>37</v>
      </c>
      <c r="C10" s="11" t="s">
        <v>20</v>
      </c>
      <c r="D10" s="10">
        <v>1</v>
      </c>
      <c r="E10" s="14">
        <v>0</v>
      </c>
      <c r="F10" s="12">
        <f>D10*E10</f>
        <v>0</v>
      </c>
      <c r="G10" s="13">
        <f>F10/$F$3</f>
        <v>0</v>
      </c>
      <c r="I10" s="10">
        <f>D10-K10</f>
        <v>0</v>
      </c>
      <c r="J10" s="13">
        <f>L10/$F$3</f>
        <v>0</v>
      </c>
      <c r="K10" s="14">
        <f>SUM(N10,Q10,T10,W10,Z510,AC10,AF10,AI10,AL10,AO10,AR10,AU10,AX10,BA10,BD10,BG10,BJ10,BM10,BP10,BS10,BV10,BY10,CB10,CE10)</f>
        <v>0</v>
      </c>
      <c r="L10" s="14">
        <f>E10*K10</f>
        <v>0</v>
      </c>
      <c r="N10" s="12"/>
      <c r="O10" s="12"/>
      <c r="Q10" s="12"/>
      <c r="R10" s="12"/>
      <c r="T10" s="12"/>
      <c r="U10" s="12"/>
      <c r="W10" s="12"/>
      <c r="X10" s="12"/>
      <c r="Z10" s="12"/>
      <c r="AA10" s="12"/>
      <c r="AC10" s="12"/>
      <c r="AD10" s="12"/>
      <c r="AF10" s="12"/>
      <c r="AG10" s="12"/>
      <c r="AI10" s="12"/>
      <c r="AJ10" s="12"/>
      <c r="AL10" s="12"/>
      <c r="AM10" s="12"/>
      <c r="AO10" s="12"/>
      <c r="AP10" s="12"/>
      <c r="AR10" s="12"/>
      <c r="AS10" s="12"/>
      <c r="AU10" s="12"/>
      <c r="AV10" s="12"/>
      <c r="AX10" s="12"/>
      <c r="AY10" s="12"/>
      <c r="BA10" s="12"/>
      <c r="BB10" s="12"/>
      <c r="BD10" s="12"/>
      <c r="BE10" s="12"/>
      <c r="BG10" s="12"/>
      <c r="BH10" s="12"/>
      <c r="BJ10" s="12"/>
      <c r="BK10" s="12"/>
      <c r="BM10" s="12"/>
      <c r="BN10" s="12"/>
      <c r="BP10" s="12"/>
      <c r="BQ10" s="12"/>
      <c r="BS10" s="12"/>
      <c r="BT10" s="12"/>
      <c r="BV10" s="12"/>
      <c r="BW10" s="12"/>
      <c r="BY10" s="12"/>
      <c r="BZ10" s="12"/>
      <c r="CB10" s="12"/>
      <c r="CC10" s="12"/>
      <c r="CE10" s="12"/>
      <c r="CF10" s="12"/>
      <c r="CH10" s="12"/>
      <c r="CI10" s="12"/>
    </row>
  </sheetData>
  <mergeCells count="475"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  <mergeCell ref="BY4:BZ4"/>
    <mergeCell ref="CB4:CC4"/>
    <mergeCell ref="CE4:CF4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I6"/>
  <sheetViews>
    <sheetView workbookViewId="0"/>
  </sheetViews>
  <sheetFormatPr defaultRowHeight="15"/>
  <sheetData>
    <row r="1" spans="1:87">
      <c r="A1" s="1" t="s">
        <v>0</v>
      </c>
      <c r="K1" s="2" t="s">
        <v>2</v>
      </c>
      <c r="L1">
        <f>СЧЁТЗ(O1,R1,U1,X1,AA1,AD1,AG1,AJ1,AM1,AP1,AS1,AV1,AY1,BB1,BE1,BH1,BK1,BN1,BQ1,BT1,BW1,EK1,BZ1,CC1,CF1)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>
      <c r="K2" s="2" t="s">
        <v>3</v>
      </c>
      <c r="L2">
        <f>IFERROR(L3/L1,"0")</f>
        <v>0</v>
      </c>
    </row>
    <row r="3" spans="1:87">
      <c r="A3" s="1" t="s">
        <v>1</v>
      </c>
      <c r="D3" s="3">
        <f>SUM(D5:D10)</f>
        <v>0</v>
      </c>
      <c r="F3" s="4">
        <f>SUM(F5:F10)</f>
        <v>0</v>
      </c>
      <c r="G3" s="5">
        <f>SUM(G5:G10)</f>
        <v>0</v>
      </c>
      <c r="I3" s="4">
        <f>SUM(I5:I10)</f>
        <v>0</v>
      </c>
      <c r="J3" s="5">
        <f>SUM(J5:J10)</f>
        <v>0</v>
      </c>
      <c r="K3" s="3">
        <f>SUM(K5:K10)</f>
        <v>0</v>
      </c>
      <c r="L3" s="4">
        <f>SUM(L5:L10)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9" t="s">
        <v>18</v>
      </c>
      <c r="O4" s="9"/>
      <c r="Q4" s="9" t="s">
        <v>18</v>
      </c>
      <c r="R4" s="9"/>
      <c r="T4" s="9" t="s">
        <v>18</v>
      </c>
      <c r="U4" s="9"/>
      <c r="W4" s="9" t="s">
        <v>18</v>
      </c>
      <c r="X4" s="9"/>
      <c r="Z4" s="9" t="s">
        <v>18</v>
      </c>
      <c r="AA4" s="9"/>
      <c r="AC4" s="9" t="s">
        <v>18</v>
      </c>
      <c r="AD4" s="9"/>
      <c r="AF4" s="9" t="s">
        <v>18</v>
      </c>
      <c r="AG4" s="9"/>
      <c r="AI4" s="9" t="s">
        <v>18</v>
      </c>
      <c r="AJ4" s="9"/>
      <c r="AL4" s="9" t="s">
        <v>18</v>
      </c>
      <c r="AM4" s="9"/>
      <c r="AO4" s="9" t="s">
        <v>18</v>
      </c>
      <c r="AP4" s="9"/>
      <c r="AR4" s="9" t="s">
        <v>18</v>
      </c>
      <c r="AS4" s="9"/>
      <c r="AU4" s="9" t="s">
        <v>18</v>
      </c>
      <c r="AV4" s="9"/>
      <c r="AX4" s="9" t="s">
        <v>18</v>
      </c>
      <c r="AY4" s="9"/>
      <c r="BA4" s="9" t="s">
        <v>18</v>
      </c>
      <c r="BB4" s="9"/>
      <c r="BD4" s="9" t="s">
        <v>18</v>
      </c>
      <c r="BE4" s="9"/>
      <c r="BG4" s="9" t="s">
        <v>18</v>
      </c>
      <c r="BH4" s="9"/>
      <c r="BJ4" s="9" t="s">
        <v>18</v>
      </c>
      <c r="BK4" s="9"/>
      <c r="BM4" s="9" t="s">
        <v>18</v>
      </c>
      <c r="BN4" s="9"/>
      <c r="BP4" s="9" t="s">
        <v>18</v>
      </c>
      <c r="BQ4" s="9"/>
      <c r="BS4" s="9" t="s">
        <v>18</v>
      </c>
      <c r="BT4" s="9"/>
      <c r="BV4" s="9" t="s">
        <v>18</v>
      </c>
      <c r="BW4" s="9"/>
      <c r="BY4" s="9" t="s">
        <v>18</v>
      </c>
      <c r="BZ4" s="9"/>
      <c r="CB4" s="9" t="s">
        <v>18</v>
      </c>
      <c r="CC4" s="9"/>
      <c r="CE4" s="9" t="s">
        <v>18</v>
      </c>
      <c r="CF4" s="9"/>
      <c r="CH4" s="9" t="s">
        <v>18</v>
      </c>
      <c r="CI4" s="9"/>
    </row>
    <row r="5" spans="1:87">
      <c r="A5" s="10">
        <v>1</v>
      </c>
      <c r="B5" s="11" t="s">
        <v>34</v>
      </c>
      <c r="C5" s="11" t="s">
        <v>20</v>
      </c>
      <c r="D5" s="10">
        <v>1</v>
      </c>
      <c r="E5" s="14">
        <v>24</v>
      </c>
      <c r="F5" s="12">
        <f>D5*E5</f>
        <v>0</v>
      </c>
      <c r="G5" s="13">
        <f>F5/$F$3</f>
        <v>0</v>
      </c>
      <c r="I5" s="10">
        <f>D5-K5</f>
        <v>0</v>
      </c>
      <c r="J5" s="13">
        <f>L5/$F$3</f>
        <v>0</v>
      </c>
      <c r="K5" s="14">
        <f>SUM(N5,Q5,T5,W5,Z55,AC5,AF5,AI5,AL5,AO5,AR5,AU5,AX5,BA5,BD5,BG5,BJ5,BM5,BP5,BS5,BV5,BY5,CB5,CE5)</f>
        <v>0</v>
      </c>
      <c r="L5" s="14">
        <f>E5*K5</f>
        <v>0</v>
      </c>
      <c r="N5" s="12"/>
      <c r="O5" s="12"/>
      <c r="Q5" s="12"/>
      <c r="R5" s="12"/>
      <c r="T5" s="12"/>
      <c r="U5" s="12"/>
      <c r="W5" s="12"/>
      <c r="X5" s="12"/>
      <c r="Z5" s="12"/>
      <c r="AA5" s="12"/>
      <c r="AC5" s="12"/>
      <c r="AD5" s="12"/>
      <c r="AF5" s="12"/>
      <c r="AG5" s="12"/>
      <c r="AI5" s="12"/>
      <c r="AJ5" s="12"/>
      <c r="AL5" s="12"/>
      <c r="AM5" s="12"/>
      <c r="AO5" s="12"/>
      <c r="AP5" s="12"/>
      <c r="AR5" s="12"/>
      <c r="AS5" s="12"/>
      <c r="AU5" s="12"/>
      <c r="AV5" s="12"/>
      <c r="AX5" s="12"/>
      <c r="AY5" s="12"/>
      <c r="BA5" s="12"/>
      <c r="BB5" s="12"/>
      <c r="BD5" s="12"/>
      <c r="BE5" s="12"/>
      <c r="BG5" s="12"/>
      <c r="BH5" s="12"/>
      <c r="BJ5" s="12"/>
      <c r="BK5" s="12"/>
      <c r="BM5" s="12"/>
      <c r="BN5" s="12"/>
      <c r="BP5" s="12"/>
      <c r="BQ5" s="12"/>
      <c r="BS5" s="12"/>
      <c r="BT5" s="12"/>
      <c r="BV5" s="12"/>
      <c r="BW5" s="12"/>
      <c r="BY5" s="12"/>
      <c r="BZ5" s="12"/>
      <c r="CB5" s="12"/>
      <c r="CC5" s="12"/>
      <c r="CE5" s="12"/>
      <c r="CF5" s="12"/>
      <c r="CH5" s="12"/>
      <c r="CI5" s="12"/>
    </row>
    <row r="6" spans="1:87">
      <c r="A6" s="10">
        <v>2</v>
      </c>
      <c r="B6" s="11" t="s">
        <v>36</v>
      </c>
      <c r="C6" s="11" t="s">
        <v>20</v>
      </c>
      <c r="D6" s="10">
        <v>1</v>
      </c>
      <c r="E6" s="14">
        <v>4200</v>
      </c>
      <c r="F6" s="12">
        <f>D6*E6</f>
        <v>0</v>
      </c>
      <c r="G6" s="13">
        <f>F6/$F$3</f>
        <v>0</v>
      </c>
      <c r="I6" s="10">
        <f>D6-K6</f>
        <v>0</v>
      </c>
      <c r="J6" s="13">
        <f>L6/$F$3</f>
        <v>0</v>
      </c>
      <c r="K6" s="14">
        <f>SUM(N6,Q6,T6,W6,Z56,AC6,AF6,AI6,AL6,AO6,AR6,AU6,AX6,BA6,BD6,BG6,BJ6,BM6,BP6,BS6,BV6,BY6,CB6,CE6)</f>
        <v>0</v>
      </c>
      <c r="L6" s="14">
        <f>E6*K6</f>
        <v>0</v>
      </c>
      <c r="N6" s="12"/>
      <c r="O6" s="12"/>
      <c r="Q6" s="12"/>
      <c r="R6" s="12"/>
      <c r="T6" s="12"/>
      <c r="U6" s="12"/>
      <c r="W6" s="12"/>
      <c r="X6" s="12"/>
      <c r="Z6" s="12"/>
      <c r="AA6" s="12"/>
      <c r="AC6" s="12"/>
      <c r="AD6" s="12"/>
      <c r="AF6" s="12"/>
      <c r="AG6" s="12"/>
      <c r="AI6" s="12"/>
      <c r="AJ6" s="12"/>
      <c r="AL6" s="12"/>
      <c r="AM6" s="12"/>
      <c r="AO6" s="12"/>
      <c r="AP6" s="12"/>
      <c r="AR6" s="12"/>
      <c r="AS6" s="12"/>
      <c r="AU6" s="12"/>
      <c r="AV6" s="12"/>
      <c r="AX6" s="12"/>
      <c r="AY6" s="12"/>
      <c r="BA6" s="12"/>
      <c r="BB6" s="12"/>
      <c r="BD6" s="12"/>
      <c r="BE6" s="12"/>
      <c r="BG6" s="12"/>
      <c r="BH6" s="12"/>
      <c r="BJ6" s="12"/>
      <c r="BK6" s="12"/>
      <c r="BM6" s="12"/>
      <c r="BN6" s="12"/>
      <c r="BP6" s="12"/>
      <c r="BQ6" s="12"/>
      <c r="BS6" s="12"/>
      <c r="BT6" s="12"/>
      <c r="BV6" s="12"/>
      <c r="BW6" s="12"/>
      <c r="BY6" s="12"/>
      <c r="BZ6" s="12"/>
      <c r="CB6" s="12"/>
      <c r="CC6" s="12"/>
      <c r="CE6" s="12"/>
      <c r="CF6" s="12"/>
      <c r="CH6" s="12"/>
      <c r="CI6" s="12"/>
    </row>
  </sheetData>
  <mergeCells count="75"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  <mergeCell ref="BY4:BZ4"/>
    <mergeCell ref="CB4:CC4"/>
    <mergeCell ref="CE4:CF4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I10"/>
  <sheetViews>
    <sheetView workbookViewId="0"/>
  </sheetViews>
  <sheetFormatPr defaultRowHeight="15"/>
  <sheetData>
    <row r="1" spans="1:87">
      <c r="A1" s="1" t="s">
        <v>0</v>
      </c>
      <c r="K1" s="2" t="s">
        <v>2</v>
      </c>
      <c r="L1">
        <f>СЧЁТЗ(O1,R1,U1,X1,AA1,AD1,AG1,AJ1,AM1,AP1,AS1,AV1,AY1,BB1,BE1,BH1,BK1,BN1,BQ1,BT1,BW1,EK1,BZ1,CC1,CF1)</f>
        <v>0</v>
      </c>
      <c r="N1" s="2" t="s">
        <v>16</v>
      </c>
      <c r="Q1" s="2" t="s">
        <v>16</v>
      </c>
      <c r="T1" s="2" t="s">
        <v>16</v>
      </c>
      <c r="W1" s="2" t="s">
        <v>16</v>
      </c>
      <c r="Z1" s="2" t="s">
        <v>16</v>
      </c>
      <c r="AC1" s="2" t="s">
        <v>16</v>
      </c>
      <c r="AF1" s="2" t="s">
        <v>16</v>
      </c>
      <c r="AI1" s="2" t="s">
        <v>16</v>
      </c>
      <c r="AL1" s="2" t="s">
        <v>16</v>
      </c>
      <c r="AO1" s="2" t="s">
        <v>16</v>
      </c>
      <c r="AR1" s="2" t="s">
        <v>16</v>
      </c>
      <c r="AU1" s="2" t="s">
        <v>16</v>
      </c>
      <c r="AX1" s="2" t="s">
        <v>16</v>
      </c>
      <c r="BA1" s="2" t="s">
        <v>16</v>
      </c>
      <c r="BD1" s="2" t="s">
        <v>16</v>
      </c>
      <c r="BG1" s="2" t="s">
        <v>16</v>
      </c>
      <c r="BJ1" s="2" t="s">
        <v>16</v>
      </c>
      <c r="BM1" s="2" t="s">
        <v>16</v>
      </c>
      <c r="BP1" s="2" t="s">
        <v>16</v>
      </c>
      <c r="BS1" s="2" t="s">
        <v>16</v>
      </c>
      <c r="BV1" s="2" t="s">
        <v>16</v>
      </c>
      <c r="BY1" s="2" t="s">
        <v>16</v>
      </c>
      <c r="CB1" s="2" t="s">
        <v>16</v>
      </c>
      <c r="CE1" s="2" t="s">
        <v>16</v>
      </c>
      <c r="CH1" s="2" t="s">
        <v>16</v>
      </c>
    </row>
    <row r="2" spans="1:87">
      <c r="K2" s="2" t="s">
        <v>3</v>
      </c>
      <c r="L2">
        <f>IFERROR(L3/L1,"0")</f>
        <v>0</v>
      </c>
    </row>
    <row r="3" spans="1:87">
      <c r="A3" s="1" t="s">
        <v>1</v>
      </c>
      <c r="D3" s="3">
        <f>SUM(D5:D10)</f>
        <v>0</v>
      </c>
      <c r="F3" s="4">
        <f>SUM(F5:F10)</f>
        <v>0</v>
      </c>
      <c r="G3" s="5">
        <f>SUM(G5:G10)</f>
        <v>0</v>
      </c>
      <c r="I3" s="4">
        <f>SUM(I5:I10)</f>
        <v>0</v>
      </c>
      <c r="J3" s="5">
        <f>SUM(J5:J10)</f>
        <v>0</v>
      </c>
      <c r="K3" s="3">
        <f>SUM(K5:K10)</f>
        <v>0</v>
      </c>
      <c r="L3" s="4">
        <f>SUM(L5:L10)</f>
        <v>0</v>
      </c>
      <c r="N3" s="2" t="s">
        <v>17</v>
      </c>
      <c r="Q3" s="2" t="s">
        <v>17</v>
      </c>
      <c r="T3" s="2" t="s">
        <v>17</v>
      </c>
      <c r="W3" s="2" t="s">
        <v>17</v>
      </c>
      <c r="Z3" s="2" t="s">
        <v>17</v>
      </c>
      <c r="AC3" s="2" t="s">
        <v>17</v>
      </c>
      <c r="AF3" s="2" t="s">
        <v>17</v>
      </c>
      <c r="AI3" s="2" t="s">
        <v>17</v>
      </c>
      <c r="AL3" s="2" t="s">
        <v>17</v>
      </c>
      <c r="AO3" s="2" t="s">
        <v>17</v>
      </c>
      <c r="AR3" s="2" t="s">
        <v>17</v>
      </c>
      <c r="AU3" s="2" t="s">
        <v>17</v>
      </c>
      <c r="AX3" s="2" t="s">
        <v>17</v>
      </c>
      <c r="BA3" s="2" t="s">
        <v>17</v>
      </c>
      <c r="BD3" s="2" t="s">
        <v>17</v>
      </c>
      <c r="BG3" s="2" t="s">
        <v>17</v>
      </c>
      <c r="BJ3" s="2" t="s">
        <v>17</v>
      </c>
      <c r="BM3" s="2" t="s">
        <v>17</v>
      </c>
      <c r="BP3" s="2" t="s">
        <v>17</v>
      </c>
      <c r="BS3" s="2" t="s">
        <v>17</v>
      </c>
      <c r="BV3" s="2" t="s">
        <v>17</v>
      </c>
      <c r="BY3" s="2" t="s">
        <v>17</v>
      </c>
      <c r="CB3" s="2" t="s">
        <v>17</v>
      </c>
      <c r="CE3" s="2" t="s">
        <v>17</v>
      </c>
      <c r="CH3" s="2" t="s">
        <v>17</v>
      </c>
    </row>
    <row r="4" spans="1:87">
      <c r="A4" s="6" t="s">
        <v>4</v>
      </c>
      <c r="B4" s="6" t="s">
        <v>5</v>
      </c>
      <c r="C4" s="6" t="s">
        <v>6</v>
      </c>
      <c r="D4" s="6" t="s">
        <v>8</v>
      </c>
      <c r="E4" s="6" t="s">
        <v>9</v>
      </c>
      <c r="F4" s="6" t="s">
        <v>10</v>
      </c>
      <c r="G4" s="6" t="s">
        <v>11</v>
      </c>
      <c r="I4" s="7" t="s">
        <v>12</v>
      </c>
      <c r="J4" s="7" t="s">
        <v>13</v>
      </c>
      <c r="K4" s="8" t="s">
        <v>14</v>
      </c>
      <c r="L4" s="8" t="s">
        <v>15</v>
      </c>
      <c r="N4" s="9" t="s">
        <v>18</v>
      </c>
      <c r="O4" s="9"/>
      <c r="Q4" s="9" t="s">
        <v>18</v>
      </c>
      <c r="R4" s="9"/>
      <c r="T4" s="9" t="s">
        <v>18</v>
      </c>
      <c r="U4" s="9"/>
      <c r="W4" s="9" t="s">
        <v>18</v>
      </c>
      <c r="X4" s="9"/>
      <c r="Z4" s="9" t="s">
        <v>18</v>
      </c>
      <c r="AA4" s="9"/>
      <c r="AC4" s="9" t="s">
        <v>18</v>
      </c>
      <c r="AD4" s="9"/>
      <c r="AF4" s="9" t="s">
        <v>18</v>
      </c>
      <c r="AG4" s="9"/>
      <c r="AI4" s="9" t="s">
        <v>18</v>
      </c>
      <c r="AJ4" s="9"/>
      <c r="AL4" s="9" t="s">
        <v>18</v>
      </c>
      <c r="AM4" s="9"/>
      <c r="AO4" s="9" t="s">
        <v>18</v>
      </c>
      <c r="AP4" s="9"/>
      <c r="AR4" s="9" t="s">
        <v>18</v>
      </c>
      <c r="AS4" s="9"/>
      <c r="AU4" s="9" t="s">
        <v>18</v>
      </c>
      <c r="AV4" s="9"/>
      <c r="AX4" s="9" t="s">
        <v>18</v>
      </c>
      <c r="AY4" s="9"/>
      <c r="BA4" s="9" t="s">
        <v>18</v>
      </c>
      <c r="BB4" s="9"/>
      <c r="BD4" s="9" t="s">
        <v>18</v>
      </c>
      <c r="BE4" s="9"/>
      <c r="BG4" s="9" t="s">
        <v>18</v>
      </c>
      <c r="BH4" s="9"/>
      <c r="BJ4" s="9" t="s">
        <v>18</v>
      </c>
      <c r="BK4" s="9"/>
      <c r="BM4" s="9" t="s">
        <v>18</v>
      </c>
      <c r="BN4" s="9"/>
      <c r="BP4" s="9" t="s">
        <v>18</v>
      </c>
      <c r="BQ4" s="9"/>
      <c r="BS4" s="9" t="s">
        <v>18</v>
      </c>
      <c r="BT4" s="9"/>
      <c r="BV4" s="9" t="s">
        <v>18</v>
      </c>
      <c r="BW4" s="9"/>
      <c r="BY4" s="9" t="s">
        <v>18</v>
      </c>
      <c r="BZ4" s="9"/>
      <c r="CB4" s="9" t="s">
        <v>18</v>
      </c>
      <c r="CC4" s="9"/>
      <c r="CE4" s="9" t="s">
        <v>18</v>
      </c>
      <c r="CF4" s="9"/>
      <c r="CH4" s="9" t="s">
        <v>18</v>
      </c>
      <c r="CI4" s="9"/>
    </row>
    <row r="5" spans="1:87">
      <c r="A5" s="10">
        <f>1</f>
        <v>0</v>
      </c>
      <c r="B5" s="11" t="s">
        <v>32</v>
      </c>
      <c r="C5" s="11" t="s">
        <v>20</v>
      </c>
      <c r="D5" s="10">
        <v>1</v>
      </c>
      <c r="E5" s="14">
        <v>2</v>
      </c>
      <c r="F5" s="12">
        <f>D5*E5</f>
        <v>0</v>
      </c>
      <c r="G5" s="13">
        <f>F5/$F$3</f>
        <v>0</v>
      </c>
      <c r="I5" s="10">
        <f>D5-K5</f>
        <v>0</v>
      </c>
      <c r="J5" s="13">
        <f>L5/$F$3</f>
        <v>0</v>
      </c>
      <c r="K5" s="14">
        <f>SUM(N5,Q5,T5,W5,Z55,AC5,AF5,AI5,AL5,AO5,AR5,AU5,AX5,BA5,BD5,BG5,BJ5,BM5,BP5,BS5,BV5,BY5,CB5,CE5)</f>
        <v>0</v>
      </c>
      <c r="L5" s="14">
        <f>E5*K5</f>
        <v>0</v>
      </c>
      <c r="N5" s="12"/>
      <c r="O5" s="12"/>
      <c r="Q5" s="12"/>
      <c r="R5" s="12"/>
      <c r="T5" s="12"/>
      <c r="U5" s="12"/>
      <c r="W5" s="12"/>
      <c r="X5" s="12"/>
      <c r="Z5" s="12"/>
      <c r="AA5" s="12"/>
      <c r="AC5" s="12"/>
      <c r="AD5" s="12"/>
      <c r="AF5" s="12"/>
      <c r="AG5" s="12"/>
      <c r="AI5" s="12"/>
      <c r="AJ5" s="12"/>
      <c r="AL5" s="12"/>
      <c r="AM5" s="12"/>
      <c r="AO5" s="12"/>
      <c r="AP5" s="12"/>
      <c r="AR5" s="12"/>
      <c r="AS5" s="12"/>
      <c r="AU5" s="12"/>
      <c r="AV5" s="12"/>
      <c r="AX5" s="12"/>
      <c r="AY5" s="12"/>
      <c r="BA5" s="12"/>
      <c r="BB5" s="12"/>
      <c r="BD5" s="12"/>
      <c r="BE5" s="12"/>
      <c r="BG5" s="12"/>
      <c r="BH5" s="12"/>
      <c r="BJ5" s="12"/>
      <c r="BK5" s="12"/>
      <c r="BM5" s="12"/>
      <c r="BN5" s="12"/>
      <c r="BP5" s="12"/>
      <c r="BQ5" s="12"/>
      <c r="BS5" s="12"/>
      <c r="BT5" s="12"/>
      <c r="BV5" s="12"/>
      <c r="BW5" s="12"/>
      <c r="BY5" s="12"/>
      <c r="BZ5" s="12"/>
      <c r="CB5" s="12"/>
      <c r="CC5" s="12"/>
      <c r="CE5" s="12"/>
      <c r="CF5" s="12"/>
      <c r="CH5" s="12"/>
      <c r="CI5" s="12"/>
    </row>
    <row r="6" spans="1:87">
      <c r="A6" s="10">
        <f>2</f>
        <v>0</v>
      </c>
      <c r="B6" s="11" t="s">
        <v>33</v>
      </c>
      <c r="C6" s="11" t="s">
        <v>20</v>
      </c>
      <c r="D6" s="10">
        <v>1</v>
      </c>
      <c r="E6" s="14">
        <v>0</v>
      </c>
      <c r="F6" s="12">
        <f>D6*E6</f>
        <v>0</v>
      </c>
      <c r="G6" s="13">
        <f>F6/$F$3</f>
        <v>0</v>
      </c>
      <c r="I6" s="10">
        <f>D6-K6</f>
        <v>0</v>
      </c>
      <c r="J6" s="13">
        <f>L6/$F$3</f>
        <v>0</v>
      </c>
      <c r="K6" s="14">
        <f>SUM(N6,Q6,T6,W6,Z56,AC6,AF6,AI6,AL6,AO6,AR6,AU6,AX6,BA6,BD6,BG6,BJ6,BM6,BP6,BS6,BV6,BY6,CB6,CE6)</f>
        <v>0</v>
      </c>
      <c r="L6" s="14">
        <f>E6*K6</f>
        <v>0</v>
      </c>
      <c r="N6" s="12"/>
      <c r="O6" s="12"/>
      <c r="Q6" s="12"/>
      <c r="R6" s="12"/>
      <c r="T6" s="12"/>
      <c r="U6" s="12"/>
      <c r="W6" s="12"/>
      <c r="X6" s="12"/>
      <c r="Z6" s="12"/>
      <c r="AA6" s="12"/>
      <c r="AC6" s="12"/>
      <c r="AD6" s="12"/>
      <c r="AF6" s="12"/>
      <c r="AG6" s="12"/>
      <c r="AI6" s="12"/>
      <c r="AJ6" s="12"/>
      <c r="AL6" s="12"/>
      <c r="AM6" s="12"/>
      <c r="AO6" s="12"/>
      <c r="AP6" s="12"/>
      <c r="AR6" s="12"/>
      <c r="AS6" s="12"/>
      <c r="AU6" s="12"/>
      <c r="AV6" s="12"/>
      <c r="AX6" s="12"/>
      <c r="AY6" s="12"/>
      <c r="BA6" s="12"/>
      <c r="BB6" s="12"/>
      <c r="BD6" s="12"/>
      <c r="BE6" s="12"/>
      <c r="BG6" s="12"/>
      <c r="BH6" s="12"/>
      <c r="BJ6" s="12"/>
      <c r="BK6" s="12"/>
      <c r="BM6" s="12"/>
      <c r="BN6" s="12"/>
      <c r="BP6" s="12"/>
      <c r="BQ6" s="12"/>
      <c r="BS6" s="12"/>
      <c r="BT6" s="12"/>
      <c r="BV6" s="12"/>
      <c r="BW6" s="12"/>
      <c r="BY6" s="12"/>
      <c r="BZ6" s="12"/>
      <c r="CB6" s="12"/>
      <c r="CC6" s="12"/>
      <c r="CE6" s="12"/>
      <c r="CF6" s="12"/>
      <c r="CH6" s="12"/>
      <c r="CI6" s="12"/>
    </row>
    <row r="7" spans="1:87">
      <c r="A7" s="10">
        <f>3</f>
        <v>0</v>
      </c>
      <c r="B7" s="11" t="s">
        <v>34</v>
      </c>
      <c r="C7" s="11" t="s">
        <v>20</v>
      </c>
      <c r="D7" s="10">
        <v>1</v>
      </c>
      <c r="E7" s="14">
        <v>24</v>
      </c>
      <c r="F7" s="12">
        <f>D7*E7</f>
        <v>0</v>
      </c>
      <c r="G7" s="13">
        <f>F7/$F$3</f>
        <v>0</v>
      </c>
      <c r="I7" s="10">
        <f>D7-K7</f>
        <v>0</v>
      </c>
      <c r="J7" s="13">
        <f>L7/$F$3</f>
        <v>0</v>
      </c>
      <c r="K7" s="14">
        <f>SUM(N7,Q7,T7,W7,Z57,AC7,AF7,AI7,AL7,AO7,AR7,AU7,AX7,BA7,BD7,BG7,BJ7,BM7,BP7,BS7,BV7,BY7,CB7,CE7)</f>
        <v>0</v>
      </c>
      <c r="L7" s="14">
        <f>E7*K7</f>
        <v>0</v>
      </c>
      <c r="N7" s="12"/>
      <c r="O7" s="12"/>
      <c r="Q7" s="12"/>
      <c r="R7" s="12"/>
      <c r="T7" s="12"/>
      <c r="U7" s="12"/>
      <c r="W7" s="12"/>
      <c r="X7" s="12"/>
      <c r="Z7" s="12"/>
      <c r="AA7" s="12"/>
      <c r="AC7" s="12"/>
      <c r="AD7" s="12"/>
      <c r="AF7" s="12"/>
      <c r="AG7" s="12"/>
      <c r="AI7" s="12"/>
      <c r="AJ7" s="12"/>
      <c r="AL7" s="12"/>
      <c r="AM7" s="12"/>
      <c r="AO7" s="12"/>
      <c r="AP7" s="12"/>
      <c r="AR7" s="12"/>
      <c r="AS7" s="12"/>
      <c r="AU7" s="12"/>
      <c r="AV7" s="12"/>
      <c r="AX7" s="12"/>
      <c r="AY7" s="12"/>
      <c r="BA7" s="12"/>
      <c r="BB7" s="12"/>
      <c r="BD7" s="12"/>
      <c r="BE7" s="12"/>
      <c r="BG7" s="12"/>
      <c r="BH7" s="12"/>
      <c r="BJ7" s="12"/>
      <c r="BK7" s="12"/>
      <c r="BM7" s="12"/>
      <c r="BN7" s="12"/>
      <c r="BP7" s="12"/>
      <c r="BQ7" s="12"/>
      <c r="BS7" s="12"/>
      <c r="BT7" s="12"/>
      <c r="BV7" s="12"/>
      <c r="BW7" s="12"/>
      <c r="BY7" s="12"/>
      <c r="BZ7" s="12"/>
      <c r="CB7" s="12"/>
      <c r="CC7" s="12"/>
      <c r="CE7" s="12"/>
      <c r="CF7" s="12"/>
      <c r="CH7" s="12"/>
      <c r="CI7" s="12"/>
    </row>
    <row r="8" spans="1:87">
      <c r="A8" s="10">
        <f>4</f>
        <v>0</v>
      </c>
      <c r="B8" s="11" t="s">
        <v>35</v>
      </c>
      <c r="C8" s="11" t="s">
        <v>20</v>
      </c>
      <c r="D8" s="10">
        <v>1</v>
      </c>
      <c r="E8" s="14">
        <v>0</v>
      </c>
      <c r="F8" s="12">
        <f>D8*E8</f>
        <v>0</v>
      </c>
      <c r="G8" s="13">
        <f>F8/$F$3</f>
        <v>0</v>
      </c>
      <c r="I8" s="10">
        <f>D8-K8</f>
        <v>0</v>
      </c>
      <c r="J8" s="13">
        <f>L8/$F$3</f>
        <v>0</v>
      </c>
      <c r="K8" s="14">
        <f>SUM(N8,Q8,T8,W8,Z58,AC8,AF8,AI8,AL8,AO8,AR8,AU8,AX8,BA8,BD8,BG8,BJ8,BM8,BP8,BS8,BV8,BY8,CB8,CE8)</f>
        <v>0</v>
      </c>
      <c r="L8" s="14">
        <f>E8*K8</f>
        <v>0</v>
      </c>
      <c r="N8" s="12"/>
      <c r="O8" s="12"/>
      <c r="Q8" s="12"/>
      <c r="R8" s="12"/>
      <c r="T8" s="12"/>
      <c r="U8" s="12"/>
      <c r="W8" s="12"/>
      <c r="X8" s="12"/>
      <c r="Z8" s="12"/>
      <c r="AA8" s="12"/>
      <c r="AC8" s="12"/>
      <c r="AD8" s="12"/>
      <c r="AF8" s="12"/>
      <c r="AG8" s="12"/>
      <c r="AI8" s="12"/>
      <c r="AJ8" s="12"/>
      <c r="AL8" s="12"/>
      <c r="AM8" s="12"/>
      <c r="AO8" s="12"/>
      <c r="AP8" s="12"/>
      <c r="AR8" s="12"/>
      <c r="AS8" s="12"/>
      <c r="AU8" s="12"/>
      <c r="AV8" s="12"/>
      <c r="AX8" s="12"/>
      <c r="AY8" s="12"/>
      <c r="BA8" s="12"/>
      <c r="BB8" s="12"/>
      <c r="BD8" s="12"/>
      <c r="BE8" s="12"/>
      <c r="BG8" s="12"/>
      <c r="BH8" s="12"/>
      <c r="BJ8" s="12"/>
      <c r="BK8" s="12"/>
      <c r="BM8" s="12"/>
      <c r="BN8" s="12"/>
      <c r="BP8" s="12"/>
      <c r="BQ8" s="12"/>
      <c r="BS8" s="12"/>
      <c r="BT8" s="12"/>
      <c r="BV8" s="12"/>
      <c r="BW8" s="12"/>
      <c r="BY8" s="12"/>
      <c r="BZ8" s="12"/>
      <c r="CB8" s="12"/>
      <c r="CC8" s="12"/>
      <c r="CE8" s="12"/>
      <c r="CF8" s="12"/>
      <c r="CH8" s="12"/>
      <c r="CI8" s="12"/>
    </row>
    <row r="9" spans="1:87">
      <c r="A9" s="10">
        <f>5</f>
        <v>0</v>
      </c>
      <c r="B9" s="11" t="s">
        <v>36</v>
      </c>
      <c r="C9" s="11" t="s">
        <v>20</v>
      </c>
      <c r="D9" s="10">
        <v>1</v>
      </c>
      <c r="E9" s="14">
        <v>4200</v>
      </c>
      <c r="F9" s="12">
        <f>D9*E9</f>
        <v>0</v>
      </c>
      <c r="G9" s="13">
        <f>F9/$F$3</f>
        <v>0</v>
      </c>
      <c r="I9" s="10">
        <f>D9-K9</f>
        <v>0</v>
      </c>
      <c r="J9" s="13">
        <f>L9/$F$3</f>
        <v>0</v>
      </c>
      <c r="K9" s="14">
        <f>SUM(N9,Q9,T9,W9,Z59,AC9,AF9,AI9,AL9,AO9,AR9,AU9,AX9,BA9,BD9,BG9,BJ9,BM9,BP9,BS9,BV9,BY9,CB9,CE9)</f>
        <v>0</v>
      </c>
      <c r="L9" s="14">
        <f>E9*K9</f>
        <v>0</v>
      </c>
      <c r="N9" s="12"/>
      <c r="O9" s="12"/>
      <c r="Q9" s="12"/>
      <c r="R9" s="12"/>
      <c r="T9" s="12"/>
      <c r="U9" s="12"/>
      <c r="W9" s="12"/>
      <c r="X9" s="12"/>
      <c r="Z9" s="12"/>
      <c r="AA9" s="12"/>
      <c r="AC9" s="12"/>
      <c r="AD9" s="12"/>
      <c r="AF9" s="12"/>
      <c r="AG9" s="12"/>
      <c r="AI9" s="12"/>
      <c r="AJ9" s="12"/>
      <c r="AL9" s="12"/>
      <c r="AM9" s="12"/>
      <c r="AO9" s="12"/>
      <c r="AP9" s="12"/>
      <c r="AR9" s="12"/>
      <c r="AS9" s="12"/>
      <c r="AU9" s="12"/>
      <c r="AV9" s="12"/>
      <c r="AX9" s="12"/>
      <c r="AY9" s="12"/>
      <c r="BA9" s="12"/>
      <c r="BB9" s="12"/>
      <c r="BD9" s="12"/>
      <c r="BE9" s="12"/>
      <c r="BG9" s="12"/>
      <c r="BH9" s="12"/>
      <c r="BJ9" s="12"/>
      <c r="BK9" s="12"/>
      <c r="BM9" s="12"/>
      <c r="BN9" s="12"/>
      <c r="BP9" s="12"/>
      <c r="BQ9" s="12"/>
      <c r="BS9" s="12"/>
      <c r="BT9" s="12"/>
      <c r="BV9" s="12"/>
      <c r="BW9" s="12"/>
      <c r="BY9" s="12"/>
      <c r="BZ9" s="12"/>
      <c r="CB9" s="12"/>
      <c r="CC9" s="12"/>
      <c r="CE9" s="12"/>
      <c r="CF9" s="12"/>
      <c r="CH9" s="12"/>
      <c r="CI9" s="12"/>
    </row>
    <row r="10" spans="1:87">
      <c r="A10" s="10">
        <f>6</f>
        <v>0</v>
      </c>
      <c r="B10" s="11" t="s">
        <v>37</v>
      </c>
      <c r="C10" s="11" t="s">
        <v>20</v>
      </c>
      <c r="D10" s="10">
        <v>1</v>
      </c>
      <c r="E10" s="14">
        <v>0</v>
      </c>
      <c r="F10" s="12">
        <f>D10*E10</f>
        <v>0</v>
      </c>
      <c r="G10" s="13">
        <f>F10/$F$3</f>
        <v>0</v>
      </c>
      <c r="I10" s="10">
        <f>D10-K10</f>
        <v>0</v>
      </c>
      <c r="J10" s="13">
        <f>L10/$F$3</f>
        <v>0</v>
      </c>
      <c r="K10" s="14">
        <f>SUM(N10,Q10,T10,W10,Z510,AC10,AF10,AI10,AL10,AO10,AR10,AU10,AX10,BA10,BD10,BG10,BJ10,BM10,BP10,BS10,BV10,BY10,CB10,CE10)</f>
        <v>0</v>
      </c>
      <c r="L10" s="14">
        <f>E10*K10</f>
        <v>0</v>
      </c>
      <c r="N10" s="12"/>
      <c r="O10" s="12"/>
      <c r="Q10" s="12"/>
      <c r="R10" s="12"/>
      <c r="T10" s="12"/>
      <c r="U10" s="12"/>
      <c r="W10" s="12"/>
      <c r="X10" s="12"/>
      <c r="Z10" s="12"/>
      <c r="AA10" s="12"/>
      <c r="AC10" s="12"/>
      <c r="AD10" s="12"/>
      <c r="AF10" s="12"/>
      <c r="AG10" s="12"/>
      <c r="AI10" s="12"/>
      <c r="AJ10" s="12"/>
      <c r="AL10" s="12"/>
      <c r="AM10" s="12"/>
      <c r="AO10" s="12"/>
      <c r="AP10" s="12"/>
      <c r="AR10" s="12"/>
      <c r="AS10" s="12"/>
      <c r="AU10" s="12"/>
      <c r="AV10" s="12"/>
      <c r="AX10" s="12"/>
      <c r="AY10" s="12"/>
      <c r="BA10" s="12"/>
      <c r="BB10" s="12"/>
      <c r="BD10" s="12"/>
      <c r="BE10" s="12"/>
      <c r="BG10" s="12"/>
      <c r="BH10" s="12"/>
      <c r="BJ10" s="12"/>
      <c r="BK10" s="12"/>
      <c r="BM10" s="12"/>
      <c r="BN10" s="12"/>
      <c r="BP10" s="12"/>
      <c r="BQ10" s="12"/>
      <c r="BS10" s="12"/>
      <c r="BT10" s="12"/>
      <c r="BV10" s="12"/>
      <c r="BW10" s="12"/>
      <c r="BY10" s="12"/>
      <c r="BZ10" s="12"/>
      <c r="CB10" s="12"/>
      <c r="CC10" s="12"/>
      <c r="CE10" s="12"/>
      <c r="CF10" s="12"/>
      <c r="CH10" s="12"/>
      <c r="CI10" s="12"/>
    </row>
  </sheetData>
  <mergeCells count="475"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  <mergeCell ref="BY4:BZ4"/>
    <mergeCell ref="CB4:CC4"/>
    <mergeCell ref="CE4:CF4"/>
    <mergeCell ref="CH4:CI4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AR5:AS5"/>
    <mergeCell ref="AU5:AV5"/>
    <mergeCell ref="AX5:AY5"/>
    <mergeCell ref="BA5:BB5"/>
    <mergeCell ref="BD5:BE5"/>
    <mergeCell ref="BG5:BH5"/>
    <mergeCell ref="BJ5:BK5"/>
    <mergeCell ref="BM5:BN5"/>
    <mergeCell ref="BP5:BQ5"/>
    <mergeCell ref="BS5:BT5"/>
    <mergeCell ref="BV5:BW5"/>
    <mergeCell ref="BY5:BZ5"/>
    <mergeCell ref="CB5:CC5"/>
    <mergeCell ref="CE5:CF5"/>
    <mergeCell ref="CH5:CI5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6:O6"/>
    <mergeCell ref="Q6:R6"/>
    <mergeCell ref="T6:U6"/>
    <mergeCell ref="W6:X6"/>
    <mergeCell ref="Z6:AA6"/>
    <mergeCell ref="AC6:AD6"/>
    <mergeCell ref="AF6:AG6"/>
    <mergeCell ref="AI6:AJ6"/>
    <mergeCell ref="AL6:AM6"/>
    <mergeCell ref="AO6:AP6"/>
    <mergeCell ref="AR6:AS6"/>
    <mergeCell ref="AU6:AV6"/>
    <mergeCell ref="AX6:AY6"/>
    <mergeCell ref="BA6:BB6"/>
    <mergeCell ref="BD6:BE6"/>
    <mergeCell ref="BG6:BH6"/>
    <mergeCell ref="BJ6:BK6"/>
    <mergeCell ref="BM6:BN6"/>
    <mergeCell ref="BP6:BQ6"/>
    <mergeCell ref="BS6:BT6"/>
    <mergeCell ref="BV6:BW6"/>
    <mergeCell ref="BY6:BZ6"/>
    <mergeCell ref="CB6:CC6"/>
    <mergeCell ref="CE6:CF6"/>
    <mergeCell ref="CH6:CI6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7:O7"/>
    <mergeCell ref="Q7:R7"/>
    <mergeCell ref="T7:U7"/>
    <mergeCell ref="W7:X7"/>
    <mergeCell ref="Z7:AA7"/>
    <mergeCell ref="AC7:AD7"/>
    <mergeCell ref="AF7:AG7"/>
    <mergeCell ref="AI7:AJ7"/>
    <mergeCell ref="AL7:AM7"/>
    <mergeCell ref="AO7:AP7"/>
    <mergeCell ref="AR7:AS7"/>
    <mergeCell ref="AU7:AV7"/>
    <mergeCell ref="AX7:AY7"/>
    <mergeCell ref="BA7:BB7"/>
    <mergeCell ref="BD7:BE7"/>
    <mergeCell ref="BG7:BH7"/>
    <mergeCell ref="BJ7:BK7"/>
    <mergeCell ref="BM7:BN7"/>
    <mergeCell ref="BP7:BQ7"/>
    <mergeCell ref="BS7:BT7"/>
    <mergeCell ref="BV7:BW7"/>
    <mergeCell ref="BY7:BZ7"/>
    <mergeCell ref="CB7:CC7"/>
    <mergeCell ref="CE7:CF7"/>
    <mergeCell ref="CH7:CI7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8:O8"/>
    <mergeCell ref="Q8:R8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CE8:CF8"/>
    <mergeCell ref="CH8:CI8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O9:AP9"/>
    <mergeCell ref="AR9:AS9"/>
    <mergeCell ref="AU9:AV9"/>
    <mergeCell ref="AX9:AY9"/>
    <mergeCell ref="BA9:BB9"/>
    <mergeCell ref="BD9:BE9"/>
    <mergeCell ref="BG9:BH9"/>
    <mergeCell ref="BJ9:BK9"/>
    <mergeCell ref="BM9:BN9"/>
    <mergeCell ref="BP9:BQ9"/>
    <mergeCell ref="BS9:BT9"/>
    <mergeCell ref="BV9:BW9"/>
    <mergeCell ref="BY9:BZ9"/>
    <mergeCell ref="CB9:CC9"/>
    <mergeCell ref="CE9:CF9"/>
    <mergeCell ref="CH9:CI9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  <mergeCell ref="N10:O10"/>
    <mergeCell ref="Q10:R10"/>
    <mergeCell ref="T10:U10"/>
    <mergeCell ref="W10:X10"/>
    <mergeCell ref="Z10:AA10"/>
    <mergeCell ref="AC10:AD10"/>
    <mergeCell ref="AF10:AG10"/>
    <mergeCell ref="AI10:AJ10"/>
    <mergeCell ref="AL10:AM10"/>
    <mergeCell ref="AO10:AP10"/>
    <mergeCell ref="AR10:AS10"/>
    <mergeCell ref="AU10:AV10"/>
    <mergeCell ref="AX10:AY10"/>
    <mergeCell ref="BA10:BB10"/>
    <mergeCell ref="BD10:BE10"/>
    <mergeCell ref="BG10:BH10"/>
    <mergeCell ref="BJ10:BK10"/>
    <mergeCell ref="BM10:BN10"/>
    <mergeCell ref="BP10:BQ10"/>
    <mergeCell ref="BS10:BT10"/>
    <mergeCell ref="BV10:BW10"/>
    <mergeCell ref="BY10:BZ10"/>
    <mergeCell ref="CB10:CC10"/>
    <mergeCell ref="CE10:CF10"/>
    <mergeCell ref="CH10:C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Раскрой полипропилена</vt:lpstr>
      <vt:lpstr>Сшивка полипропилена</vt:lpstr>
      <vt:lpstr>Наклейка синтепона</vt:lpstr>
      <vt:lpstr>Пробивка люверс</vt:lpstr>
      <vt:lpstr>Упаковка</vt:lpstr>
      <vt:lpstr>Изготовление анагара 001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Производственное задание для утеплителя  П-001</dc:title>
  <dc:subject>With document properties</dc:subject>
  <dc:creator>Ivan Metliaev</dc:creator>
  <cp:keywords>СПУ, Ангары, Полотно</cp:keywords>
  <dc:description>Created with Python and Ivan Metliaev program</dc:description>
  <cp:lastModifiedBy>Ivan Metliaev</cp:lastModifiedBy>
  <dcterms:created xsi:type="dcterms:W3CDTF">2022-05-06T22:12:10Z</dcterms:created>
  <dcterms:modified xsi:type="dcterms:W3CDTF">2022-05-06T22:12:10Z</dcterms:modified>
  <cp:category>Утеплитель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омер проекта">
    <vt:lpwstr>{'001'}</vt:lpwstr>
  </property>
</Properties>
</file>