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airo\Documents\Chumazero_Ambato\ChumaBot\Bot_2.0\"/>
    </mc:Choice>
  </mc:AlternateContent>
  <xr:revisionPtr revIDLastSave="0" documentId="13_ncr:1_{F0D200F8-E917-440E-8071-F3EB3D0FEB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127" i="1"/>
  <c r="F127" i="1" s="1"/>
  <c r="H126" i="1"/>
  <c r="F126" i="1" s="1"/>
  <c r="E127" i="1"/>
  <c r="E126" i="1"/>
  <c r="F188" i="1"/>
  <c r="F172" i="1"/>
  <c r="H171" i="1"/>
  <c r="F171" i="1" s="1"/>
  <c r="H170" i="1"/>
  <c r="F170" i="1" s="1"/>
  <c r="H169" i="1"/>
  <c r="F169" i="1" s="1"/>
  <c r="H168" i="1"/>
  <c r="F168" i="1" s="1"/>
  <c r="H167" i="1"/>
  <c r="F167" i="1" s="1"/>
  <c r="H166" i="1"/>
  <c r="F166" i="1" s="1"/>
  <c r="H165" i="1"/>
  <c r="F165" i="1" s="1"/>
  <c r="H147" i="1"/>
  <c r="F147" i="1" s="1"/>
  <c r="H146" i="1"/>
  <c r="F146" i="1" s="1"/>
  <c r="H145" i="1"/>
  <c r="F145" i="1" s="1"/>
  <c r="H144" i="1"/>
  <c r="F144" i="1" s="1"/>
  <c r="H143" i="1"/>
  <c r="F143" i="1" s="1"/>
  <c r="H142" i="1"/>
  <c r="F142" i="1" s="1"/>
  <c r="H141" i="1"/>
  <c r="F141" i="1" s="1"/>
  <c r="H140" i="1"/>
  <c r="F140" i="1" s="1"/>
  <c r="H139" i="1"/>
  <c r="F139" i="1" s="1"/>
  <c r="H138" i="1"/>
  <c r="F138" i="1" s="1"/>
  <c r="H137" i="1"/>
  <c r="F137" i="1" s="1"/>
  <c r="H136" i="1"/>
  <c r="F136" i="1" s="1"/>
  <c r="H135" i="1"/>
  <c r="F135" i="1" s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8" i="1"/>
  <c r="F129" i="1"/>
  <c r="F130" i="1"/>
  <c r="F37" i="1"/>
  <c r="F38" i="1"/>
  <c r="F39" i="1"/>
  <c r="F40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90" i="1"/>
  <c r="F191" i="1"/>
  <c r="F193" i="1"/>
  <c r="F194" i="1"/>
  <c r="F195" i="1"/>
  <c r="F196" i="1"/>
  <c r="F197" i="1"/>
  <c r="F198" i="1"/>
  <c r="F33" i="1"/>
  <c r="F34" i="1"/>
  <c r="F35" i="1"/>
  <c r="F36" i="1"/>
  <c r="F2" i="1"/>
  <c r="D40" i="1"/>
  <c r="D39" i="1"/>
  <c r="D171" i="1"/>
  <c r="D165" i="1"/>
  <c r="D166" i="1"/>
  <c r="D167" i="1"/>
  <c r="D168" i="1"/>
  <c r="D169" i="1"/>
  <c r="D170" i="1"/>
  <c r="D161" i="1"/>
  <c r="D162" i="1"/>
  <c r="D154" i="1"/>
  <c r="D155" i="1"/>
  <c r="D156" i="1"/>
  <c r="D157" i="1"/>
  <c r="D158" i="1"/>
  <c r="D159" i="1"/>
  <c r="D160" i="1"/>
  <c r="D148" i="1"/>
  <c r="D149" i="1"/>
  <c r="D150" i="1"/>
  <c r="D151" i="1"/>
  <c r="D152" i="1"/>
  <c r="D153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35" i="1"/>
</calcChain>
</file>

<file path=xl/sharedStrings.xml><?xml version="1.0" encoding="utf-8"?>
<sst xmlns="http://schemas.openxmlformats.org/spreadsheetml/2006/main" count="1160" uniqueCount="431">
  <si>
    <t>name</t>
  </si>
  <si>
    <t>price</t>
  </si>
  <si>
    <t>M Siembra</t>
  </si>
  <si>
    <t>M Pilsener</t>
  </si>
  <si>
    <t>M Club 850</t>
  </si>
  <si>
    <t>M Corona</t>
  </si>
  <si>
    <t>M Inti</t>
  </si>
  <si>
    <t>M Club 330</t>
  </si>
  <si>
    <t>Turbo</t>
  </si>
  <si>
    <t>Super Coronita</t>
  </si>
  <si>
    <t>M Frutos Rojos</t>
  </si>
  <si>
    <t>M Maracumango</t>
  </si>
  <si>
    <t>M Mango Biche</t>
  </si>
  <si>
    <t>Granilada FR</t>
  </si>
  <si>
    <t>Granilada MV</t>
  </si>
  <si>
    <t>Parchilada</t>
  </si>
  <si>
    <t>Lulada</t>
  </si>
  <si>
    <t>Especial Azteca fresa</t>
  </si>
  <si>
    <t>Especial Azteca durazno</t>
  </si>
  <si>
    <t>Especial Jager</t>
  </si>
  <si>
    <t>Paloma 1</t>
  </si>
  <si>
    <t>Paloma 500</t>
  </si>
  <si>
    <t>Granizado FR</t>
  </si>
  <si>
    <t>Granizado MA</t>
  </si>
  <si>
    <t>Granizado ZM</t>
  </si>
  <si>
    <t>Granizado MV</t>
  </si>
  <si>
    <t>Granizado FR SA</t>
  </si>
  <si>
    <t>Granizado MA SA</t>
  </si>
  <si>
    <t>Granizado ZM SA</t>
  </si>
  <si>
    <t>Granizado MV SA</t>
  </si>
  <si>
    <t>Club 330</t>
  </si>
  <si>
    <t>Club 850</t>
  </si>
  <si>
    <t>Club 850 TG</t>
  </si>
  <si>
    <t>Club Lata</t>
  </si>
  <si>
    <t>Corona</t>
  </si>
  <si>
    <t>Coronita</t>
  </si>
  <si>
    <t>Pilsener</t>
  </si>
  <si>
    <t>Pilsener TG</t>
  </si>
  <si>
    <t>Siembra</t>
  </si>
  <si>
    <t>Siembra TG</t>
  </si>
  <si>
    <t>Espuela</t>
  </si>
  <si>
    <t>Gran Malo</t>
  </si>
  <si>
    <t>Azteca 1</t>
  </si>
  <si>
    <t>Azteca 750</t>
  </si>
  <si>
    <t>Rancho</t>
  </si>
  <si>
    <t>Canijo</t>
  </si>
  <si>
    <t>Barbados BB</t>
  </si>
  <si>
    <t>Barbados C</t>
  </si>
  <si>
    <t>Barbados CC</t>
  </si>
  <si>
    <t>Barbados MD</t>
  </si>
  <si>
    <t>Vodka 40</t>
  </si>
  <si>
    <t>Cartago Guarana</t>
  </si>
  <si>
    <t>Ron Abuelo</t>
  </si>
  <si>
    <t>Antio 750</t>
  </si>
  <si>
    <t>Antio 375</t>
  </si>
  <si>
    <t>Zhumir C</t>
  </si>
  <si>
    <t>Zhumir N</t>
  </si>
  <si>
    <t>Zhumir P</t>
  </si>
  <si>
    <t>Norteño 750</t>
  </si>
  <si>
    <t>Norteño B</t>
  </si>
  <si>
    <t>Norteño G</t>
  </si>
  <si>
    <t>Norteño 375</t>
  </si>
  <si>
    <t>Fraile</t>
  </si>
  <si>
    <t>Cavic</t>
  </si>
  <si>
    <t>Miraflores</t>
  </si>
  <si>
    <t>Haciendazo</t>
  </si>
  <si>
    <t>Vino Caliente</t>
  </si>
  <si>
    <t>OT Black</t>
  </si>
  <si>
    <t>OT Red</t>
  </si>
  <si>
    <t>Johnnie Red</t>
  </si>
  <si>
    <t>OT Miel</t>
  </si>
  <si>
    <t>OT Manzana</t>
  </si>
  <si>
    <t>Buchanans</t>
  </si>
  <si>
    <t>Something Special</t>
  </si>
  <si>
    <t>Gluk</t>
  </si>
  <si>
    <t>Jager 1</t>
  </si>
  <si>
    <t>Jager P</t>
  </si>
  <si>
    <t>Azteca P</t>
  </si>
  <si>
    <t>John Morris P</t>
  </si>
  <si>
    <t>Four Loko B</t>
  </si>
  <si>
    <t>Four Loko G</t>
  </si>
  <si>
    <t>Four Loko R</t>
  </si>
  <si>
    <t>Four Loko W</t>
  </si>
  <si>
    <t>Jelly</t>
  </si>
  <si>
    <t>Gomita Switch</t>
  </si>
  <si>
    <t>Switch BB</t>
  </si>
  <si>
    <t>Switch D</t>
  </si>
  <si>
    <t>Switch HD</t>
  </si>
  <si>
    <t>Switch M</t>
  </si>
  <si>
    <t>Switch T</t>
  </si>
  <si>
    <t>RTD</t>
  </si>
  <si>
    <t>Cubata B</t>
  </si>
  <si>
    <t>Cubata G</t>
  </si>
  <si>
    <t>Cubata PC</t>
  </si>
  <si>
    <t>Monster</t>
  </si>
  <si>
    <t>Redbull</t>
  </si>
  <si>
    <t>Gatorade G</t>
  </si>
  <si>
    <t>Gatorade P</t>
  </si>
  <si>
    <t>Vive 100</t>
  </si>
  <si>
    <t>Agua G</t>
  </si>
  <si>
    <t>Agua P</t>
  </si>
  <si>
    <t>Sprite 1</t>
  </si>
  <si>
    <t>Coca Cola 1</t>
  </si>
  <si>
    <t>Coca Cola 1,5</t>
  </si>
  <si>
    <t>Cifrut</t>
  </si>
  <si>
    <t>Lark</t>
  </si>
  <si>
    <t>Marlboro</t>
  </si>
  <si>
    <t>Fraile TG</t>
  </si>
  <si>
    <t>Cavic TG</t>
  </si>
  <si>
    <t>Miraflores TG</t>
  </si>
  <si>
    <t>Haciendazo TG</t>
  </si>
  <si>
    <t>Barbados BB TG</t>
  </si>
  <si>
    <t>Barbados C TG</t>
  </si>
  <si>
    <t>Barbados CC TG</t>
  </si>
  <si>
    <t>Barbados MD TG</t>
  </si>
  <si>
    <t>Switch BB TG</t>
  </si>
  <si>
    <t>Switch D TG</t>
  </si>
  <si>
    <t>Switch HD TG</t>
  </si>
  <si>
    <t>Switch M TG</t>
  </si>
  <si>
    <t>Switch T TG</t>
  </si>
  <si>
    <t>Zhumir C TG</t>
  </si>
  <si>
    <t>Zhumir N TG</t>
  </si>
  <si>
    <t>Zhumir P TG</t>
  </si>
  <si>
    <t>Cubata B TG</t>
  </si>
  <si>
    <t>Cubata G TG</t>
  </si>
  <si>
    <t>Cubata PC TG</t>
  </si>
  <si>
    <t>RTD TG</t>
  </si>
  <si>
    <t>Picadita de Carne</t>
  </si>
  <si>
    <t>Picadita de Pollo</t>
  </si>
  <si>
    <t>Doriloco de Carne</t>
  </si>
  <si>
    <t>Doriloco de Pollo</t>
  </si>
  <si>
    <t>Hielos</t>
  </si>
  <si>
    <t>Limon</t>
  </si>
  <si>
    <t>Chamoyada</t>
  </si>
  <si>
    <t>Canguil</t>
  </si>
  <si>
    <t>Shot de Tequila</t>
  </si>
  <si>
    <t>Shot de Vodka</t>
  </si>
  <si>
    <t>V220 G</t>
  </si>
  <si>
    <t>V220 P</t>
  </si>
  <si>
    <t>Menta</t>
  </si>
  <si>
    <t>Trident</t>
  </si>
  <si>
    <t>Trident Pack</t>
  </si>
  <si>
    <t>Pitufo</t>
  </si>
  <si>
    <t>Chupete</t>
  </si>
  <si>
    <t>Media Lark</t>
  </si>
  <si>
    <t>Media Marlboro</t>
  </si>
  <si>
    <t>Guitig</t>
  </si>
  <si>
    <t>Promo Michelada</t>
  </si>
  <si>
    <t>Pitufo Black</t>
  </si>
  <si>
    <t>Coco Loko</t>
  </si>
  <si>
    <t>Manicho</t>
  </si>
  <si>
    <t>P casa 1</t>
  </si>
  <si>
    <t>P casa 2</t>
  </si>
  <si>
    <t>P casa 3</t>
  </si>
  <si>
    <t>P casa 4</t>
  </si>
  <si>
    <t>P casa 5</t>
  </si>
  <si>
    <t>P casa 6</t>
  </si>
  <si>
    <t>P cerveza 1</t>
  </si>
  <si>
    <t>P cerveza 2</t>
  </si>
  <si>
    <t>P cerveza 3</t>
  </si>
  <si>
    <t>P cerveza 4</t>
  </si>
  <si>
    <t>P cerveza 5</t>
  </si>
  <si>
    <t>P tequila 1</t>
  </si>
  <si>
    <t>P tequila 2</t>
  </si>
  <si>
    <t>P tequila 3</t>
  </si>
  <si>
    <t>P aguardiente 1</t>
  </si>
  <si>
    <t>P aguardiente 2</t>
  </si>
  <si>
    <t>P aguardiente 3</t>
  </si>
  <si>
    <t>P varios 1</t>
  </si>
  <si>
    <t>P varios 2</t>
  </si>
  <si>
    <t>P varios 3</t>
  </si>
  <si>
    <t>Dorito</t>
  </si>
  <si>
    <t>Descripcion</t>
  </si>
  <si>
    <t>Nombre completo</t>
  </si>
  <si>
    <t>Michelada Maracumango</t>
  </si>
  <si>
    <t>Michelada Club 850ml</t>
  </si>
  <si>
    <t>Michelada Club 330ml</t>
  </si>
  <si>
    <t>Turbo michelada antioqueño</t>
  </si>
  <si>
    <t>Michelada Siembra 1 lt</t>
  </si>
  <si>
    <t>Michelada Pilsener 1lt</t>
  </si>
  <si>
    <t>Michelada Corona 355ml</t>
  </si>
  <si>
    <t>Michelada inti 550ml</t>
  </si>
  <si>
    <t>Super coronita michelada</t>
  </si>
  <si>
    <t>Michelada frutos rojos</t>
  </si>
  <si>
    <t>Michelada mango biche</t>
  </si>
  <si>
    <t>Granilada frutos rojos</t>
  </si>
  <si>
    <t>Granilada manzana verde</t>
  </si>
  <si>
    <t>Paloma 1lt</t>
  </si>
  <si>
    <t>Paloma 500ml</t>
  </si>
  <si>
    <t>Granizado Frutos rojos</t>
  </si>
  <si>
    <t>Granizado Mora azul</t>
  </si>
  <si>
    <t>Granizado manzana verde</t>
  </si>
  <si>
    <t>Granizado frutos rojos SIN ALCOHOL</t>
  </si>
  <si>
    <t>Granizado manzana verde SIN ALCOHOL</t>
  </si>
  <si>
    <t>Granizado Zaramora SIN ALCOHOL</t>
  </si>
  <si>
    <t>Granizado Zarzamora</t>
  </si>
  <si>
    <t>Granizado Mora azul SIN ALCOHOL</t>
  </si>
  <si>
    <t>Club 330ml</t>
  </si>
  <si>
    <t>Club 850ml</t>
  </si>
  <si>
    <t>Club lata</t>
  </si>
  <si>
    <t>Corona 330ml</t>
  </si>
  <si>
    <t>Coronita 210ml</t>
  </si>
  <si>
    <t>Pilsener 1 Lt</t>
  </si>
  <si>
    <t>Pilsener 1 Lt PARA LLEVAR</t>
  </si>
  <si>
    <t>Club 850ml PARA LLEVAR</t>
  </si>
  <si>
    <t>Siembra 1lt</t>
  </si>
  <si>
    <t>Siembra 1lt PARA LLEVAR</t>
  </si>
  <si>
    <t>Tipo</t>
  </si>
  <si>
    <t>Coctel</t>
  </si>
  <si>
    <t>Cerveza</t>
  </si>
  <si>
    <t>Tequila</t>
  </si>
  <si>
    <t>Espuela 750ml</t>
  </si>
  <si>
    <t>Gran Malo 750ml</t>
  </si>
  <si>
    <t>Rancho 750ml</t>
  </si>
  <si>
    <t>Azteca Silver 1000ml</t>
  </si>
  <si>
    <t>Azteca Silver 750ml</t>
  </si>
  <si>
    <t>Canijo Tamarindo</t>
  </si>
  <si>
    <t>Vodka</t>
  </si>
  <si>
    <t>Ron</t>
  </si>
  <si>
    <t>Barbados Blue Berry</t>
  </si>
  <si>
    <t>Barbados Cannabis</t>
  </si>
  <si>
    <t>Barbadados Cotton Candy</t>
  </si>
  <si>
    <t>Barbados Mythological Drink</t>
  </si>
  <si>
    <t>Aguardiente</t>
  </si>
  <si>
    <t>Antioqueño Tapa azul 750ml</t>
  </si>
  <si>
    <t>Antioqueño Tapa azul 375ml</t>
  </si>
  <si>
    <t>Zhumir Coco Tropical 700ml</t>
  </si>
  <si>
    <t>Zhumir Naranjilla 700ml</t>
  </si>
  <si>
    <t>Zhumir Pink</t>
  </si>
  <si>
    <t>Norteño 750ml</t>
  </si>
  <si>
    <t>Norteño 375ml</t>
  </si>
  <si>
    <t>Norteño Black 750 ml</t>
  </si>
  <si>
    <t xml:space="preserve">Norteño Gold 750ml </t>
  </si>
  <si>
    <t>Vino</t>
  </si>
  <si>
    <t>Cavic Tinto 1000ml</t>
  </si>
  <si>
    <t>Miraflores 750ml</t>
  </si>
  <si>
    <t xml:space="preserve">Fraile 1500ml </t>
  </si>
  <si>
    <t>Haciendazo 1500ml</t>
  </si>
  <si>
    <t>Wishy</t>
  </si>
  <si>
    <t>Licor de Hierbas</t>
  </si>
  <si>
    <t xml:space="preserve">Johnnie Walker Red 750 ml </t>
  </si>
  <si>
    <t>Old Times Miel 750ml</t>
  </si>
  <si>
    <t>Old Time Red 745cc</t>
  </si>
  <si>
    <t>Old Times Black 745ml</t>
  </si>
  <si>
    <t>Old Times Manzana 750ml</t>
  </si>
  <si>
    <t>Gluksmaister litro</t>
  </si>
  <si>
    <t>Jagermaister 1L</t>
  </si>
  <si>
    <t>Jagermeister Miniatura</t>
  </si>
  <si>
    <t>John Morris Petit</t>
  </si>
  <si>
    <t>Azteca miniatura 50ml</t>
  </si>
  <si>
    <t>Varios</t>
  </si>
  <si>
    <t>Switch</t>
  </si>
  <si>
    <t>Cubata</t>
  </si>
  <si>
    <t>Bebidas</t>
  </si>
  <si>
    <t>Tabacos</t>
  </si>
  <si>
    <t>Fraile 1500ml PARA LLEVAR</t>
  </si>
  <si>
    <t>Cavic Tinto 1000ml PARA LLEVAR</t>
  </si>
  <si>
    <t>Miraflores 750ml PARA LLEVAR</t>
  </si>
  <si>
    <t>Haciendazo 1500ml PARA LLEVAR</t>
  </si>
  <si>
    <t>Barbados Blue Berry PARA LLEVAR</t>
  </si>
  <si>
    <t>Barbados Cannabis PARA LLEVAR</t>
  </si>
  <si>
    <t>Barbadados Cotton Candy PARA LLEVAR</t>
  </si>
  <si>
    <t>Barbados Mythological Drink PARA LLEVAR</t>
  </si>
  <si>
    <t>Zhumir Coco Tropical 700ml PARA LLEVAR</t>
  </si>
  <si>
    <t>Zhumir Naranjilla 700ml PARA LLEVAR</t>
  </si>
  <si>
    <t>Zhumir Pink PARA LLEVAR</t>
  </si>
  <si>
    <t>Comida</t>
  </si>
  <si>
    <t>Shot</t>
  </si>
  <si>
    <t>Shot Canelazo</t>
  </si>
  <si>
    <t>Shot de Whisky</t>
  </si>
  <si>
    <t>Shot de Hierbas</t>
  </si>
  <si>
    <t>Dulces</t>
  </si>
  <si>
    <t>Promo michelada 1,5</t>
  </si>
  <si>
    <t>Promocion</t>
  </si>
  <si>
    <t>Snacks</t>
  </si>
  <si>
    <t xml:space="preserve">Four Loko Blue </t>
  </si>
  <si>
    <t xml:space="preserve">Four loko Gold </t>
  </si>
  <si>
    <t>Four Loko Red</t>
  </si>
  <si>
    <t>Four Loko Withe</t>
  </si>
  <si>
    <t>Gelatina Switch</t>
  </si>
  <si>
    <t>Jelly Four loko</t>
  </si>
  <si>
    <t>Switch Bongo Bongo</t>
  </si>
  <si>
    <t>Switch Daiquiri</t>
  </si>
  <si>
    <t>Switch Harta Demencia</t>
  </si>
  <si>
    <t>Switch Maracuya</t>
  </si>
  <si>
    <t>Switch Tamarindo</t>
  </si>
  <si>
    <t>Switch Bongo Bongo PARA LLEVAR</t>
  </si>
  <si>
    <t>Switch Daiquiri PARA LLEVAR</t>
  </si>
  <si>
    <t>Switch Harta Demencia PARA LLEVAR</t>
  </si>
  <si>
    <t>Switch Maracuya PARA LLEVAR</t>
  </si>
  <si>
    <t>Switch Tamarindo PARA LLEVAR</t>
  </si>
  <si>
    <t>RTD PARA LLEVAR</t>
  </si>
  <si>
    <t>Cubata Berrylicious</t>
  </si>
  <si>
    <t>Cubata Guarana</t>
  </si>
  <si>
    <t>Cubata Piña Paradice</t>
  </si>
  <si>
    <t>Cubata Berrylicious PARA LLEVAR</t>
  </si>
  <si>
    <t>Cubata Guarana PARA LLEVAR</t>
  </si>
  <si>
    <t>Cubata Piña Paradice PARA LLEVAR</t>
  </si>
  <si>
    <t>V220 grande</t>
  </si>
  <si>
    <t>V220 pequeño</t>
  </si>
  <si>
    <t>Promoción cerveza 1</t>
  </si>
  <si>
    <t>Promoción cerveza 2</t>
  </si>
  <si>
    <t>Promoción cerveza 3</t>
  </si>
  <si>
    <t>Promoción cerveza 4</t>
  </si>
  <si>
    <t>Promoción cerveza 5</t>
  </si>
  <si>
    <t>Promoción tequila 1</t>
  </si>
  <si>
    <t>Promoción tequila 2</t>
  </si>
  <si>
    <t>Promoción tequila 3</t>
  </si>
  <si>
    <t>Promoción aguardiente 1</t>
  </si>
  <si>
    <t>Promoción aguardiente 2</t>
  </si>
  <si>
    <t>Promoción aguardiente 3</t>
  </si>
  <si>
    <t>Promoción casa 1</t>
  </si>
  <si>
    <t>Promoción casa 2</t>
  </si>
  <si>
    <t>Promoción casa 3</t>
  </si>
  <si>
    <t>Promoción casa 4</t>
  </si>
  <si>
    <t>Promoción casa 5</t>
  </si>
  <si>
    <t>Promoción casa 6</t>
  </si>
  <si>
    <t>Promoción varios 1</t>
  </si>
  <si>
    <t>Promoción varios 2</t>
  </si>
  <si>
    <t>Promoción varios 3</t>
  </si>
  <si>
    <t>P vino 1</t>
  </si>
  <si>
    <t>P vino 2</t>
  </si>
  <si>
    <t>P vino 3</t>
  </si>
  <si>
    <t>P vino 4</t>
  </si>
  <si>
    <t>Promoción vino 1</t>
  </si>
  <si>
    <t>Promoción vino 2</t>
  </si>
  <si>
    <t>Promoción vino 3</t>
  </si>
  <si>
    <t>Promoción vino 4</t>
  </si>
  <si>
    <t>Hot dog</t>
  </si>
  <si>
    <t>Servir 2 Micheladas Siembra 1Lt</t>
  </si>
  <si>
    <t xml:space="preserve">Servir 1 Michelada Siembra + 1 Michelada init 500ml + picadita </t>
  </si>
  <si>
    <t>Servir Paloma 1 Lt + picadita</t>
  </si>
  <si>
    <t>Servir 1 Promo michelada 1,5$ + picadita</t>
  </si>
  <si>
    <t>Servir 2 picaditas + 1 Michelada preparada</t>
  </si>
  <si>
    <t>Servir 1 Pitufo + 1 Granizado</t>
  </si>
  <si>
    <t>Servir 3 Pilsener 1Lt</t>
  </si>
  <si>
    <t>Servir 3 Club 1 Lt</t>
  </si>
  <si>
    <t>Servir 3 Siembra 1 Lt</t>
  </si>
  <si>
    <t>Servir 6 corona 330ml</t>
  </si>
  <si>
    <t>Servir 6 coronita 210ml</t>
  </si>
  <si>
    <t>Servir 2 Gran Malo</t>
  </si>
  <si>
    <t>Servir 1 Azteca 750ml + hielo + limon + 2 picaditas</t>
  </si>
  <si>
    <t>Servir 1 Canijo + hielo + limon + 2 picaditas</t>
  </si>
  <si>
    <t>Servir 2 antioqueno 375ml</t>
  </si>
  <si>
    <t>Servir 2 Zhumir</t>
  </si>
  <si>
    <t>Servir 2 Norteno 375 + 1 V220 grande + 2 mentas</t>
  </si>
  <si>
    <t>Servir 1 Fraile + 1 Cavic</t>
  </si>
  <si>
    <t>Servir 2 Miraflores + 1 Cola 1Lt</t>
  </si>
  <si>
    <t>Servir 1 Fraile + 1 Haciendazo</t>
  </si>
  <si>
    <t>Servir 3 Haciendazos</t>
  </si>
  <si>
    <t>Servir 2 Barbados</t>
  </si>
  <si>
    <t>Servir 3 Switchs</t>
  </si>
  <si>
    <t>Servir 3 RTD's</t>
  </si>
  <si>
    <t>Canelazo amazonico</t>
  </si>
  <si>
    <t>Canelazo Frutos rojos</t>
  </si>
  <si>
    <t>Canelazo Amazonico</t>
  </si>
  <si>
    <t>Canelazo amazonico 500</t>
  </si>
  <si>
    <t>Canelazo frutos rojos 500</t>
  </si>
  <si>
    <t>Jarra de pitufo pequeña</t>
  </si>
  <si>
    <t>Jarra de pitufo Grande</t>
  </si>
  <si>
    <t>Jarra de paloma grande</t>
  </si>
  <si>
    <t>Jarra de paloma pequeña</t>
  </si>
  <si>
    <t>Smirnoff</t>
  </si>
  <si>
    <t>J pitufo p</t>
  </si>
  <si>
    <t>J pitufo g</t>
  </si>
  <si>
    <t>J paloma p</t>
  </si>
  <si>
    <t>J paloma g</t>
  </si>
  <si>
    <t>Espuela 750ml + Hielos</t>
  </si>
  <si>
    <t>Gran Malo 750ml + Hielos</t>
  </si>
  <si>
    <t>Azteca Silver 1000ml + Hielos</t>
  </si>
  <si>
    <t>Azteca Silver 750ml + Hielos</t>
  </si>
  <si>
    <t>Rancho 750ml + Hielos</t>
  </si>
  <si>
    <t>Canijo Tamarindo + Hielos</t>
  </si>
  <si>
    <t>Smirnoff + Hielos</t>
  </si>
  <si>
    <t>Antioqueño Tapa azul 750ml+ Hielos</t>
  </si>
  <si>
    <t>Antioqueño Tapa azul 375ml+ Hielos</t>
  </si>
  <si>
    <t>Zhumir Coco Tropical 700ml+ Hielos</t>
  </si>
  <si>
    <t>Zhumir Naranjilla 700ml+ Hielos</t>
  </si>
  <si>
    <t>Zhumir Pink+ Hielos</t>
  </si>
  <si>
    <t>Norteño 750ml + Hielos</t>
  </si>
  <si>
    <t>Norteño Black 750 ml + Hielos</t>
  </si>
  <si>
    <t>Norteño Gold 750ml  + Hielos</t>
  </si>
  <si>
    <t>Norteño 375ml + Hielos</t>
  </si>
  <si>
    <t>Old Times Black 745ml + Hielos</t>
  </si>
  <si>
    <t>Old Time Red 745cc + Hielos</t>
  </si>
  <si>
    <t>Johnnie Walker Red 750 ml  + Hielos</t>
  </si>
  <si>
    <t>Old Times Miel 750ml + Hielos</t>
  </si>
  <si>
    <t>Old Times Manzana 750ml + Hielos</t>
  </si>
  <si>
    <t>Buchanans + Hielos</t>
  </si>
  <si>
    <t>Something Special + Hielos</t>
  </si>
  <si>
    <t>Gluksmaister litro + Hielos</t>
  </si>
  <si>
    <t>Jagermaister 1L + Hielos</t>
  </si>
  <si>
    <t>Fraile 1500ml</t>
  </si>
  <si>
    <t>ingredientes</t>
  </si>
  <si>
    <t>Ingredientes</t>
  </si>
  <si>
    <t>indice</t>
  </si>
  <si>
    <t>Zhumir Mango PARA LLEVAR</t>
  </si>
  <si>
    <t>Zhumir Mango 700ml</t>
  </si>
  <si>
    <t>Zhumir Mango 700ml+ Hielos</t>
  </si>
  <si>
    <t>Inti 500ml</t>
  </si>
  <si>
    <t>Norteño Gold 750ml</t>
  </si>
  <si>
    <t>Johnnie Walker Red 750 ml</t>
  </si>
  <si>
    <t>Four Loko Blue</t>
  </si>
  <si>
    <t>Four loko Gold</t>
  </si>
  <si>
    <t>sprite 500</t>
  </si>
  <si>
    <t>fanta 500</t>
  </si>
  <si>
    <t>fiora 500</t>
  </si>
  <si>
    <t>Platino</t>
  </si>
  <si>
    <t>Quindiano</t>
  </si>
  <si>
    <t>tropico seco</t>
  </si>
  <si>
    <t>Toronja</t>
  </si>
  <si>
    <t>jabas grandes</t>
  </si>
  <si>
    <t>jabas peq</t>
  </si>
  <si>
    <t>Nombre del ingrediente</t>
  </si>
  <si>
    <t>Catidad</t>
  </si>
  <si>
    <t>1.5</t>
  </si>
  <si>
    <t>0.5</t>
  </si>
  <si>
    <t>{"Siembra 1lt":1,"Inti 500ml":1}</t>
  </si>
  <si>
    <t>{"Fraile 1500ml":1,"Cavic Tinto 1000ml":1}</t>
  </si>
  <si>
    <t>{"Fraile 1500ml":1,"Haciendazo 1500ml":1}</t>
  </si>
  <si>
    <t>Servicio</t>
  </si>
  <si>
    <t>Servir</t>
  </si>
  <si>
    <t>Llevar</t>
  </si>
  <si>
    <t>Zhumir M</t>
  </si>
  <si>
    <t>Zhumir Mango</t>
  </si>
  <si>
    <t>Zhumir M TG</t>
  </si>
  <si>
    <t>Cubata mg</t>
  </si>
  <si>
    <t>Cubata my</t>
  </si>
  <si>
    <t>Cubata mango</t>
  </si>
  <si>
    <t>Cubata maracuya</t>
  </si>
  <si>
    <t>M Club 330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</si>
</sst>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0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8"/>
  <sheetViews>
    <sheetView tabSelected="1" topLeftCell="A17" zoomScaleNormal="100" workbookViewId="0">
      <selection activeCell="C40" sqref="C40"/>
    </sheetView>
  </sheetViews>
  <sheetFormatPr baseColWidth="10" defaultColWidth="8.88671875" defaultRowHeight="14.4" x14ac:dyDescent="0.3"/>
  <cols>
    <col min="1" max="1" width="14" bestFit="1" customWidth="1"/>
    <col min="2" max="2" width="22" bestFit="1" customWidth="1"/>
    <col min="3" max="3" width="6" bestFit="1" customWidth="1"/>
    <col min="4" max="4" width="37.88671875" bestFit="1" customWidth="1"/>
    <col min="5" max="5" width="55.21875" customWidth="1"/>
    <col min="6" max="6" width="34.6640625" customWidth="1"/>
    <col min="8" max="8" width="22.44140625" customWidth="1"/>
    <col min="9" max="9" width="8.88671875" customWidth="1"/>
  </cols>
  <sheetData>
    <row r="1" spans="1:9" x14ac:dyDescent="0.3">
      <c r="A1" t="s">
        <v>207</v>
      </c>
      <c r="B1" s="1" t="s">
        <v>0</v>
      </c>
      <c r="C1" s="1" t="s">
        <v>1</v>
      </c>
      <c r="D1" t="s">
        <v>173</v>
      </c>
      <c r="E1" t="s">
        <v>172</v>
      </c>
      <c r="F1" t="s">
        <v>393</v>
      </c>
      <c r="G1" t="s">
        <v>420</v>
      </c>
      <c r="H1" t="s">
        <v>413</v>
      </c>
      <c r="I1" t="s">
        <v>414</v>
      </c>
    </row>
    <row r="2" spans="1:9" ht="15" x14ac:dyDescent="0.35">
      <c r="A2" t="s">
        <v>208</v>
      </c>
      <c r="B2" t="s">
        <v>2</v>
      </c>
      <c r="C2">
        <v>4.5</v>
      </c>
      <c r="D2" t="s">
        <v>178</v>
      </c>
      <c r="E2" t="s">
        <v>178</v>
      </c>
      <c r="F2" s="2" t="str">
        <f xml:space="preserve"> "{" &amp; """" &amp; H2 &amp; """" &amp; ":" &amp; I2 &amp; "}"</f>
        <v>{"Siembra 1lt":1}</v>
      </c>
      <c r="G2" t="s">
        <v>421</v>
      </c>
      <c r="H2" t="s">
        <v>205</v>
      </c>
      <c r="I2">
        <v>1</v>
      </c>
    </row>
    <row r="3" spans="1:9" ht="15" x14ac:dyDescent="0.35">
      <c r="A3" t="s">
        <v>208</v>
      </c>
      <c r="B3" t="s">
        <v>3</v>
      </c>
      <c r="C3">
        <v>5</v>
      </c>
      <c r="D3" t="s">
        <v>179</v>
      </c>
      <c r="E3" t="s">
        <v>179</v>
      </c>
      <c r="F3" s="2" t="str">
        <f t="shared" ref="F3:F75" si="0" xml:space="preserve"> "{" &amp; """" &amp; H3 &amp; """" &amp; ":" &amp; I3 &amp; "}"</f>
        <v>{"Pilsener 1 Lt":1}</v>
      </c>
      <c r="G3" t="s">
        <v>421</v>
      </c>
      <c r="H3" t="s">
        <v>202</v>
      </c>
      <c r="I3">
        <v>1</v>
      </c>
    </row>
    <row r="4" spans="1:9" ht="15" x14ac:dyDescent="0.35">
      <c r="A4" t="s">
        <v>208</v>
      </c>
      <c r="B4" t="s">
        <v>4</v>
      </c>
      <c r="C4">
        <v>5</v>
      </c>
      <c r="D4" t="s">
        <v>175</v>
      </c>
      <c r="E4" t="s">
        <v>175</v>
      </c>
      <c r="F4" s="2" t="str">
        <f t="shared" si="0"/>
        <v>{"Club 850ml":1}</v>
      </c>
      <c r="G4" t="s">
        <v>421</v>
      </c>
      <c r="H4" t="s">
        <v>198</v>
      </c>
      <c r="I4">
        <v>1</v>
      </c>
    </row>
    <row r="5" spans="1:9" ht="15" x14ac:dyDescent="0.35">
      <c r="A5" t="s">
        <v>208</v>
      </c>
      <c r="B5" t="s">
        <v>5</v>
      </c>
      <c r="C5">
        <v>3.25</v>
      </c>
      <c r="D5" t="s">
        <v>180</v>
      </c>
      <c r="E5" t="s">
        <v>180</v>
      </c>
      <c r="F5" s="2" t="str">
        <f t="shared" si="0"/>
        <v>{"Corona 330ml":1}</v>
      </c>
      <c r="G5" t="s">
        <v>421</v>
      </c>
      <c r="H5" t="s">
        <v>200</v>
      </c>
      <c r="I5">
        <v>1</v>
      </c>
    </row>
    <row r="6" spans="1:9" ht="15" x14ac:dyDescent="0.35">
      <c r="A6" t="s">
        <v>208</v>
      </c>
      <c r="B6" t="s">
        <v>6</v>
      </c>
      <c r="C6">
        <v>3</v>
      </c>
      <c r="D6" t="s">
        <v>181</v>
      </c>
      <c r="E6" t="s">
        <v>181</v>
      </c>
      <c r="F6" s="2" t="str">
        <f t="shared" si="0"/>
        <v>{"Inti 500ml":1}</v>
      </c>
      <c r="G6" t="s">
        <v>421</v>
      </c>
      <c r="H6" t="s">
        <v>399</v>
      </c>
      <c r="I6">
        <v>1</v>
      </c>
    </row>
    <row r="7" spans="1:9" ht="15" x14ac:dyDescent="0.35">
      <c r="A7" t="s">
        <v>208</v>
      </c>
      <c r="B7" t="s">
        <v>7</v>
      </c>
      <c r="C7">
        <v>2.75</v>
      </c>
      <c r="D7" t="s">
        <v>176</v>
      </c>
      <c r="E7" t="s">
        <v>176</v>
      </c>
      <c r="F7" s="2" t="str">
        <f t="shared" si="0"/>
        <v>{"Club 330ml":1}</v>
      </c>
      <c r="G7" t="s">
        <v>421</v>
      </c>
      <c r="H7" t="s">
        <v>197</v>
      </c>
      <c r="I7">
        <v>1</v>
      </c>
    </row>
    <row r="8" spans="1:9" ht="15" x14ac:dyDescent="0.35">
      <c r="A8" t="s">
        <v>208</v>
      </c>
      <c r="B8" t="s">
        <v>430</v>
      </c>
      <c r="C8">
        <v>2.9</v>
      </c>
      <c r="D8" t="s">
        <v>176</v>
      </c>
      <c r="E8" t="s">
        <v>176</v>
      </c>
      <c r="F8" s="2" t="str">
        <f t="shared" ref="F8" si="1" xml:space="preserve"> "{" &amp; """" &amp; H8 &amp; """" &amp; ":" &amp; I8 &amp; "}"</f>
        <v>{"Club 330ml":1}</v>
      </c>
      <c r="G8" t="s">
        <v>421</v>
      </c>
      <c r="H8" t="s">
        <v>197</v>
      </c>
      <c r="I8">
        <v>1</v>
      </c>
    </row>
    <row r="9" spans="1:9" ht="15" x14ac:dyDescent="0.35">
      <c r="A9" t="s">
        <v>208</v>
      </c>
      <c r="B9" t="s">
        <v>8</v>
      </c>
      <c r="C9">
        <v>5.5</v>
      </c>
      <c r="D9" t="s">
        <v>177</v>
      </c>
      <c r="E9" t="s">
        <v>177</v>
      </c>
      <c r="F9" s="2" t="str">
        <f t="shared" si="0"/>
        <v>{"":1}</v>
      </c>
      <c r="G9" t="s">
        <v>421</v>
      </c>
      <c r="I9">
        <v>1</v>
      </c>
    </row>
    <row r="10" spans="1:9" ht="15" x14ac:dyDescent="0.35">
      <c r="A10" t="s">
        <v>208</v>
      </c>
      <c r="B10" t="s">
        <v>9</v>
      </c>
      <c r="C10">
        <v>6</v>
      </c>
      <c r="D10" t="s">
        <v>182</v>
      </c>
      <c r="E10" t="s">
        <v>182</v>
      </c>
      <c r="F10" s="2" t="str">
        <f t="shared" si="0"/>
        <v>{"Coronita 210ml":1}</v>
      </c>
      <c r="G10" t="s">
        <v>421</v>
      </c>
      <c r="H10" t="s">
        <v>201</v>
      </c>
      <c r="I10">
        <v>1</v>
      </c>
    </row>
    <row r="11" spans="1:9" ht="15" x14ac:dyDescent="0.35">
      <c r="A11" t="s">
        <v>208</v>
      </c>
      <c r="B11" t="s">
        <v>10</v>
      </c>
      <c r="C11">
        <v>5.5</v>
      </c>
      <c r="D11" t="s">
        <v>183</v>
      </c>
      <c r="E11" t="s">
        <v>183</v>
      </c>
      <c r="F11" s="2" t="str">
        <f t="shared" si="0"/>
        <v>{"Inti 500ml":1.5}</v>
      </c>
      <c r="G11" t="s">
        <v>421</v>
      </c>
      <c r="H11" t="s">
        <v>399</v>
      </c>
      <c r="I11" t="s">
        <v>415</v>
      </c>
    </row>
    <row r="12" spans="1:9" ht="15" x14ac:dyDescent="0.35">
      <c r="A12" t="s">
        <v>208</v>
      </c>
      <c r="B12" t="s">
        <v>11</v>
      </c>
      <c r="C12">
        <v>5.5</v>
      </c>
      <c r="D12" t="s">
        <v>174</v>
      </c>
      <c r="E12" t="s">
        <v>174</v>
      </c>
      <c r="F12" s="2" t="str">
        <f t="shared" si="0"/>
        <v>{"Inti 500ml":1.5}</v>
      </c>
      <c r="G12" t="s">
        <v>421</v>
      </c>
      <c r="H12" t="s">
        <v>399</v>
      </c>
      <c r="I12" t="s">
        <v>415</v>
      </c>
    </row>
    <row r="13" spans="1:9" ht="15" x14ac:dyDescent="0.35">
      <c r="A13" t="s">
        <v>208</v>
      </c>
      <c r="B13" t="s">
        <v>12</v>
      </c>
      <c r="C13">
        <v>5.5</v>
      </c>
      <c r="D13" t="s">
        <v>184</v>
      </c>
      <c r="E13" t="s">
        <v>184</v>
      </c>
      <c r="F13" s="2" t="str">
        <f t="shared" si="0"/>
        <v>{"Inti 500ml":1.5}</v>
      </c>
      <c r="G13" t="s">
        <v>421</v>
      </c>
      <c r="H13" t="s">
        <v>399</v>
      </c>
      <c r="I13" t="s">
        <v>415</v>
      </c>
    </row>
    <row r="14" spans="1:9" ht="15" x14ac:dyDescent="0.35">
      <c r="A14" t="s">
        <v>208</v>
      </c>
      <c r="B14" t="s">
        <v>13</v>
      </c>
      <c r="C14">
        <v>5.5</v>
      </c>
      <c r="D14" t="s">
        <v>185</v>
      </c>
      <c r="E14" t="s">
        <v>185</v>
      </c>
      <c r="F14" s="2" t="str">
        <f t="shared" si="0"/>
        <v>{"":1}</v>
      </c>
      <c r="G14" t="s">
        <v>421</v>
      </c>
      <c r="I14">
        <v>1</v>
      </c>
    </row>
    <row r="15" spans="1:9" ht="15" x14ac:dyDescent="0.35">
      <c r="A15" t="s">
        <v>208</v>
      </c>
      <c r="B15" t="s">
        <v>14</v>
      </c>
      <c r="C15">
        <v>5.5</v>
      </c>
      <c r="D15" t="s">
        <v>186</v>
      </c>
      <c r="E15" t="s">
        <v>186</v>
      </c>
      <c r="F15" s="2" t="str">
        <f t="shared" si="0"/>
        <v>{"":1}</v>
      </c>
      <c r="G15" t="s">
        <v>421</v>
      </c>
      <c r="I15">
        <v>1</v>
      </c>
    </row>
    <row r="16" spans="1:9" ht="15" x14ac:dyDescent="0.35">
      <c r="A16" t="s">
        <v>208</v>
      </c>
      <c r="B16" t="s">
        <v>15</v>
      </c>
      <c r="C16">
        <v>3.5</v>
      </c>
      <c r="D16" t="s">
        <v>15</v>
      </c>
      <c r="E16" t="s">
        <v>15</v>
      </c>
      <c r="F16" s="2" t="str">
        <f t="shared" si="0"/>
        <v>{"":1}</v>
      </c>
      <c r="G16" t="s">
        <v>421</v>
      </c>
      <c r="I16">
        <v>1</v>
      </c>
    </row>
    <row r="17" spans="1:9" ht="15" x14ac:dyDescent="0.35">
      <c r="A17" t="s">
        <v>208</v>
      </c>
      <c r="B17" t="s">
        <v>16</v>
      </c>
      <c r="C17">
        <v>3.5</v>
      </c>
      <c r="D17" t="s">
        <v>16</v>
      </c>
      <c r="E17" t="s">
        <v>16</v>
      </c>
      <c r="F17" s="2" t="str">
        <f t="shared" si="0"/>
        <v>{"":1}</v>
      </c>
      <c r="G17" t="s">
        <v>421</v>
      </c>
      <c r="I17">
        <v>1</v>
      </c>
    </row>
    <row r="18" spans="1:9" ht="15" x14ac:dyDescent="0.35">
      <c r="A18" t="s">
        <v>208</v>
      </c>
      <c r="B18" t="s">
        <v>17</v>
      </c>
      <c r="C18">
        <v>5.5</v>
      </c>
      <c r="D18" t="s">
        <v>17</v>
      </c>
      <c r="E18" t="s">
        <v>17</v>
      </c>
      <c r="F18" s="2" t="str">
        <f t="shared" si="0"/>
        <v>{"Azteca miniatura 50ml":1}</v>
      </c>
      <c r="G18" t="s">
        <v>421</v>
      </c>
      <c r="H18" t="s">
        <v>249</v>
      </c>
      <c r="I18">
        <v>1</v>
      </c>
    </row>
    <row r="19" spans="1:9" ht="15" x14ac:dyDescent="0.35">
      <c r="A19" t="s">
        <v>208</v>
      </c>
      <c r="B19" t="s">
        <v>18</v>
      </c>
      <c r="C19">
        <v>5.5</v>
      </c>
      <c r="D19" t="s">
        <v>18</v>
      </c>
      <c r="E19" t="s">
        <v>18</v>
      </c>
      <c r="F19" s="2" t="str">
        <f t="shared" si="0"/>
        <v>{"Azteca miniatura 50ml":1}</v>
      </c>
      <c r="G19" t="s">
        <v>421</v>
      </c>
      <c r="H19" t="s">
        <v>249</v>
      </c>
      <c r="I19">
        <v>1</v>
      </c>
    </row>
    <row r="20" spans="1:9" ht="15" x14ac:dyDescent="0.35">
      <c r="A20" t="s">
        <v>208</v>
      </c>
      <c r="B20" t="s">
        <v>19</v>
      </c>
      <c r="C20">
        <v>5.5</v>
      </c>
      <c r="D20" t="s">
        <v>19</v>
      </c>
      <c r="E20" t="s">
        <v>19</v>
      </c>
      <c r="F20" s="2" t="str">
        <f t="shared" si="0"/>
        <v>{"Jagermeister Miniatura":1}</v>
      </c>
      <c r="G20" t="s">
        <v>421</v>
      </c>
      <c r="H20" t="s">
        <v>247</v>
      </c>
      <c r="I20">
        <v>1</v>
      </c>
    </row>
    <row r="21" spans="1:9" ht="15" x14ac:dyDescent="0.35">
      <c r="A21" t="s">
        <v>208</v>
      </c>
      <c r="B21" t="s">
        <v>20</v>
      </c>
      <c r="C21">
        <v>7.5</v>
      </c>
      <c r="D21" t="s">
        <v>187</v>
      </c>
      <c r="E21" t="s">
        <v>187</v>
      </c>
      <c r="F21" s="2" t="str">
        <f t="shared" si="0"/>
        <v>{"":1}</v>
      </c>
      <c r="G21" t="s">
        <v>421</v>
      </c>
      <c r="I21">
        <v>1</v>
      </c>
    </row>
    <row r="22" spans="1:9" ht="15" x14ac:dyDescent="0.35">
      <c r="A22" t="s">
        <v>208</v>
      </c>
      <c r="B22" t="s">
        <v>21</v>
      </c>
      <c r="C22">
        <v>5</v>
      </c>
      <c r="D22" t="s">
        <v>188</v>
      </c>
      <c r="E22" t="s">
        <v>188</v>
      </c>
      <c r="F22" s="2" t="str">
        <f t="shared" si="0"/>
        <v>{"":1}</v>
      </c>
      <c r="G22" t="s">
        <v>421</v>
      </c>
      <c r="I22">
        <v>1</v>
      </c>
    </row>
    <row r="23" spans="1:9" ht="15" x14ac:dyDescent="0.35">
      <c r="A23" t="s">
        <v>208</v>
      </c>
      <c r="B23" t="s">
        <v>22</v>
      </c>
      <c r="C23">
        <v>3.5</v>
      </c>
      <c r="D23" t="s">
        <v>189</v>
      </c>
      <c r="E23" t="s">
        <v>189</v>
      </c>
      <c r="F23" s="2" t="str">
        <f t="shared" si="0"/>
        <v>{"":1}</v>
      </c>
      <c r="G23" t="s">
        <v>421</v>
      </c>
      <c r="I23">
        <v>1</v>
      </c>
    </row>
    <row r="24" spans="1:9" ht="15" x14ac:dyDescent="0.35">
      <c r="A24" t="s">
        <v>208</v>
      </c>
      <c r="B24" t="s">
        <v>23</v>
      </c>
      <c r="C24">
        <v>3.5</v>
      </c>
      <c r="D24" t="s">
        <v>190</v>
      </c>
      <c r="E24" t="s">
        <v>190</v>
      </c>
      <c r="F24" s="2" t="str">
        <f t="shared" si="0"/>
        <v>{"":1}</v>
      </c>
      <c r="G24" t="s">
        <v>421</v>
      </c>
      <c r="I24">
        <v>1</v>
      </c>
    </row>
    <row r="25" spans="1:9" ht="15" x14ac:dyDescent="0.35">
      <c r="A25" t="s">
        <v>208</v>
      </c>
      <c r="B25" t="s">
        <v>24</v>
      </c>
      <c r="C25">
        <v>3.5</v>
      </c>
      <c r="D25" t="s">
        <v>195</v>
      </c>
      <c r="E25" t="s">
        <v>195</v>
      </c>
      <c r="F25" s="2" t="str">
        <f t="shared" si="0"/>
        <v>{"":1}</v>
      </c>
      <c r="G25" t="s">
        <v>421</v>
      </c>
      <c r="I25">
        <v>1</v>
      </c>
    </row>
    <row r="26" spans="1:9" ht="15" x14ac:dyDescent="0.35">
      <c r="A26" t="s">
        <v>208</v>
      </c>
      <c r="B26" t="s">
        <v>25</v>
      </c>
      <c r="C26">
        <v>3.5</v>
      </c>
      <c r="D26" t="s">
        <v>191</v>
      </c>
      <c r="E26" t="s">
        <v>191</v>
      </c>
      <c r="F26" s="2" t="str">
        <f t="shared" si="0"/>
        <v>{"":1}</v>
      </c>
      <c r="G26" t="s">
        <v>421</v>
      </c>
      <c r="I26">
        <v>1</v>
      </c>
    </row>
    <row r="27" spans="1:9" ht="15" x14ac:dyDescent="0.35">
      <c r="A27" t="s">
        <v>208</v>
      </c>
      <c r="B27" t="s">
        <v>26</v>
      </c>
      <c r="C27">
        <v>3.5</v>
      </c>
      <c r="D27" t="s">
        <v>192</v>
      </c>
      <c r="E27" t="s">
        <v>192</v>
      </c>
      <c r="F27" s="2" t="str">
        <f t="shared" si="0"/>
        <v>{"":1}</v>
      </c>
      <c r="G27" t="s">
        <v>421</v>
      </c>
      <c r="I27">
        <v>1</v>
      </c>
    </row>
    <row r="28" spans="1:9" ht="15" x14ac:dyDescent="0.35">
      <c r="A28" t="s">
        <v>208</v>
      </c>
      <c r="B28" t="s">
        <v>27</v>
      </c>
      <c r="C28">
        <v>3.5</v>
      </c>
      <c r="D28" t="s">
        <v>196</v>
      </c>
      <c r="E28" t="s">
        <v>196</v>
      </c>
      <c r="F28" s="2" t="str">
        <f t="shared" si="0"/>
        <v>{"":1}</v>
      </c>
      <c r="G28" t="s">
        <v>421</v>
      </c>
      <c r="I28">
        <v>1</v>
      </c>
    </row>
    <row r="29" spans="1:9" ht="15" x14ac:dyDescent="0.35">
      <c r="A29" t="s">
        <v>208</v>
      </c>
      <c r="B29" t="s">
        <v>28</v>
      </c>
      <c r="C29">
        <v>3.5</v>
      </c>
      <c r="D29" t="s">
        <v>194</v>
      </c>
      <c r="E29" t="s">
        <v>194</v>
      </c>
      <c r="F29" s="2" t="str">
        <f t="shared" si="0"/>
        <v>{"":1}</v>
      </c>
      <c r="G29" t="s">
        <v>421</v>
      </c>
      <c r="I29">
        <v>1</v>
      </c>
    </row>
    <row r="30" spans="1:9" ht="15" x14ac:dyDescent="0.35">
      <c r="A30" t="s">
        <v>208</v>
      </c>
      <c r="B30" t="s">
        <v>29</v>
      </c>
      <c r="C30">
        <v>3.5</v>
      </c>
      <c r="D30" t="s">
        <v>193</v>
      </c>
      <c r="E30" t="s">
        <v>193</v>
      </c>
      <c r="F30" s="2" t="str">
        <f t="shared" si="0"/>
        <v>{"":1}</v>
      </c>
      <c r="G30" t="s">
        <v>421</v>
      </c>
      <c r="I30">
        <v>1</v>
      </c>
    </row>
    <row r="31" spans="1:9" ht="15" x14ac:dyDescent="0.35">
      <c r="A31" t="s">
        <v>208</v>
      </c>
      <c r="B31" t="s">
        <v>142</v>
      </c>
      <c r="C31">
        <v>7</v>
      </c>
      <c r="D31" t="s">
        <v>142</v>
      </c>
      <c r="E31" t="s">
        <v>142</v>
      </c>
      <c r="F31" s="2" t="str">
        <f t="shared" si="0"/>
        <v>{"":1}</v>
      </c>
      <c r="G31" t="s">
        <v>421</v>
      </c>
      <c r="I31">
        <v>1</v>
      </c>
    </row>
    <row r="32" spans="1:9" ht="15" x14ac:dyDescent="0.35">
      <c r="A32" t="s">
        <v>208</v>
      </c>
      <c r="B32" t="s">
        <v>147</v>
      </c>
      <c r="C32">
        <v>1.5</v>
      </c>
      <c r="D32" t="s">
        <v>272</v>
      </c>
      <c r="E32" t="s">
        <v>272</v>
      </c>
      <c r="F32" s="2" t="str">
        <f t="shared" si="0"/>
        <v>{"Inti 500ml":0.5}</v>
      </c>
      <c r="G32" t="s">
        <v>421</v>
      </c>
      <c r="H32" t="s">
        <v>399</v>
      </c>
      <c r="I32" t="s">
        <v>416</v>
      </c>
    </row>
    <row r="33" spans="1:9" ht="15" x14ac:dyDescent="0.35">
      <c r="A33" t="s">
        <v>208</v>
      </c>
      <c r="B33" t="s">
        <v>363</v>
      </c>
      <c r="C33">
        <v>12</v>
      </c>
      <c r="D33" t="s">
        <v>358</v>
      </c>
      <c r="E33" t="s">
        <v>358</v>
      </c>
      <c r="F33" s="2" t="str">
        <f xml:space="preserve"> "{" &amp; """" &amp; H33 &amp; """" &amp; ":" &amp; I33 &amp; "}"</f>
        <v>{"":1}</v>
      </c>
      <c r="G33" t="s">
        <v>421</v>
      </c>
      <c r="I33">
        <v>1</v>
      </c>
    </row>
    <row r="34" spans="1:9" ht="15" x14ac:dyDescent="0.35">
      <c r="A34" t="s">
        <v>208</v>
      </c>
      <c r="B34" t="s">
        <v>364</v>
      </c>
      <c r="C34">
        <v>18</v>
      </c>
      <c r="D34" t="s">
        <v>359</v>
      </c>
      <c r="E34" t="s">
        <v>359</v>
      </c>
      <c r="F34" s="2" t="str">
        <f xml:space="preserve"> "{" &amp; """" &amp; H34 &amp; """" &amp; ":" &amp; I34 &amp; "}"</f>
        <v>{"":1}</v>
      </c>
      <c r="G34" t="s">
        <v>421</v>
      </c>
      <c r="I34">
        <v>1</v>
      </c>
    </row>
    <row r="35" spans="1:9" ht="15" x14ac:dyDescent="0.35">
      <c r="A35" t="s">
        <v>208</v>
      </c>
      <c r="B35" t="s">
        <v>365</v>
      </c>
      <c r="C35">
        <v>12</v>
      </c>
      <c r="D35" t="s">
        <v>361</v>
      </c>
      <c r="E35" t="s">
        <v>361</v>
      </c>
      <c r="F35" s="2" t="str">
        <f xml:space="preserve"> "{" &amp; """" &amp; H35 &amp; """" &amp; ":" &amp; I35 &amp; "}"</f>
        <v>{"":1}</v>
      </c>
      <c r="G35" t="s">
        <v>421</v>
      </c>
      <c r="I35">
        <v>1</v>
      </c>
    </row>
    <row r="36" spans="1:9" ht="15" x14ac:dyDescent="0.35">
      <c r="A36" t="s">
        <v>208</v>
      </c>
      <c r="B36" t="s">
        <v>366</v>
      </c>
      <c r="C36">
        <v>18</v>
      </c>
      <c r="D36" t="s">
        <v>360</v>
      </c>
      <c r="E36" t="s">
        <v>360</v>
      </c>
      <c r="F36" s="2" t="str">
        <f xml:space="preserve"> "{" &amp; """" &amp; H36 &amp; """" &amp; ":" &amp; I36 &amp; "}"</f>
        <v>{"":1}</v>
      </c>
      <c r="G36" t="s">
        <v>421</v>
      </c>
      <c r="I36">
        <v>1</v>
      </c>
    </row>
    <row r="37" spans="1:9" ht="15" x14ac:dyDescent="0.35">
      <c r="A37" t="s">
        <v>208</v>
      </c>
      <c r="B37" t="s">
        <v>353</v>
      </c>
      <c r="C37">
        <v>8</v>
      </c>
      <c r="D37" t="s">
        <v>355</v>
      </c>
      <c r="E37" t="s">
        <v>355</v>
      </c>
      <c r="F37" s="2" t="str">
        <f xml:space="preserve"> "{" &amp; """" &amp; H37 &amp; """" &amp; ":" &amp; I37 &amp; "}"</f>
        <v>{"":1}</v>
      </c>
      <c r="G37" t="s">
        <v>421</v>
      </c>
      <c r="I37">
        <v>1</v>
      </c>
    </row>
    <row r="38" spans="1:9" ht="15" x14ac:dyDescent="0.35">
      <c r="A38" t="s">
        <v>208</v>
      </c>
      <c r="B38" t="s">
        <v>354</v>
      </c>
      <c r="C38">
        <v>8</v>
      </c>
      <c r="D38" t="s">
        <v>354</v>
      </c>
      <c r="E38" t="s">
        <v>354</v>
      </c>
      <c r="F38" s="2" t="str">
        <f xml:space="preserve"> "{" &amp; """" &amp; H38 &amp; """" &amp; ":" &amp; I38 &amp; "}"</f>
        <v>{"":1}</v>
      </c>
      <c r="G38" t="s">
        <v>421</v>
      </c>
      <c r="I38">
        <v>1</v>
      </c>
    </row>
    <row r="39" spans="1:9" ht="15" x14ac:dyDescent="0.35">
      <c r="A39" t="s">
        <v>208</v>
      </c>
      <c r="B39" t="s">
        <v>356</v>
      </c>
      <c r="C39">
        <v>4</v>
      </c>
      <c r="D39" t="str">
        <f>B39</f>
        <v>Canelazo amazonico 500</v>
      </c>
      <c r="E39" t="s">
        <v>356</v>
      </c>
      <c r="F39" s="2" t="str">
        <f xml:space="preserve"> "{" &amp; """" &amp; H39 &amp; """" &amp; ":" &amp; I39 &amp; "}"</f>
        <v>{"":1}</v>
      </c>
      <c r="G39" t="s">
        <v>421</v>
      </c>
      <c r="I39">
        <v>1</v>
      </c>
    </row>
    <row r="40" spans="1:9" ht="15" x14ac:dyDescent="0.35">
      <c r="A40" t="s">
        <v>208</v>
      </c>
      <c r="B40" t="s">
        <v>357</v>
      </c>
      <c r="C40">
        <v>4.5</v>
      </c>
      <c r="D40" t="str">
        <f>B40</f>
        <v>Canelazo frutos rojos 500</v>
      </c>
      <c r="E40" t="s">
        <v>357</v>
      </c>
      <c r="F40" s="2" t="str">
        <f xml:space="preserve"> "{" &amp; """" &amp; H40 &amp; """" &amp; ":" &amp; I40 &amp; "}"</f>
        <v>{"":1}</v>
      </c>
      <c r="G40" t="s">
        <v>421</v>
      </c>
      <c r="I40">
        <v>1</v>
      </c>
    </row>
    <row r="41" spans="1:9" ht="15" x14ac:dyDescent="0.35">
      <c r="A41" t="s">
        <v>208</v>
      </c>
      <c r="B41" t="s">
        <v>148</v>
      </c>
      <c r="C41">
        <v>7</v>
      </c>
      <c r="D41" t="s">
        <v>148</v>
      </c>
      <c r="E41" t="s">
        <v>148</v>
      </c>
      <c r="F41" s="2" t="str">
        <f t="shared" si="0"/>
        <v>{"":1}</v>
      </c>
      <c r="G41" t="s">
        <v>421</v>
      </c>
      <c r="I41">
        <v>1</v>
      </c>
    </row>
    <row r="42" spans="1:9" ht="15" x14ac:dyDescent="0.35">
      <c r="A42" t="s">
        <v>209</v>
      </c>
      <c r="B42" t="s">
        <v>30</v>
      </c>
      <c r="C42">
        <v>2</v>
      </c>
      <c r="D42" t="s">
        <v>197</v>
      </c>
      <c r="E42" t="s">
        <v>197</v>
      </c>
      <c r="F42" s="2" t="str">
        <f t="shared" si="0"/>
        <v>{"Club 330ml":1}</v>
      </c>
      <c r="G42" t="s">
        <v>421</v>
      </c>
      <c r="H42" t="s">
        <v>197</v>
      </c>
      <c r="I42">
        <v>1</v>
      </c>
    </row>
    <row r="43" spans="1:9" ht="15" x14ac:dyDescent="0.35">
      <c r="A43" t="s">
        <v>209</v>
      </c>
      <c r="B43" t="s">
        <v>31</v>
      </c>
      <c r="C43">
        <v>3.75</v>
      </c>
      <c r="D43" t="s">
        <v>198</v>
      </c>
      <c r="E43" t="s">
        <v>198</v>
      </c>
      <c r="F43" s="2" t="str">
        <f t="shared" si="0"/>
        <v>{"Club 850ml":1}</v>
      </c>
      <c r="G43" t="s">
        <v>421</v>
      </c>
      <c r="H43" t="s">
        <v>198</v>
      </c>
      <c r="I43">
        <v>1</v>
      </c>
    </row>
    <row r="44" spans="1:9" ht="15" x14ac:dyDescent="0.35">
      <c r="A44" t="s">
        <v>209</v>
      </c>
      <c r="B44" t="s">
        <v>32</v>
      </c>
      <c r="C44">
        <v>4</v>
      </c>
      <c r="D44" t="s">
        <v>198</v>
      </c>
      <c r="E44" t="s">
        <v>204</v>
      </c>
      <c r="F44" s="2" t="str">
        <f t="shared" si="0"/>
        <v>{"Club 850ml":1}</v>
      </c>
      <c r="G44" t="s">
        <v>422</v>
      </c>
      <c r="H44" t="s">
        <v>198</v>
      </c>
      <c r="I44">
        <v>1</v>
      </c>
    </row>
    <row r="45" spans="1:9" ht="15" x14ac:dyDescent="0.35">
      <c r="A45" t="s">
        <v>209</v>
      </c>
      <c r="B45" t="s">
        <v>33</v>
      </c>
      <c r="C45">
        <v>2.5</v>
      </c>
      <c r="D45" t="s">
        <v>199</v>
      </c>
      <c r="E45" t="s">
        <v>199</v>
      </c>
      <c r="F45" s="2" t="str">
        <f t="shared" si="0"/>
        <v>{"Club lata":1}</v>
      </c>
      <c r="G45" t="s">
        <v>421</v>
      </c>
      <c r="H45" t="s">
        <v>199</v>
      </c>
      <c r="I45">
        <v>1</v>
      </c>
    </row>
    <row r="46" spans="1:9" ht="15" x14ac:dyDescent="0.35">
      <c r="A46" t="s">
        <v>209</v>
      </c>
      <c r="B46" t="s">
        <v>34</v>
      </c>
      <c r="C46">
        <v>2</v>
      </c>
      <c r="D46" t="s">
        <v>200</v>
      </c>
      <c r="E46" t="s">
        <v>200</v>
      </c>
      <c r="F46" s="2" t="str">
        <f t="shared" si="0"/>
        <v>{"Corona 330ml":1}</v>
      </c>
      <c r="G46" t="s">
        <v>421</v>
      </c>
      <c r="H46" t="s">
        <v>200</v>
      </c>
      <c r="I46">
        <v>1</v>
      </c>
    </row>
    <row r="47" spans="1:9" ht="15" x14ac:dyDescent="0.35">
      <c r="A47" t="s">
        <v>209</v>
      </c>
      <c r="B47" t="s">
        <v>35</v>
      </c>
      <c r="C47">
        <v>1.5</v>
      </c>
      <c r="D47" t="s">
        <v>201</v>
      </c>
      <c r="E47" t="s">
        <v>201</v>
      </c>
      <c r="F47" s="2" t="str">
        <f t="shared" si="0"/>
        <v>{"Coronita 210ml":1}</v>
      </c>
      <c r="G47" t="s">
        <v>421</v>
      </c>
      <c r="H47" t="s">
        <v>201</v>
      </c>
      <c r="I47">
        <v>1</v>
      </c>
    </row>
    <row r="48" spans="1:9" ht="15" x14ac:dyDescent="0.35">
      <c r="A48" t="s">
        <v>209</v>
      </c>
      <c r="B48" t="s">
        <v>36</v>
      </c>
      <c r="C48">
        <v>3.5</v>
      </c>
      <c r="D48" t="s">
        <v>202</v>
      </c>
      <c r="E48" t="s">
        <v>202</v>
      </c>
      <c r="F48" s="2" t="str">
        <f t="shared" si="0"/>
        <v>{"Pilsener 1 Lt":1}</v>
      </c>
      <c r="G48" t="s">
        <v>421</v>
      </c>
      <c r="H48" t="s">
        <v>202</v>
      </c>
      <c r="I48">
        <v>1</v>
      </c>
    </row>
    <row r="49" spans="1:9" ht="15" x14ac:dyDescent="0.35">
      <c r="A49" t="s">
        <v>209</v>
      </c>
      <c r="B49" t="s">
        <v>37</v>
      </c>
      <c r="C49">
        <v>3.8</v>
      </c>
      <c r="D49" t="s">
        <v>202</v>
      </c>
      <c r="E49" t="s">
        <v>203</v>
      </c>
      <c r="F49" s="2" t="str">
        <f t="shared" si="0"/>
        <v>{"Pilsener 1 Lt":1}</v>
      </c>
      <c r="G49" t="s">
        <v>422</v>
      </c>
      <c r="H49" t="s">
        <v>202</v>
      </c>
      <c r="I49">
        <v>1</v>
      </c>
    </row>
    <row r="50" spans="1:9" ht="15" x14ac:dyDescent="0.35">
      <c r="A50" t="s">
        <v>209</v>
      </c>
      <c r="B50" t="s">
        <v>38</v>
      </c>
      <c r="C50">
        <v>2.75</v>
      </c>
      <c r="D50" t="s">
        <v>205</v>
      </c>
      <c r="E50" t="s">
        <v>205</v>
      </c>
      <c r="F50" s="2" t="str">
        <f t="shared" si="0"/>
        <v>{"Siembra 1lt":1}</v>
      </c>
      <c r="G50" t="s">
        <v>421</v>
      </c>
      <c r="H50" t="s">
        <v>205</v>
      </c>
      <c r="I50">
        <v>1</v>
      </c>
    </row>
    <row r="51" spans="1:9" ht="15" x14ac:dyDescent="0.35">
      <c r="A51" t="s">
        <v>209</v>
      </c>
      <c r="B51" t="s">
        <v>39</v>
      </c>
      <c r="C51">
        <v>3.05</v>
      </c>
      <c r="D51" t="s">
        <v>205</v>
      </c>
      <c r="E51" t="s">
        <v>206</v>
      </c>
      <c r="F51" s="2" t="str">
        <f t="shared" si="0"/>
        <v>{"Siembra 1lt":1}</v>
      </c>
      <c r="G51" t="s">
        <v>422</v>
      </c>
      <c r="H51" t="s">
        <v>205</v>
      </c>
      <c r="I51">
        <v>1</v>
      </c>
    </row>
    <row r="52" spans="1:9" ht="15" x14ac:dyDescent="0.35">
      <c r="A52" t="s">
        <v>210</v>
      </c>
      <c r="B52" t="s">
        <v>40</v>
      </c>
      <c r="C52">
        <v>22.75</v>
      </c>
      <c r="D52" t="s">
        <v>211</v>
      </c>
      <c r="E52" t="s">
        <v>367</v>
      </c>
      <c r="F52" s="2" t="str">
        <f t="shared" si="0"/>
        <v>{"Espuela 750ml":1}</v>
      </c>
      <c r="G52" t="s">
        <v>421</v>
      </c>
      <c r="H52" t="s">
        <v>211</v>
      </c>
      <c r="I52">
        <v>1</v>
      </c>
    </row>
    <row r="53" spans="1:9" ht="15" customHeight="1" x14ac:dyDescent="0.35">
      <c r="A53" t="s">
        <v>210</v>
      </c>
      <c r="B53" t="s">
        <v>41</v>
      </c>
      <c r="C53">
        <v>38</v>
      </c>
      <c r="D53" t="s">
        <v>212</v>
      </c>
      <c r="E53" t="s">
        <v>368</v>
      </c>
      <c r="F53" s="2" t="str">
        <f t="shared" si="0"/>
        <v>{"Gran Malo 750ml":1}</v>
      </c>
      <c r="G53" t="s">
        <v>421</v>
      </c>
      <c r="H53" t="s">
        <v>212</v>
      </c>
      <c r="I53">
        <v>1</v>
      </c>
    </row>
    <row r="54" spans="1:9" ht="15" x14ac:dyDescent="0.35">
      <c r="A54" t="s">
        <v>210</v>
      </c>
      <c r="B54" t="s">
        <v>42</v>
      </c>
      <c r="C54">
        <v>25</v>
      </c>
      <c r="D54" t="s">
        <v>214</v>
      </c>
      <c r="E54" t="s">
        <v>369</v>
      </c>
      <c r="F54" s="2" t="str">
        <f t="shared" si="0"/>
        <v>{"Azteca Silver 1000ml":1}</v>
      </c>
      <c r="G54" t="s">
        <v>421</v>
      </c>
      <c r="H54" t="s">
        <v>214</v>
      </c>
      <c r="I54">
        <v>1</v>
      </c>
    </row>
    <row r="55" spans="1:9" ht="15" x14ac:dyDescent="0.35">
      <c r="A55" t="s">
        <v>210</v>
      </c>
      <c r="B55" t="s">
        <v>43</v>
      </c>
      <c r="C55">
        <v>21</v>
      </c>
      <c r="D55" t="s">
        <v>215</v>
      </c>
      <c r="E55" t="s">
        <v>370</v>
      </c>
      <c r="F55" s="2" t="str">
        <f t="shared" si="0"/>
        <v>{"Azteca Silver 750ml":1}</v>
      </c>
      <c r="G55" t="s">
        <v>421</v>
      </c>
      <c r="H55" t="s">
        <v>215</v>
      </c>
      <c r="I55">
        <v>1</v>
      </c>
    </row>
    <row r="56" spans="1:9" ht="15" x14ac:dyDescent="0.35">
      <c r="A56" t="s">
        <v>210</v>
      </c>
      <c r="B56" t="s">
        <v>44</v>
      </c>
      <c r="C56">
        <v>17</v>
      </c>
      <c r="D56" t="s">
        <v>213</v>
      </c>
      <c r="E56" t="s">
        <v>371</v>
      </c>
      <c r="F56" s="2" t="str">
        <f t="shared" si="0"/>
        <v>{"Rancho 750ml":1}</v>
      </c>
      <c r="G56" t="s">
        <v>421</v>
      </c>
      <c r="H56" t="s">
        <v>213</v>
      </c>
      <c r="I56">
        <v>1</v>
      </c>
    </row>
    <row r="57" spans="1:9" ht="15" x14ac:dyDescent="0.35">
      <c r="A57" t="s">
        <v>210</v>
      </c>
      <c r="B57" t="s">
        <v>45</v>
      </c>
      <c r="C57">
        <v>25</v>
      </c>
      <c r="D57" t="s">
        <v>216</v>
      </c>
      <c r="E57" t="s">
        <v>372</v>
      </c>
      <c r="F57" s="2" t="str">
        <f t="shared" si="0"/>
        <v>{"Canijo Tamarindo":1}</v>
      </c>
      <c r="G57" t="s">
        <v>421</v>
      </c>
      <c r="H57" t="s">
        <v>216</v>
      </c>
      <c r="I57">
        <v>1</v>
      </c>
    </row>
    <row r="58" spans="1:9" ht="15" x14ac:dyDescent="0.35">
      <c r="A58" t="s">
        <v>210</v>
      </c>
      <c r="B58" t="s">
        <v>362</v>
      </c>
      <c r="C58">
        <v>21</v>
      </c>
      <c r="D58" t="s">
        <v>362</v>
      </c>
      <c r="E58" t="s">
        <v>373</v>
      </c>
      <c r="F58" s="2" t="str">
        <f t="shared" si="0"/>
        <v>{"Smirnoff":1}</v>
      </c>
      <c r="G58" t="s">
        <v>421</v>
      </c>
      <c r="H58" t="s">
        <v>362</v>
      </c>
      <c r="I58">
        <v>1</v>
      </c>
    </row>
    <row r="59" spans="1:9" ht="15" x14ac:dyDescent="0.35">
      <c r="A59" t="s">
        <v>210</v>
      </c>
      <c r="B59" t="s">
        <v>77</v>
      </c>
      <c r="C59">
        <v>3.5</v>
      </c>
      <c r="D59" t="s">
        <v>249</v>
      </c>
      <c r="E59" t="s">
        <v>249</v>
      </c>
      <c r="F59" s="2" t="str">
        <f t="shared" si="0"/>
        <v>{"Azteca miniatura 50ml":1}</v>
      </c>
      <c r="G59" t="s">
        <v>421</v>
      </c>
      <c r="H59" t="s">
        <v>249</v>
      </c>
      <c r="I59">
        <v>1</v>
      </c>
    </row>
    <row r="60" spans="1:9" ht="15" x14ac:dyDescent="0.35">
      <c r="A60" t="s">
        <v>217</v>
      </c>
      <c r="B60" t="s">
        <v>46</v>
      </c>
      <c r="C60">
        <v>6.5</v>
      </c>
      <c r="D60" t="s">
        <v>219</v>
      </c>
      <c r="E60" t="s">
        <v>219</v>
      </c>
      <c r="F60" s="2" t="str">
        <f t="shared" si="0"/>
        <v>{"Barbados Blue Berry":1}</v>
      </c>
      <c r="G60" t="s">
        <v>421</v>
      </c>
      <c r="H60" t="s">
        <v>219</v>
      </c>
      <c r="I60">
        <v>1</v>
      </c>
    </row>
    <row r="61" spans="1:9" ht="15" x14ac:dyDescent="0.35">
      <c r="A61" t="s">
        <v>217</v>
      </c>
      <c r="B61" t="s">
        <v>47</v>
      </c>
      <c r="C61">
        <v>6.5</v>
      </c>
      <c r="D61" t="s">
        <v>220</v>
      </c>
      <c r="E61" t="s">
        <v>220</v>
      </c>
      <c r="F61" s="2" t="str">
        <f t="shared" si="0"/>
        <v>{"Barbados Cannabis":1}</v>
      </c>
      <c r="G61" t="s">
        <v>421</v>
      </c>
      <c r="H61" t="s">
        <v>220</v>
      </c>
      <c r="I61">
        <v>1</v>
      </c>
    </row>
    <row r="62" spans="1:9" ht="15" x14ac:dyDescent="0.35">
      <c r="A62" t="s">
        <v>217</v>
      </c>
      <c r="B62" t="s">
        <v>48</v>
      </c>
      <c r="C62">
        <v>6.5</v>
      </c>
      <c r="D62" t="s">
        <v>221</v>
      </c>
      <c r="E62" t="s">
        <v>221</v>
      </c>
      <c r="F62" s="2" t="str">
        <f t="shared" si="0"/>
        <v>{"Barbadados Cotton Candy":1}</v>
      </c>
      <c r="G62" t="s">
        <v>421</v>
      </c>
      <c r="H62" t="s">
        <v>221</v>
      </c>
      <c r="I62">
        <v>1</v>
      </c>
    </row>
    <row r="63" spans="1:9" ht="15" x14ac:dyDescent="0.35">
      <c r="A63" t="s">
        <v>217</v>
      </c>
      <c r="B63" t="s">
        <v>49</v>
      </c>
      <c r="C63">
        <v>6.5</v>
      </c>
      <c r="D63" t="s">
        <v>222</v>
      </c>
      <c r="E63" t="s">
        <v>222</v>
      </c>
      <c r="F63" s="2" t="str">
        <f t="shared" si="0"/>
        <v>{"Barbados Mythological Drink":1}</v>
      </c>
      <c r="G63" t="s">
        <v>421</v>
      </c>
      <c r="H63" t="s">
        <v>222</v>
      </c>
      <c r="I63">
        <v>1</v>
      </c>
    </row>
    <row r="64" spans="1:9" ht="15" x14ac:dyDescent="0.35">
      <c r="A64" t="s">
        <v>217</v>
      </c>
      <c r="B64" t="s">
        <v>111</v>
      </c>
      <c r="C64">
        <v>5.5</v>
      </c>
      <c r="D64" t="s">
        <v>219</v>
      </c>
      <c r="E64" t="s">
        <v>259</v>
      </c>
      <c r="F64" s="2" t="str">
        <f t="shared" si="0"/>
        <v>{"Barbados Blue Berry":1}</v>
      </c>
      <c r="G64" t="s">
        <v>422</v>
      </c>
      <c r="H64" t="s">
        <v>219</v>
      </c>
      <c r="I64">
        <v>1</v>
      </c>
    </row>
    <row r="65" spans="1:9" ht="15" x14ac:dyDescent="0.35">
      <c r="A65" t="s">
        <v>217</v>
      </c>
      <c r="B65" t="s">
        <v>112</v>
      </c>
      <c r="C65">
        <v>5.5</v>
      </c>
      <c r="D65" t="s">
        <v>220</v>
      </c>
      <c r="E65" t="s">
        <v>260</v>
      </c>
      <c r="F65" s="2" t="str">
        <f t="shared" si="0"/>
        <v>{"Barbados Cannabis":1}</v>
      </c>
      <c r="G65" t="s">
        <v>422</v>
      </c>
      <c r="H65" t="s">
        <v>220</v>
      </c>
      <c r="I65">
        <v>1</v>
      </c>
    </row>
    <row r="66" spans="1:9" ht="15" x14ac:dyDescent="0.35">
      <c r="A66" t="s">
        <v>217</v>
      </c>
      <c r="B66" t="s">
        <v>113</v>
      </c>
      <c r="C66">
        <v>5.5</v>
      </c>
      <c r="D66" t="s">
        <v>221</v>
      </c>
      <c r="E66" t="s">
        <v>261</v>
      </c>
      <c r="F66" s="2" t="str">
        <f t="shared" si="0"/>
        <v>{"Barbadados Cotton Candy":1}</v>
      </c>
      <c r="G66" t="s">
        <v>422</v>
      </c>
      <c r="H66" t="s">
        <v>221</v>
      </c>
      <c r="I66">
        <v>1</v>
      </c>
    </row>
    <row r="67" spans="1:9" ht="15" x14ac:dyDescent="0.35">
      <c r="A67" t="s">
        <v>217</v>
      </c>
      <c r="B67" t="s">
        <v>114</v>
      </c>
      <c r="C67">
        <v>5.5</v>
      </c>
      <c r="D67" t="s">
        <v>222</v>
      </c>
      <c r="E67" t="s">
        <v>262</v>
      </c>
      <c r="F67" s="2" t="str">
        <f t="shared" si="0"/>
        <v>{"Barbados Mythological Drink":1}</v>
      </c>
      <c r="G67" t="s">
        <v>422</v>
      </c>
      <c r="H67" t="s">
        <v>222</v>
      </c>
      <c r="I67">
        <v>1</v>
      </c>
    </row>
    <row r="68" spans="1:9" ht="15" x14ac:dyDescent="0.35">
      <c r="A68" t="s">
        <v>217</v>
      </c>
      <c r="B68" t="s">
        <v>50</v>
      </c>
      <c r="C68">
        <v>4</v>
      </c>
      <c r="D68" t="s">
        <v>50</v>
      </c>
      <c r="E68" t="s">
        <v>50</v>
      </c>
      <c r="F68" s="2" t="str">
        <f t="shared" si="0"/>
        <v>{"Vodka 40":1}</v>
      </c>
      <c r="G68" t="s">
        <v>421</v>
      </c>
      <c r="H68" t="s">
        <v>50</v>
      </c>
      <c r="I68">
        <v>1</v>
      </c>
    </row>
    <row r="69" spans="1:9" ht="15" x14ac:dyDescent="0.35">
      <c r="A69" t="s">
        <v>217</v>
      </c>
      <c r="B69" t="s">
        <v>51</v>
      </c>
      <c r="C69">
        <v>6.5</v>
      </c>
      <c r="D69" t="s">
        <v>51</v>
      </c>
      <c r="E69" t="s">
        <v>51</v>
      </c>
      <c r="F69" s="2" t="str">
        <f t="shared" si="0"/>
        <v>{"Cartago Guarana":1}</v>
      </c>
      <c r="G69" t="s">
        <v>421</v>
      </c>
      <c r="H69" t="s">
        <v>51</v>
      </c>
      <c r="I69">
        <v>1</v>
      </c>
    </row>
    <row r="70" spans="1:9" ht="15" x14ac:dyDescent="0.35">
      <c r="A70" t="s">
        <v>218</v>
      </c>
      <c r="B70" t="s">
        <v>52</v>
      </c>
      <c r="C70">
        <v>18</v>
      </c>
      <c r="D70" t="s">
        <v>52</v>
      </c>
      <c r="E70" t="s">
        <v>52</v>
      </c>
      <c r="F70" s="2" t="str">
        <f t="shared" si="0"/>
        <v>{"Ron Abuelo":1}</v>
      </c>
      <c r="G70" t="s">
        <v>421</v>
      </c>
      <c r="H70" t="s">
        <v>52</v>
      </c>
      <c r="I70">
        <v>1</v>
      </c>
    </row>
    <row r="71" spans="1:9" ht="15" x14ac:dyDescent="0.35">
      <c r="A71" t="s">
        <v>223</v>
      </c>
      <c r="B71" t="s">
        <v>53</v>
      </c>
      <c r="C71">
        <v>21</v>
      </c>
      <c r="D71" t="s">
        <v>224</v>
      </c>
      <c r="E71" t="s">
        <v>374</v>
      </c>
      <c r="F71" s="2" t="str">
        <f t="shared" si="0"/>
        <v>{"Antioqueño Tapa azul 750ml":1}</v>
      </c>
      <c r="G71" t="s">
        <v>421</v>
      </c>
      <c r="H71" t="s">
        <v>224</v>
      </c>
      <c r="I71">
        <v>1</v>
      </c>
    </row>
    <row r="72" spans="1:9" ht="15" x14ac:dyDescent="0.35">
      <c r="A72" t="s">
        <v>223</v>
      </c>
      <c r="B72" t="s">
        <v>54</v>
      </c>
      <c r="C72">
        <v>12</v>
      </c>
      <c r="D72" t="s">
        <v>225</v>
      </c>
      <c r="E72" t="s">
        <v>375</v>
      </c>
      <c r="F72" s="2" t="str">
        <f t="shared" si="0"/>
        <v>{"Antioqueño Tapa azul 375ml":1}</v>
      </c>
      <c r="G72" t="s">
        <v>421</v>
      </c>
      <c r="H72" t="s">
        <v>225</v>
      </c>
      <c r="I72">
        <v>1</v>
      </c>
    </row>
    <row r="73" spans="1:9" ht="15" x14ac:dyDescent="0.35">
      <c r="A73" t="s">
        <v>223</v>
      </c>
      <c r="B73" t="s">
        <v>55</v>
      </c>
      <c r="C73">
        <v>7</v>
      </c>
      <c r="D73" t="s">
        <v>226</v>
      </c>
      <c r="E73" t="s">
        <v>376</v>
      </c>
      <c r="F73" s="2" t="str">
        <f t="shared" si="0"/>
        <v>{"Zhumir Coco Tropical 700ml":1}</v>
      </c>
      <c r="G73" t="s">
        <v>421</v>
      </c>
      <c r="H73" t="s">
        <v>226</v>
      </c>
      <c r="I73">
        <v>1</v>
      </c>
    </row>
    <row r="74" spans="1:9" ht="15" x14ac:dyDescent="0.35">
      <c r="A74" t="s">
        <v>223</v>
      </c>
      <c r="B74" t="s">
        <v>56</v>
      </c>
      <c r="C74">
        <v>7</v>
      </c>
      <c r="D74" t="s">
        <v>227</v>
      </c>
      <c r="E74" t="s">
        <v>377</v>
      </c>
      <c r="F74" s="2" t="str">
        <f t="shared" si="0"/>
        <v>{"Zhumir Naranjilla 700ml":1}</v>
      </c>
      <c r="G74" t="s">
        <v>421</v>
      </c>
      <c r="H74" t="s">
        <v>227</v>
      </c>
      <c r="I74">
        <v>1</v>
      </c>
    </row>
    <row r="75" spans="1:9" ht="15" x14ac:dyDescent="0.35">
      <c r="A75" t="s">
        <v>223</v>
      </c>
      <c r="B75" t="s">
        <v>423</v>
      </c>
      <c r="C75">
        <v>7</v>
      </c>
      <c r="D75" t="s">
        <v>397</v>
      </c>
      <c r="E75" t="s">
        <v>398</v>
      </c>
      <c r="F75" s="2" t="str">
        <f t="shared" si="0"/>
        <v>{"Zhumir Mango 700ml":1}</v>
      </c>
      <c r="G75" t="s">
        <v>421</v>
      </c>
      <c r="H75" t="s">
        <v>397</v>
      </c>
      <c r="I75">
        <v>1</v>
      </c>
    </row>
    <row r="76" spans="1:9" ht="15" x14ac:dyDescent="0.35">
      <c r="A76" t="s">
        <v>223</v>
      </c>
      <c r="B76" t="s">
        <v>57</v>
      </c>
      <c r="C76">
        <v>7</v>
      </c>
      <c r="D76" t="s">
        <v>228</v>
      </c>
      <c r="E76" t="s">
        <v>378</v>
      </c>
      <c r="F76" s="2" t="str">
        <f t="shared" ref="F76:F141" si="2" xml:space="preserve"> "{" &amp; """" &amp; H76 &amp; """" &amp; ":" &amp; I76 &amp; "}"</f>
        <v>{"Zhumir Pink":1}</v>
      </c>
      <c r="G76" t="s">
        <v>421</v>
      </c>
      <c r="H76" t="s">
        <v>228</v>
      </c>
      <c r="I76">
        <v>1</v>
      </c>
    </row>
    <row r="77" spans="1:9" ht="15" x14ac:dyDescent="0.35">
      <c r="A77" t="s">
        <v>223</v>
      </c>
      <c r="B77" t="s">
        <v>120</v>
      </c>
      <c r="C77">
        <v>5.5</v>
      </c>
      <c r="D77" t="s">
        <v>226</v>
      </c>
      <c r="E77" t="s">
        <v>263</v>
      </c>
      <c r="F77" s="2" t="str">
        <f t="shared" si="2"/>
        <v>{"Zhumir Coco Tropical 700ml":1}</v>
      </c>
      <c r="G77" t="s">
        <v>422</v>
      </c>
      <c r="H77" t="s">
        <v>226</v>
      </c>
      <c r="I77">
        <v>1</v>
      </c>
    </row>
    <row r="78" spans="1:9" ht="15" x14ac:dyDescent="0.35">
      <c r="A78" t="s">
        <v>223</v>
      </c>
      <c r="B78" t="s">
        <v>121</v>
      </c>
      <c r="C78">
        <v>5.5</v>
      </c>
      <c r="D78" t="s">
        <v>227</v>
      </c>
      <c r="E78" t="s">
        <v>264</v>
      </c>
      <c r="F78" s="2" t="str">
        <f t="shared" si="2"/>
        <v>{"Zhumir Naranjilla 700ml":1}</v>
      </c>
      <c r="G78" t="s">
        <v>422</v>
      </c>
      <c r="H78" t="s">
        <v>227</v>
      </c>
      <c r="I78">
        <v>1</v>
      </c>
    </row>
    <row r="79" spans="1:9" ht="15" x14ac:dyDescent="0.35">
      <c r="A79" t="s">
        <v>223</v>
      </c>
      <c r="B79" t="s">
        <v>122</v>
      </c>
      <c r="C79">
        <v>5.5</v>
      </c>
      <c r="D79" t="s">
        <v>228</v>
      </c>
      <c r="E79" t="s">
        <v>265</v>
      </c>
      <c r="F79" s="2" t="str">
        <f t="shared" si="2"/>
        <v>{"Zhumir Pink":1}</v>
      </c>
      <c r="G79" t="s">
        <v>422</v>
      </c>
      <c r="H79" t="s">
        <v>228</v>
      </c>
      <c r="I79">
        <v>1</v>
      </c>
    </row>
    <row r="80" spans="1:9" ht="15" x14ac:dyDescent="0.35">
      <c r="A80" t="s">
        <v>223</v>
      </c>
      <c r="B80" t="s">
        <v>425</v>
      </c>
      <c r="C80">
        <v>5.5</v>
      </c>
      <c r="D80" t="s">
        <v>424</v>
      </c>
      <c r="E80" t="s">
        <v>396</v>
      </c>
      <c r="F80" s="2" t="str">
        <f t="shared" si="2"/>
        <v>{"Zhumir Mango 700ml":1}</v>
      </c>
      <c r="G80" t="s">
        <v>422</v>
      </c>
      <c r="H80" t="s">
        <v>397</v>
      </c>
      <c r="I80">
        <v>1</v>
      </c>
    </row>
    <row r="81" spans="1:9" ht="15" x14ac:dyDescent="0.35">
      <c r="A81" t="s">
        <v>223</v>
      </c>
      <c r="B81" t="s">
        <v>58</v>
      </c>
      <c r="C81">
        <v>10</v>
      </c>
      <c r="D81" t="s">
        <v>229</v>
      </c>
      <c r="E81" t="s">
        <v>379</v>
      </c>
      <c r="F81" s="2" t="str">
        <f t="shared" si="2"/>
        <v>{"Norteño 750ml":1}</v>
      </c>
      <c r="G81" t="s">
        <v>421</v>
      </c>
      <c r="H81" t="s">
        <v>229</v>
      </c>
      <c r="I81">
        <v>1</v>
      </c>
    </row>
    <row r="82" spans="1:9" ht="15" x14ac:dyDescent="0.35">
      <c r="A82" t="s">
        <v>223</v>
      </c>
      <c r="B82" t="s">
        <v>59</v>
      </c>
      <c r="C82">
        <v>11</v>
      </c>
      <c r="D82" t="s">
        <v>231</v>
      </c>
      <c r="E82" t="s">
        <v>380</v>
      </c>
      <c r="F82" s="2" t="str">
        <f t="shared" si="2"/>
        <v>{"Norteño Black 750 ml":1}</v>
      </c>
      <c r="G82" t="s">
        <v>421</v>
      </c>
      <c r="H82" t="s">
        <v>231</v>
      </c>
      <c r="I82">
        <v>1</v>
      </c>
    </row>
    <row r="83" spans="1:9" ht="15" x14ac:dyDescent="0.35">
      <c r="A83" t="s">
        <v>223</v>
      </c>
      <c r="B83" t="s">
        <v>60</v>
      </c>
      <c r="C83">
        <v>11</v>
      </c>
      <c r="D83" t="s">
        <v>232</v>
      </c>
      <c r="E83" t="s">
        <v>381</v>
      </c>
      <c r="F83" s="2" t="str">
        <f t="shared" si="2"/>
        <v>{"Norteño Gold 750ml ":1}</v>
      </c>
      <c r="G83" t="s">
        <v>421</v>
      </c>
      <c r="H83" t="s">
        <v>232</v>
      </c>
      <c r="I83">
        <v>1</v>
      </c>
    </row>
    <row r="84" spans="1:9" ht="15" x14ac:dyDescent="0.35">
      <c r="A84" t="s">
        <v>223</v>
      </c>
      <c r="B84" t="s">
        <v>61</v>
      </c>
      <c r="C84">
        <v>6</v>
      </c>
      <c r="D84" t="s">
        <v>230</v>
      </c>
      <c r="E84" t="s">
        <v>382</v>
      </c>
      <c r="F84" s="2" t="str">
        <f t="shared" si="2"/>
        <v>{"Norteño 375ml":1}</v>
      </c>
      <c r="G84" t="s">
        <v>421</v>
      </c>
      <c r="H84" t="s">
        <v>230</v>
      </c>
      <c r="I84">
        <v>1</v>
      </c>
    </row>
    <row r="85" spans="1:9" ht="15" x14ac:dyDescent="0.35">
      <c r="A85" t="s">
        <v>233</v>
      </c>
      <c r="B85" t="s">
        <v>62</v>
      </c>
      <c r="C85">
        <v>7</v>
      </c>
      <c r="D85" t="s">
        <v>236</v>
      </c>
      <c r="E85" t="s">
        <v>236</v>
      </c>
      <c r="F85" s="2" t="str">
        <f t="shared" si="2"/>
        <v>{"Fraile 1500ml ":1}</v>
      </c>
      <c r="G85" t="s">
        <v>421</v>
      </c>
      <c r="H85" t="s">
        <v>236</v>
      </c>
      <c r="I85">
        <v>1</v>
      </c>
    </row>
    <row r="86" spans="1:9" ht="15" x14ac:dyDescent="0.35">
      <c r="A86" t="s">
        <v>233</v>
      </c>
      <c r="B86" t="s">
        <v>63</v>
      </c>
      <c r="C86">
        <v>6.5</v>
      </c>
      <c r="D86" t="s">
        <v>234</v>
      </c>
      <c r="E86" t="s">
        <v>234</v>
      </c>
      <c r="F86" s="2" t="str">
        <f t="shared" si="2"/>
        <v>{"Cavic Tinto 1000ml":1}</v>
      </c>
      <c r="G86" t="s">
        <v>421</v>
      </c>
      <c r="H86" t="s">
        <v>234</v>
      </c>
      <c r="I86">
        <v>1</v>
      </c>
    </row>
    <row r="87" spans="1:9" ht="15" x14ac:dyDescent="0.35">
      <c r="A87" t="s">
        <v>233</v>
      </c>
      <c r="B87" t="s">
        <v>64</v>
      </c>
      <c r="C87">
        <v>7</v>
      </c>
      <c r="D87" t="s">
        <v>235</v>
      </c>
      <c r="E87" t="s">
        <v>235</v>
      </c>
      <c r="F87" s="2" t="str">
        <f t="shared" si="2"/>
        <v>{"Miraflores 750ml":1}</v>
      </c>
      <c r="G87" t="s">
        <v>421</v>
      </c>
      <c r="H87" t="s">
        <v>235</v>
      </c>
      <c r="I87">
        <v>1</v>
      </c>
    </row>
    <row r="88" spans="1:9" ht="15" x14ac:dyDescent="0.35">
      <c r="A88" t="s">
        <v>233</v>
      </c>
      <c r="B88" t="s">
        <v>65</v>
      </c>
      <c r="C88">
        <v>6</v>
      </c>
      <c r="D88" t="s">
        <v>237</v>
      </c>
      <c r="E88" t="s">
        <v>237</v>
      </c>
      <c r="F88" s="2" t="str">
        <f t="shared" si="2"/>
        <v>{"Haciendazo 1500ml":1}</v>
      </c>
      <c r="G88" t="s">
        <v>421</v>
      </c>
      <c r="H88" t="s">
        <v>237</v>
      </c>
      <c r="I88">
        <v>1</v>
      </c>
    </row>
    <row r="89" spans="1:9" ht="15" x14ac:dyDescent="0.35">
      <c r="A89" t="s">
        <v>233</v>
      </c>
      <c r="B89" t="s">
        <v>107</v>
      </c>
      <c r="C89">
        <v>5.5</v>
      </c>
      <c r="D89" t="s">
        <v>392</v>
      </c>
      <c r="E89" t="s">
        <v>255</v>
      </c>
      <c r="F89" s="2" t="str">
        <f t="shared" si="2"/>
        <v>{"Fraile 1500ml ":1}</v>
      </c>
      <c r="G89" t="s">
        <v>422</v>
      </c>
      <c r="H89" t="s">
        <v>236</v>
      </c>
      <c r="I89">
        <v>1</v>
      </c>
    </row>
    <row r="90" spans="1:9" ht="15" x14ac:dyDescent="0.35">
      <c r="A90" t="s">
        <v>233</v>
      </c>
      <c r="B90" t="s">
        <v>108</v>
      </c>
      <c r="C90">
        <v>5</v>
      </c>
      <c r="D90" t="s">
        <v>234</v>
      </c>
      <c r="E90" t="s">
        <v>256</v>
      </c>
      <c r="F90" s="2" t="str">
        <f t="shared" si="2"/>
        <v>{"Cavic Tinto 1000ml":1}</v>
      </c>
      <c r="G90" t="s">
        <v>422</v>
      </c>
      <c r="H90" t="s">
        <v>234</v>
      </c>
      <c r="I90">
        <v>1</v>
      </c>
    </row>
    <row r="91" spans="1:9" ht="15" x14ac:dyDescent="0.35">
      <c r="A91" t="s">
        <v>233</v>
      </c>
      <c r="B91" t="s">
        <v>109</v>
      </c>
      <c r="C91">
        <v>5.75</v>
      </c>
      <c r="D91" t="s">
        <v>235</v>
      </c>
      <c r="E91" t="s">
        <v>257</v>
      </c>
      <c r="F91" s="2" t="str">
        <f t="shared" si="2"/>
        <v>{"Miraflores 750ml":1}</v>
      </c>
      <c r="G91" t="s">
        <v>422</v>
      </c>
      <c r="H91" t="s">
        <v>235</v>
      </c>
      <c r="I91">
        <v>1</v>
      </c>
    </row>
    <row r="92" spans="1:9" ht="15" x14ac:dyDescent="0.35">
      <c r="A92" t="s">
        <v>233</v>
      </c>
      <c r="B92" t="s">
        <v>110</v>
      </c>
      <c r="C92">
        <v>4</v>
      </c>
      <c r="D92" t="s">
        <v>237</v>
      </c>
      <c r="E92" t="s">
        <v>258</v>
      </c>
      <c r="F92" s="2" t="str">
        <f t="shared" si="2"/>
        <v>{"Haciendazo 1500ml":1}</v>
      </c>
      <c r="G92" t="s">
        <v>422</v>
      </c>
      <c r="H92" t="s">
        <v>237</v>
      </c>
      <c r="I92">
        <v>1</v>
      </c>
    </row>
    <row r="93" spans="1:9" ht="15" x14ac:dyDescent="0.35">
      <c r="A93" t="s">
        <v>233</v>
      </c>
      <c r="B93" t="s">
        <v>66</v>
      </c>
      <c r="C93">
        <v>7.5</v>
      </c>
      <c r="D93" t="s">
        <v>66</v>
      </c>
      <c r="E93" t="s">
        <v>66</v>
      </c>
      <c r="F93" s="2" t="str">
        <f t="shared" si="2"/>
        <v>{"Haciendazo 1500ml":1}</v>
      </c>
      <c r="G93" t="s">
        <v>421</v>
      </c>
      <c r="H93" t="s">
        <v>237</v>
      </c>
      <c r="I93">
        <v>1</v>
      </c>
    </row>
    <row r="94" spans="1:9" ht="15" x14ac:dyDescent="0.35">
      <c r="A94" t="s">
        <v>238</v>
      </c>
      <c r="B94" t="s">
        <v>67</v>
      </c>
      <c r="C94">
        <v>19</v>
      </c>
      <c r="D94" t="s">
        <v>243</v>
      </c>
      <c r="E94" t="s">
        <v>383</v>
      </c>
      <c r="F94" s="2" t="str">
        <f t="shared" si="2"/>
        <v>{"Old Times Black 745ml":1}</v>
      </c>
      <c r="G94" t="s">
        <v>421</v>
      </c>
      <c r="H94" t="s">
        <v>243</v>
      </c>
      <c r="I94">
        <v>1</v>
      </c>
    </row>
    <row r="95" spans="1:9" ht="15" x14ac:dyDescent="0.35">
      <c r="A95" t="s">
        <v>238</v>
      </c>
      <c r="B95" t="s">
        <v>68</v>
      </c>
      <c r="C95">
        <v>16</v>
      </c>
      <c r="D95" t="s">
        <v>242</v>
      </c>
      <c r="E95" t="s">
        <v>384</v>
      </c>
      <c r="F95" s="2" t="str">
        <f t="shared" si="2"/>
        <v>{"Old Time Red 745cc":1}</v>
      </c>
      <c r="G95" t="s">
        <v>421</v>
      </c>
      <c r="H95" t="s">
        <v>242</v>
      </c>
      <c r="I95">
        <v>1</v>
      </c>
    </row>
    <row r="96" spans="1:9" ht="15" x14ac:dyDescent="0.35">
      <c r="A96" t="s">
        <v>238</v>
      </c>
      <c r="B96" t="s">
        <v>69</v>
      </c>
      <c r="C96">
        <v>35</v>
      </c>
      <c r="D96" t="s">
        <v>240</v>
      </c>
      <c r="E96" t="s">
        <v>385</v>
      </c>
      <c r="F96" s="2" t="str">
        <f t="shared" si="2"/>
        <v>{"Johnnie Walker Red 750 ml ":1}</v>
      </c>
      <c r="G96" t="s">
        <v>421</v>
      </c>
      <c r="H96" t="s">
        <v>240</v>
      </c>
      <c r="I96">
        <v>1</v>
      </c>
    </row>
    <row r="97" spans="1:9" ht="15" x14ac:dyDescent="0.35">
      <c r="A97" t="s">
        <v>238</v>
      </c>
      <c r="B97" t="s">
        <v>70</v>
      </c>
      <c r="C97">
        <v>10</v>
      </c>
      <c r="D97" t="s">
        <v>241</v>
      </c>
      <c r="E97" t="s">
        <v>386</v>
      </c>
      <c r="F97" s="2" t="str">
        <f t="shared" si="2"/>
        <v>{"Old Times Miel 750ml":1}</v>
      </c>
      <c r="G97" t="s">
        <v>421</v>
      </c>
      <c r="H97" t="s">
        <v>241</v>
      </c>
      <c r="I97">
        <v>1</v>
      </c>
    </row>
    <row r="98" spans="1:9" ht="15" x14ac:dyDescent="0.35">
      <c r="A98" t="s">
        <v>238</v>
      </c>
      <c r="B98" t="s">
        <v>71</v>
      </c>
      <c r="C98">
        <v>10</v>
      </c>
      <c r="D98" t="s">
        <v>244</v>
      </c>
      <c r="E98" t="s">
        <v>387</v>
      </c>
      <c r="F98" s="2" t="str">
        <f t="shared" si="2"/>
        <v>{"Old Times Manzana 750ml":1}</v>
      </c>
      <c r="G98" t="s">
        <v>421</v>
      </c>
      <c r="H98" t="s">
        <v>244</v>
      </c>
      <c r="I98">
        <v>1</v>
      </c>
    </row>
    <row r="99" spans="1:9" ht="15" x14ac:dyDescent="0.35">
      <c r="A99" t="s">
        <v>238</v>
      </c>
      <c r="B99" t="s">
        <v>72</v>
      </c>
      <c r="C99">
        <v>78</v>
      </c>
      <c r="D99" t="s">
        <v>72</v>
      </c>
      <c r="E99" t="s">
        <v>388</v>
      </c>
      <c r="F99" s="2" t="str">
        <f t="shared" si="2"/>
        <v>{"Buchanans":1}</v>
      </c>
      <c r="G99" t="s">
        <v>421</v>
      </c>
      <c r="H99" t="s">
        <v>72</v>
      </c>
      <c r="I99">
        <v>1</v>
      </c>
    </row>
    <row r="100" spans="1:9" ht="15" x14ac:dyDescent="0.35">
      <c r="A100" t="s">
        <v>238</v>
      </c>
      <c r="B100" t="s">
        <v>73</v>
      </c>
      <c r="C100">
        <v>25</v>
      </c>
      <c r="D100" t="s">
        <v>73</v>
      </c>
      <c r="E100" t="s">
        <v>389</v>
      </c>
      <c r="F100" s="2" t="str">
        <f t="shared" si="2"/>
        <v>{"Something Special":1}</v>
      </c>
      <c r="G100" t="s">
        <v>421</v>
      </c>
      <c r="H100" t="s">
        <v>73</v>
      </c>
      <c r="I100">
        <v>1</v>
      </c>
    </row>
    <row r="101" spans="1:9" ht="15" x14ac:dyDescent="0.35">
      <c r="A101" t="s">
        <v>238</v>
      </c>
      <c r="B101" t="s">
        <v>78</v>
      </c>
      <c r="C101">
        <v>3.5</v>
      </c>
      <c r="D101" t="s">
        <v>248</v>
      </c>
      <c r="E101" t="s">
        <v>248</v>
      </c>
      <c r="F101" s="2" t="str">
        <f t="shared" si="2"/>
        <v>{"John Morris Petit":1}</v>
      </c>
      <c r="G101" t="s">
        <v>421</v>
      </c>
      <c r="H101" t="s">
        <v>248</v>
      </c>
      <c r="I101">
        <v>1</v>
      </c>
    </row>
    <row r="102" spans="1:9" ht="15" x14ac:dyDescent="0.35">
      <c r="A102" t="s">
        <v>239</v>
      </c>
      <c r="B102" t="s">
        <v>74</v>
      </c>
      <c r="C102">
        <v>22</v>
      </c>
      <c r="D102" t="s">
        <v>245</v>
      </c>
      <c r="E102" t="s">
        <v>390</v>
      </c>
      <c r="F102" s="2" t="str">
        <f t="shared" si="2"/>
        <v>{"Gluksmaister litro":1}</v>
      </c>
      <c r="G102" t="s">
        <v>421</v>
      </c>
      <c r="H102" t="s">
        <v>245</v>
      </c>
      <c r="I102">
        <v>1</v>
      </c>
    </row>
    <row r="103" spans="1:9" ht="15" x14ac:dyDescent="0.35">
      <c r="A103" t="s">
        <v>239</v>
      </c>
      <c r="B103" t="s">
        <v>75</v>
      </c>
      <c r="C103">
        <v>45</v>
      </c>
      <c r="D103" t="s">
        <v>246</v>
      </c>
      <c r="E103" t="s">
        <v>391</v>
      </c>
      <c r="F103" s="2" t="str">
        <f t="shared" si="2"/>
        <v>{"Jagermaister 1L":1}</v>
      </c>
      <c r="G103" t="s">
        <v>421</v>
      </c>
      <c r="H103" t="s">
        <v>246</v>
      </c>
      <c r="I103">
        <v>1</v>
      </c>
    </row>
    <row r="104" spans="1:9" ht="15" x14ac:dyDescent="0.35">
      <c r="A104" t="s">
        <v>239</v>
      </c>
      <c r="B104" t="s">
        <v>76</v>
      </c>
      <c r="C104">
        <v>4</v>
      </c>
      <c r="D104" t="s">
        <v>247</v>
      </c>
      <c r="E104" t="s">
        <v>247</v>
      </c>
      <c r="F104" s="2" t="str">
        <f t="shared" si="2"/>
        <v>{"Jagermeister Miniatura":1}</v>
      </c>
      <c r="G104" t="s">
        <v>421</v>
      </c>
      <c r="H104" t="s">
        <v>247</v>
      </c>
      <c r="I104">
        <v>1</v>
      </c>
    </row>
    <row r="105" spans="1:9" ht="15" x14ac:dyDescent="0.35">
      <c r="A105" t="s">
        <v>250</v>
      </c>
      <c r="B105" t="s">
        <v>79</v>
      </c>
      <c r="C105">
        <v>5.5</v>
      </c>
      <c r="D105" t="s">
        <v>275</v>
      </c>
      <c r="E105" t="s">
        <v>275</v>
      </c>
      <c r="F105" s="2" t="str">
        <f t="shared" si="2"/>
        <v>{"Four Loko Blue ":1}</v>
      </c>
      <c r="G105" t="s">
        <v>421</v>
      </c>
      <c r="H105" t="s">
        <v>275</v>
      </c>
      <c r="I105">
        <v>1</v>
      </c>
    </row>
    <row r="106" spans="1:9" ht="15" x14ac:dyDescent="0.35">
      <c r="A106" t="s">
        <v>250</v>
      </c>
      <c r="B106" t="s">
        <v>80</v>
      </c>
      <c r="C106">
        <v>5.5</v>
      </c>
      <c r="D106" t="s">
        <v>276</v>
      </c>
      <c r="E106" t="s">
        <v>276</v>
      </c>
      <c r="F106" s="2" t="str">
        <f t="shared" si="2"/>
        <v>{"Four loko Gold ":1}</v>
      </c>
      <c r="G106" t="s">
        <v>421</v>
      </c>
      <c r="H106" t="s">
        <v>276</v>
      </c>
      <c r="I106">
        <v>1</v>
      </c>
    </row>
    <row r="107" spans="1:9" ht="15" x14ac:dyDescent="0.35">
      <c r="A107" t="s">
        <v>250</v>
      </c>
      <c r="B107" t="s">
        <v>81</v>
      </c>
      <c r="C107">
        <v>5.5</v>
      </c>
      <c r="D107" t="s">
        <v>277</v>
      </c>
      <c r="E107" t="s">
        <v>277</v>
      </c>
      <c r="F107" s="2" t="str">
        <f t="shared" si="2"/>
        <v>{"Four Loko Red":1}</v>
      </c>
      <c r="G107" t="s">
        <v>421</v>
      </c>
      <c r="H107" t="s">
        <v>277</v>
      </c>
      <c r="I107">
        <v>1</v>
      </c>
    </row>
    <row r="108" spans="1:9" ht="15" x14ac:dyDescent="0.35">
      <c r="A108" t="s">
        <v>250</v>
      </c>
      <c r="B108" t="s">
        <v>82</v>
      </c>
      <c r="C108">
        <v>5.5</v>
      </c>
      <c r="D108" t="s">
        <v>278</v>
      </c>
      <c r="E108" t="s">
        <v>278</v>
      </c>
      <c r="F108" s="2" t="str">
        <f t="shared" si="2"/>
        <v>{"Four Loko Withe":1}</v>
      </c>
      <c r="G108" t="s">
        <v>421</v>
      </c>
      <c r="H108" t="s">
        <v>278</v>
      </c>
      <c r="I108">
        <v>1</v>
      </c>
    </row>
    <row r="109" spans="1:9" ht="15" x14ac:dyDescent="0.35">
      <c r="A109" t="s">
        <v>250</v>
      </c>
      <c r="B109" t="s">
        <v>83</v>
      </c>
      <c r="C109">
        <v>1</v>
      </c>
      <c r="D109" t="s">
        <v>280</v>
      </c>
      <c r="E109" t="s">
        <v>280</v>
      </c>
      <c r="F109" s="2" t="str">
        <f t="shared" si="2"/>
        <v>{"Jelly Four loko":1}</v>
      </c>
      <c r="G109" t="s">
        <v>421</v>
      </c>
      <c r="H109" t="s">
        <v>280</v>
      </c>
      <c r="I109">
        <v>1</v>
      </c>
    </row>
    <row r="110" spans="1:9" ht="15" x14ac:dyDescent="0.35">
      <c r="A110" t="s">
        <v>251</v>
      </c>
      <c r="B110" t="s">
        <v>84</v>
      </c>
      <c r="C110">
        <v>0.25</v>
      </c>
      <c r="D110" t="s">
        <v>279</v>
      </c>
      <c r="E110" t="s">
        <v>279</v>
      </c>
      <c r="F110" s="2" t="str">
        <f t="shared" si="2"/>
        <v>{"Gelatina Switch":1}</v>
      </c>
      <c r="G110" t="s">
        <v>421</v>
      </c>
      <c r="H110" t="s">
        <v>279</v>
      </c>
      <c r="I110">
        <v>1</v>
      </c>
    </row>
    <row r="111" spans="1:9" ht="15" x14ac:dyDescent="0.35">
      <c r="A111" t="s">
        <v>251</v>
      </c>
      <c r="B111" t="s">
        <v>85</v>
      </c>
      <c r="C111">
        <v>4.5</v>
      </c>
      <c r="D111" t="s">
        <v>281</v>
      </c>
      <c r="E111" t="s">
        <v>281</v>
      </c>
      <c r="F111" s="2" t="str">
        <f t="shared" si="2"/>
        <v>{"Switch Bongo Bongo":1}</v>
      </c>
      <c r="G111" t="s">
        <v>421</v>
      </c>
      <c r="H111" t="s">
        <v>281</v>
      </c>
      <c r="I111">
        <v>1</v>
      </c>
    </row>
    <row r="112" spans="1:9" ht="15" x14ac:dyDescent="0.35">
      <c r="A112" t="s">
        <v>251</v>
      </c>
      <c r="B112" t="s">
        <v>86</v>
      </c>
      <c r="C112">
        <v>4.5</v>
      </c>
      <c r="D112" t="s">
        <v>282</v>
      </c>
      <c r="E112" t="s">
        <v>282</v>
      </c>
      <c r="F112" s="2" t="str">
        <f t="shared" si="2"/>
        <v>{"Switch Daiquiri":1}</v>
      </c>
      <c r="G112" t="s">
        <v>421</v>
      </c>
      <c r="H112" t="s">
        <v>282</v>
      </c>
      <c r="I112">
        <v>1</v>
      </c>
    </row>
    <row r="113" spans="1:9" ht="15" x14ac:dyDescent="0.35">
      <c r="A113" t="s">
        <v>251</v>
      </c>
      <c r="B113" t="s">
        <v>87</v>
      </c>
      <c r="C113">
        <v>4.5</v>
      </c>
      <c r="D113" t="s">
        <v>283</v>
      </c>
      <c r="E113" t="s">
        <v>283</v>
      </c>
      <c r="F113" s="2" t="str">
        <f t="shared" si="2"/>
        <v>{"Switch Harta Demencia":1}</v>
      </c>
      <c r="G113" t="s">
        <v>421</v>
      </c>
      <c r="H113" t="s">
        <v>283</v>
      </c>
      <c r="I113">
        <v>1</v>
      </c>
    </row>
    <row r="114" spans="1:9" ht="15" x14ac:dyDescent="0.35">
      <c r="A114" t="s">
        <v>251</v>
      </c>
      <c r="B114" t="s">
        <v>88</v>
      </c>
      <c r="C114">
        <v>4.5</v>
      </c>
      <c r="D114" t="s">
        <v>284</v>
      </c>
      <c r="E114" t="s">
        <v>284</v>
      </c>
      <c r="F114" s="2" t="str">
        <f t="shared" si="2"/>
        <v>{"Switch Maracuya":1}</v>
      </c>
      <c r="G114" t="s">
        <v>421</v>
      </c>
      <c r="H114" t="s">
        <v>284</v>
      </c>
      <c r="I114">
        <v>1</v>
      </c>
    </row>
    <row r="115" spans="1:9" ht="15" x14ac:dyDescent="0.35">
      <c r="A115" t="s">
        <v>251</v>
      </c>
      <c r="B115" t="s">
        <v>89</v>
      </c>
      <c r="C115">
        <v>4.5</v>
      </c>
      <c r="D115" t="s">
        <v>285</v>
      </c>
      <c r="E115" t="s">
        <v>285</v>
      </c>
      <c r="F115" s="2" t="str">
        <f t="shared" si="2"/>
        <v>{"Switch Tamarindo":1}</v>
      </c>
      <c r="G115" t="s">
        <v>421</v>
      </c>
      <c r="H115" t="s">
        <v>285</v>
      </c>
      <c r="I115">
        <v>1</v>
      </c>
    </row>
    <row r="116" spans="1:9" ht="15" x14ac:dyDescent="0.35">
      <c r="A116" t="s">
        <v>251</v>
      </c>
      <c r="B116" t="s">
        <v>115</v>
      </c>
      <c r="C116">
        <v>3</v>
      </c>
      <c r="D116" t="s">
        <v>281</v>
      </c>
      <c r="E116" t="s">
        <v>286</v>
      </c>
      <c r="F116" s="2" t="str">
        <f t="shared" si="2"/>
        <v>{"Switch Bongo Bongo":1}</v>
      </c>
      <c r="G116" t="s">
        <v>422</v>
      </c>
      <c r="H116" t="s">
        <v>281</v>
      </c>
      <c r="I116">
        <v>1</v>
      </c>
    </row>
    <row r="117" spans="1:9" ht="15" x14ac:dyDescent="0.35">
      <c r="A117" t="s">
        <v>251</v>
      </c>
      <c r="B117" t="s">
        <v>116</v>
      </c>
      <c r="C117">
        <v>3</v>
      </c>
      <c r="D117" t="s">
        <v>282</v>
      </c>
      <c r="E117" t="s">
        <v>287</v>
      </c>
      <c r="F117" s="2" t="str">
        <f t="shared" si="2"/>
        <v>{"Switch Daiquiri":1}</v>
      </c>
      <c r="G117" t="s">
        <v>422</v>
      </c>
      <c r="H117" t="s">
        <v>282</v>
      </c>
      <c r="I117">
        <v>1</v>
      </c>
    </row>
    <row r="118" spans="1:9" ht="15" x14ac:dyDescent="0.35">
      <c r="A118" t="s">
        <v>251</v>
      </c>
      <c r="B118" t="s">
        <v>117</v>
      </c>
      <c r="C118">
        <v>3</v>
      </c>
      <c r="D118" t="s">
        <v>283</v>
      </c>
      <c r="E118" t="s">
        <v>288</v>
      </c>
      <c r="F118" s="2" t="str">
        <f t="shared" si="2"/>
        <v>{"Switch Harta Demencia":1}</v>
      </c>
      <c r="G118" t="s">
        <v>422</v>
      </c>
      <c r="H118" t="s">
        <v>283</v>
      </c>
      <c r="I118">
        <v>1</v>
      </c>
    </row>
    <row r="119" spans="1:9" ht="15" x14ac:dyDescent="0.35">
      <c r="A119" t="s">
        <v>251</v>
      </c>
      <c r="B119" t="s">
        <v>118</v>
      </c>
      <c r="C119">
        <v>3</v>
      </c>
      <c r="D119" t="s">
        <v>284</v>
      </c>
      <c r="E119" t="s">
        <v>289</v>
      </c>
      <c r="F119" s="2" t="str">
        <f t="shared" si="2"/>
        <v>{"Switch Maracuya":1}</v>
      </c>
      <c r="G119" t="s">
        <v>422</v>
      </c>
      <c r="H119" t="s">
        <v>284</v>
      </c>
      <c r="I119">
        <v>1</v>
      </c>
    </row>
    <row r="120" spans="1:9" ht="15" x14ac:dyDescent="0.35">
      <c r="A120" t="s">
        <v>251</v>
      </c>
      <c r="B120" t="s">
        <v>119</v>
      </c>
      <c r="C120">
        <v>3</v>
      </c>
      <c r="D120" t="s">
        <v>285</v>
      </c>
      <c r="E120" t="s">
        <v>290</v>
      </c>
      <c r="F120" s="2" t="str">
        <f t="shared" si="2"/>
        <v>{"Switch Tamarindo":1}</v>
      </c>
      <c r="G120" t="s">
        <v>422</v>
      </c>
      <c r="H120" t="s">
        <v>285</v>
      </c>
      <c r="I120">
        <v>1</v>
      </c>
    </row>
    <row r="121" spans="1:9" ht="15" x14ac:dyDescent="0.35">
      <c r="A121" t="s">
        <v>250</v>
      </c>
      <c r="B121" t="s">
        <v>90</v>
      </c>
      <c r="C121">
        <v>5.5</v>
      </c>
      <c r="D121" t="s">
        <v>90</v>
      </c>
      <c r="E121" t="s">
        <v>90</v>
      </c>
      <c r="F121" s="2" t="str">
        <f t="shared" si="2"/>
        <v>{"RTD":1}</v>
      </c>
      <c r="G121" t="s">
        <v>421</v>
      </c>
      <c r="H121" t="s">
        <v>90</v>
      </c>
      <c r="I121">
        <v>1</v>
      </c>
    </row>
    <row r="122" spans="1:9" ht="15" x14ac:dyDescent="0.35">
      <c r="A122" t="s">
        <v>250</v>
      </c>
      <c r="B122" t="s">
        <v>126</v>
      </c>
      <c r="C122">
        <v>3.5</v>
      </c>
      <c r="D122" t="s">
        <v>90</v>
      </c>
      <c r="E122" t="s">
        <v>291</v>
      </c>
      <c r="F122" s="2" t="str">
        <f t="shared" si="2"/>
        <v>{"RTD":1}</v>
      </c>
      <c r="G122" t="s">
        <v>422</v>
      </c>
      <c r="H122" t="s">
        <v>90</v>
      </c>
      <c r="I122">
        <v>1</v>
      </c>
    </row>
    <row r="123" spans="1:9" ht="15" x14ac:dyDescent="0.35">
      <c r="A123" t="s">
        <v>252</v>
      </c>
      <c r="B123" t="s">
        <v>91</v>
      </c>
      <c r="C123">
        <v>4.5</v>
      </c>
      <c r="D123" t="s">
        <v>292</v>
      </c>
      <c r="E123" t="s">
        <v>292</v>
      </c>
      <c r="F123" s="2" t="str">
        <f t="shared" si="2"/>
        <v>{"Cubata Berrylicious":1}</v>
      </c>
      <c r="G123" t="s">
        <v>421</v>
      </c>
      <c r="H123" t="s">
        <v>292</v>
      </c>
      <c r="I123">
        <v>1</v>
      </c>
    </row>
    <row r="124" spans="1:9" ht="15" x14ac:dyDescent="0.35">
      <c r="A124" t="s">
        <v>252</v>
      </c>
      <c r="B124" t="s">
        <v>92</v>
      </c>
      <c r="C124">
        <v>4.5</v>
      </c>
      <c r="D124" t="s">
        <v>293</v>
      </c>
      <c r="E124" t="s">
        <v>293</v>
      </c>
      <c r="F124" s="2" t="str">
        <f t="shared" si="2"/>
        <v>{"Cubata Guarana":1}</v>
      </c>
      <c r="G124" t="s">
        <v>421</v>
      </c>
      <c r="H124" t="s">
        <v>293</v>
      </c>
      <c r="I124">
        <v>1</v>
      </c>
    </row>
    <row r="125" spans="1:9" ht="15" x14ac:dyDescent="0.35">
      <c r="A125" t="s">
        <v>252</v>
      </c>
      <c r="B125" t="s">
        <v>93</v>
      </c>
      <c r="C125">
        <v>4.5</v>
      </c>
      <c r="D125" t="s">
        <v>294</v>
      </c>
      <c r="E125" t="s">
        <v>294</v>
      </c>
      <c r="F125" s="2" t="str">
        <f t="shared" si="2"/>
        <v>{"Cubata Piña Paradice":1}</v>
      </c>
      <c r="G125" t="s">
        <v>421</v>
      </c>
      <c r="H125" t="s">
        <v>294</v>
      </c>
      <c r="I125">
        <v>1</v>
      </c>
    </row>
    <row r="126" spans="1:9" ht="15" x14ac:dyDescent="0.35">
      <c r="A126" t="s">
        <v>252</v>
      </c>
      <c r="B126" t="s">
        <v>426</v>
      </c>
      <c r="C126">
        <v>4.5</v>
      </c>
      <c r="D126" t="s">
        <v>428</v>
      </c>
      <c r="E126" t="str">
        <f>D126</f>
        <v>Cubata mango</v>
      </c>
      <c r="F126" s="2" t="str">
        <f t="shared" si="2"/>
        <v>{"Cubata mango":1}</v>
      </c>
      <c r="G126" t="s">
        <v>421</v>
      </c>
      <c r="H126" t="str">
        <f>D126</f>
        <v>Cubata mango</v>
      </c>
      <c r="I126">
        <v>1</v>
      </c>
    </row>
    <row r="127" spans="1:9" ht="15" x14ac:dyDescent="0.35">
      <c r="A127" t="s">
        <v>252</v>
      </c>
      <c r="B127" t="s">
        <v>427</v>
      </c>
      <c r="C127">
        <v>4.5</v>
      </c>
      <c r="D127" t="s">
        <v>429</v>
      </c>
      <c r="E127" t="str">
        <f>D127</f>
        <v>Cubata maracuya</v>
      </c>
      <c r="F127" s="2" t="str">
        <f t="shared" si="2"/>
        <v>{"Cubata maracuya":1}</v>
      </c>
      <c r="G127" t="s">
        <v>421</v>
      </c>
      <c r="H127" t="str">
        <f>D127</f>
        <v>Cubata maracuya</v>
      </c>
      <c r="I127">
        <v>1</v>
      </c>
    </row>
    <row r="128" spans="1:9" ht="15" x14ac:dyDescent="0.35">
      <c r="A128" t="s">
        <v>252</v>
      </c>
      <c r="B128" t="s">
        <v>123</v>
      </c>
      <c r="C128">
        <v>3</v>
      </c>
      <c r="D128" t="s">
        <v>292</v>
      </c>
      <c r="E128" t="s">
        <v>295</v>
      </c>
      <c r="F128" s="2" t="str">
        <f t="shared" si="2"/>
        <v>{"Cubata Berrylicious":1}</v>
      </c>
      <c r="G128" t="s">
        <v>422</v>
      </c>
      <c r="H128" t="s">
        <v>292</v>
      </c>
      <c r="I128">
        <v>1</v>
      </c>
    </row>
    <row r="129" spans="1:9" ht="15" x14ac:dyDescent="0.35">
      <c r="A129" t="s">
        <v>252</v>
      </c>
      <c r="B129" t="s">
        <v>124</v>
      </c>
      <c r="C129">
        <v>3</v>
      </c>
      <c r="D129" t="s">
        <v>293</v>
      </c>
      <c r="E129" t="s">
        <v>296</v>
      </c>
      <c r="F129" s="2" t="str">
        <f t="shared" si="2"/>
        <v>{"Cubata Guarana":1}</v>
      </c>
      <c r="G129" t="s">
        <v>422</v>
      </c>
      <c r="H129" t="s">
        <v>293</v>
      </c>
      <c r="I129">
        <v>1</v>
      </c>
    </row>
    <row r="130" spans="1:9" ht="15" x14ac:dyDescent="0.35">
      <c r="A130" t="s">
        <v>252</v>
      </c>
      <c r="B130" t="s">
        <v>125</v>
      </c>
      <c r="C130">
        <v>3</v>
      </c>
      <c r="D130" t="s">
        <v>294</v>
      </c>
      <c r="E130" t="s">
        <v>297</v>
      </c>
      <c r="F130" s="2" t="str">
        <f t="shared" si="2"/>
        <v>{"Cubata Piña Paradice":1}</v>
      </c>
      <c r="G130" t="s">
        <v>422</v>
      </c>
      <c r="H130" t="s">
        <v>294</v>
      </c>
      <c r="I130">
        <v>1</v>
      </c>
    </row>
    <row r="135" spans="1:9" ht="15" x14ac:dyDescent="0.35">
      <c r="A135" t="s">
        <v>253</v>
      </c>
      <c r="B135" t="s">
        <v>94</v>
      </c>
      <c r="C135">
        <v>3.5</v>
      </c>
      <c r="D135" t="str">
        <f>B135</f>
        <v>Monster</v>
      </c>
      <c r="E135" t="s">
        <v>94</v>
      </c>
      <c r="F135" s="2" t="str">
        <f t="shared" si="2"/>
        <v>{"Monster":1}</v>
      </c>
      <c r="G135" t="s">
        <v>421</v>
      </c>
      <c r="H135" t="str">
        <f>E135</f>
        <v>Monster</v>
      </c>
      <c r="I135">
        <v>1</v>
      </c>
    </row>
    <row r="136" spans="1:9" ht="15" x14ac:dyDescent="0.35">
      <c r="A136" t="s">
        <v>253</v>
      </c>
      <c r="B136" t="s">
        <v>95</v>
      </c>
      <c r="C136">
        <v>3</v>
      </c>
      <c r="D136" t="str">
        <f t="shared" ref="D136:D171" si="3">B136</f>
        <v>Redbull</v>
      </c>
      <c r="E136" t="s">
        <v>95</v>
      </c>
      <c r="F136" s="2" t="str">
        <f t="shared" si="2"/>
        <v>{"Redbull":1}</v>
      </c>
      <c r="G136" t="s">
        <v>421</v>
      </c>
      <c r="H136" t="str">
        <f t="shared" ref="H136:H147" si="4">E136</f>
        <v>Redbull</v>
      </c>
      <c r="I136">
        <v>1</v>
      </c>
    </row>
    <row r="137" spans="1:9" ht="15" x14ac:dyDescent="0.35">
      <c r="A137" t="s">
        <v>253</v>
      </c>
      <c r="B137" t="s">
        <v>96</v>
      </c>
      <c r="C137">
        <v>1.5</v>
      </c>
      <c r="D137" t="str">
        <f t="shared" si="3"/>
        <v>Gatorade G</v>
      </c>
      <c r="E137" t="s">
        <v>96</v>
      </c>
      <c r="F137" s="2" t="str">
        <f t="shared" si="2"/>
        <v>{"Gatorade G":1}</v>
      </c>
      <c r="G137" t="s">
        <v>421</v>
      </c>
      <c r="H137" t="str">
        <f t="shared" si="4"/>
        <v>Gatorade G</v>
      </c>
      <c r="I137">
        <v>1</v>
      </c>
    </row>
    <row r="138" spans="1:9" ht="15" x14ac:dyDescent="0.35">
      <c r="A138" t="s">
        <v>253</v>
      </c>
      <c r="B138" t="s">
        <v>97</v>
      </c>
      <c r="C138">
        <v>1</v>
      </c>
      <c r="D138" t="str">
        <f t="shared" si="3"/>
        <v>Gatorade P</v>
      </c>
      <c r="E138" t="s">
        <v>97</v>
      </c>
      <c r="F138" s="2" t="str">
        <f t="shared" si="2"/>
        <v>{"Gatorade P":1}</v>
      </c>
      <c r="G138" t="s">
        <v>421</v>
      </c>
      <c r="H138" t="str">
        <f t="shared" si="4"/>
        <v>Gatorade P</v>
      </c>
      <c r="I138">
        <v>1</v>
      </c>
    </row>
    <row r="139" spans="1:9" ht="15" x14ac:dyDescent="0.35">
      <c r="A139" t="s">
        <v>253</v>
      </c>
      <c r="B139" t="s">
        <v>98</v>
      </c>
      <c r="C139">
        <v>1.5</v>
      </c>
      <c r="D139" t="str">
        <f t="shared" si="3"/>
        <v>Vive 100</v>
      </c>
      <c r="E139" t="s">
        <v>98</v>
      </c>
      <c r="F139" s="2" t="str">
        <f t="shared" si="2"/>
        <v>{"Vive 100":1}</v>
      </c>
      <c r="G139" t="s">
        <v>421</v>
      </c>
      <c r="H139" t="str">
        <f t="shared" si="4"/>
        <v>Vive 100</v>
      </c>
      <c r="I139">
        <v>1</v>
      </c>
    </row>
    <row r="140" spans="1:9" ht="15" x14ac:dyDescent="0.35">
      <c r="A140" t="s">
        <v>253</v>
      </c>
      <c r="B140" t="s">
        <v>99</v>
      </c>
      <c r="C140">
        <v>1.25</v>
      </c>
      <c r="D140" t="str">
        <f t="shared" si="3"/>
        <v>Agua G</v>
      </c>
      <c r="E140" t="s">
        <v>99</v>
      </c>
      <c r="F140" s="2" t="str">
        <f t="shared" si="2"/>
        <v>{"Agua G":1}</v>
      </c>
      <c r="G140" t="s">
        <v>421</v>
      </c>
      <c r="H140" t="str">
        <f t="shared" si="4"/>
        <v>Agua G</v>
      </c>
      <c r="I140">
        <v>1</v>
      </c>
    </row>
    <row r="141" spans="1:9" ht="15" x14ac:dyDescent="0.35">
      <c r="A141" t="s">
        <v>253</v>
      </c>
      <c r="B141" t="s">
        <v>100</v>
      </c>
      <c r="C141">
        <v>0.75</v>
      </c>
      <c r="D141" t="str">
        <f t="shared" si="3"/>
        <v>Agua P</v>
      </c>
      <c r="E141" t="s">
        <v>100</v>
      </c>
      <c r="F141" s="2" t="str">
        <f t="shared" si="2"/>
        <v>{"Agua P":1}</v>
      </c>
      <c r="G141" t="s">
        <v>421</v>
      </c>
      <c r="H141" t="str">
        <f t="shared" si="4"/>
        <v>Agua P</v>
      </c>
      <c r="I141">
        <v>1</v>
      </c>
    </row>
    <row r="142" spans="1:9" ht="15" x14ac:dyDescent="0.35">
      <c r="A142" t="s">
        <v>253</v>
      </c>
      <c r="B142" t="s">
        <v>101</v>
      </c>
      <c r="C142">
        <v>1.75</v>
      </c>
      <c r="D142" t="str">
        <f t="shared" si="3"/>
        <v>Sprite 1</v>
      </c>
      <c r="E142" t="s">
        <v>101</v>
      </c>
      <c r="F142" s="2" t="str">
        <f t="shared" ref="F142:F198" si="5" xml:space="preserve"> "{" &amp; """" &amp; H142 &amp; """" &amp; ":" &amp; I142 &amp; "}"</f>
        <v>{"Sprite 1":1}</v>
      </c>
      <c r="G142" t="s">
        <v>421</v>
      </c>
      <c r="H142" t="str">
        <f t="shared" si="4"/>
        <v>Sprite 1</v>
      </c>
      <c r="I142">
        <v>1</v>
      </c>
    </row>
    <row r="143" spans="1:9" ht="15" x14ac:dyDescent="0.35">
      <c r="A143" t="s">
        <v>253</v>
      </c>
      <c r="B143" t="s">
        <v>102</v>
      </c>
      <c r="C143">
        <v>1.75</v>
      </c>
      <c r="D143" t="str">
        <f t="shared" si="3"/>
        <v>Coca Cola 1</v>
      </c>
      <c r="E143" t="s">
        <v>102</v>
      </c>
      <c r="F143" s="2" t="str">
        <f t="shared" si="5"/>
        <v>{"Coca Cola 1":1}</v>
      </c>
      <c r="G143" t="s">
        <v>421</v>
      </c>
      <c r="H143" t="str">
        <f t="shared" si="4"/>
        <v>Coca Cola 1</v>
      </c>
      <c r="I143">
        <v>1</v>
      </c>
    </row>
    <row r="144" spans="1:9" ht="15" x14ac:dyDescent="0.35">
      <c r="A144" t="s">
        <v>253</v>
      </c>
      <c r="B144" t="s">
        <v>103</v>
      </c>
      <c r="C144">
        <v>2.5</v>
      </c>
      <c r="D144" t="str">
        <f t="shared" si="3"/>
        <v>Coca Cola 1,5</v>
      </c>
      <c r="E144" t="s">
        <v>103</v>
      </c>
      <c r="F144" s="2" t="str">
        <f t="shared" si="5"/>
        <v>{"Coca Cola 1,5":1}</v>
      </c>
      <c r="G144" t="s">
        <v>421</v>
      </c>
      <c r="H144" t="str">
        <f t="shared" si="4"/>
        <v>Coca Cola 1,5</v>
      </c>
      <c r="I144">
        <v>1</v>
      </c>
    </row>
    <row r="145" spans="1:9" ht="15" x14ac:dyDescent="0.35">
      <c r="A145" t="s">
        <v>253</v>
      </c>
      <c r="B145" t="s">
        <v>104</v>
      </c>
      <c r="C145">
        <v>0.75</v>
      </c>
      <c r="D145" t="str">
        <f t="shared" si="3"/>
        <v>Cifrut</v>
      </c>
      <c r="E145" t="s">
        <v>104</v>
      </c>
      <c r="F145" s="2" t="str">
        <f t="shared" si="5"/>
        <v>{"Cifrut":1}</v>
      </c>
      <c r="G145" t="s">
        <v>421</v>
      </c>
      <c r="H145" t="str">
        <f t="shared" si="4"/>
        <v>Cifrut</v>
      </c>
      <c r="I145">
        <v>1</v>
      </c>
    </row>
    <row r="146" spans="1:9" ht="15" x14ac:dyDescent="0.35">
      <c r="A146" t="s">
        <v>254</v>
      </c>
      <c r="B146" t="s">
        <v>105</v>
      </c>
      <c r="C146">
        <v>0.5</v>
      </c>
      <c r="D146" t="str">
        <f t="shared" si="3"/>
        <v>Lark</v>
      </c>
      <c r="E146" t="s">
        <v>105</v>
      </c>
      <c r="F146" s="2" t="str">
        <f t="shared" si="5"/>
        <v>{"Lark":1}</v>
      </c>
      <c r="G146" t="s">
        <v>421</v>
      </c>
      <c r="H146" t="str">
        <f t="shared" si="4"/>
        <v>Lark</v>
      </c>
      <c r="I146">
        <v>1</v>
      </c>
    </row>
    <row r="147" spans="1:9" ht="15" x14ac:dyDescent="0.35">
      <c r="A147" t="s">
        <v>254</v>
      </c>
      <c r="B147" t="s">
        <v>106</v>
      </c>
      <c r="C147">
        <v>0.5</v>
      </c>
      <c r="D147" t="str">
        <f t="shared" si="3"/>
        <v>Marlboro</v>
      </c>
      <c r="E147" t="s">
        <v>106</v>
      </c>
      <c r="F147" s="2" t="str">
        <f t="shared" si="5"/>
        <v>{"Marlboro":1}</v>
      </c>
      <c r="G147" t="s">
        <v>421</v>
      </c>
      <c r="H147" t="str">
        <f t="shared" si="4"/>
        <v>Marlboro</v>
      </c>
      <c r="I147">
        <v>1</v>
      </c>
    </row>
    <row r="148" spans="1:9" ht="15" x14ac:dyDescent="0.35">
      <c r="A148" t="s">
        <v>254</v>
      </c>
      <c r="B148" t="s">
        <v>144</v>
      </c>
      <c r="C148">
        <v>4.5</v>
      </c>
      <c r="D148" t="str">
        <f t="shared" si="3"/>
        <v>Media Lark</v>
      </c>
      <c r="E148" t="s">
        <v>144</v>
      </c>
      <c r="F148" s="2" t="str">
        <f t="shared" si="5"/>
        <v>{"":1}</v>
      </c>
      <c r="G148" t="s">
        <v>421</v>
      </c>
      <c r="I148">
        <v>1</v>
      </c>
    </row>
    <row r="149" spans="1:9" ht="15" x14ac:dyDescent="0.35">
      <c r="A149" t="s">
        <v>254</v>
      </c>
      <c r="B149" t="s">
        <v>145</v>
      </c>
      <c r="C149">
        <v>4.5</v>
      </c>
      <c r="D149" t="str">
        <f t="shared" si="3"/>
        <v>Media Marlboro</v>
      </c>
      <c r="E149" t="s">
        <v>145</v>
      </c>
      <c r="F149" s="2" t="str">
        <f t="shared" si="5"/>
        <v>{"":1}</v>
      </c>
      <c r="G149" t="s">
        <v>421</v>
      </c>
      <c r="I149">
        <v>1</v>
      </c>
    </row>
    <row r="150" spans="1:9" ht="15" x14ac:dyDescent="0.35">
      <c r="A150" t="s">
        <v>266</v>
      </c>
      <c r="B150" t="s">
        <v>127</v>
      </c>
      <c r="C150">
        <v>2.5</v>
      </c>
      <c r="D150" t="str">
        <f t="shared" si="3"/>
        <v>Picadita de Carne</v>
      </c>
      <c r="E150" t="s">
        <v>127</v>
      </c>
      <c r="F150" s="2" t="str">
        <f t="shared" si="5"/>
        <v>{"":1}</v>
      </c>
      <c r="G150" t="s">
        <v>421</v>
      </c>
      <c r="I150">
        <v>1</v>
      </c>
    </row>
    <row r="151" spans="1:9" ht="15" x14ac:dyDescent="0.35">
      <c r="A151" t="s">
        <v>266</v>
      </c>
      <c r="B151" t="s">
        <v>128</v>
      </c>
      <c r="C151">
        <v>2.5</v>
      </c>
      <c r="D151" t="str">
        <f t="shared" si="3"/>
        <v>Picadita de Pollo</v>
      </c>
      <c r="E151" t="s">
        <v>128</v>
      </c>
      <c r="F151" s="2" t="str">
        <f t="shared" si="5"/>
        <v>{"":1}</v>
      </c>
      <c r="G151" t="s">
        <v>421</v>
      </c>
      <c r="I151">
        <v>1</v>
      </c>
    </row>
    <row r="152" spans="1:9" ht="15" x14ac:dyDescent="0.35">
      <c r="A152" t="s">
        <v>266</v>
      </c>
      <c r="B152" t="s">
        <v>129</v>
      </c>
      <c r="C152">
        <v>2.5</v>
      </c>
      <c r="D152" t="str">
        <f t="shared" si="3"/>
        <v>Doriloco de Carne</v>
      </c>
      <c r="E152" t="s">
        <v>129</v>
      </c>
      <c r="F152" s="2" t="str">
        <f t="shared" si="5"/>
        <v>{"":1}</v>
      </c>
      <c r="G152" t="s">
        <v>421</v>
      </c>
      <c r="I152">
        <v>1</v>
      </c>
    </row>
    <row r="153" spans="1:9" ht="15" x14ac:dyDescent="0.35">
      <c r="A153" t="s">
        <v>266</v>
      </c>
      <c r="B153" t="s">
        <v>130</v>
      </c>
      <c r="C153">
        <v>2.5</v>
      </c>
      <c r="D153" t="str">
        <f t="shared" si="3"/>
        <v>Doriloco de Pollo</v>
      </c>
      <c r="E153" t="s">
        <v>130</v>
      </c>
      <c r="F153" s="2" t="str">
        <f t="shared" si="5"/>
        <v>{"":1}</v>
      </c>
      <c r="G153" t="s">
        <v>421</v>
      </c>
      <c r="I153">
        <v>1</v>
      </c>
    </row>
    <row r="154" spans="1:9" ht="15" x14ac:dyDescent="0.35">
      <c r="A154" t="s">
        <v>266</v>
      </c>
      <c r="B154" t="s">
        <v>131</v>
      </c>
      <c r="C154">
        <v>0.5</v>
      </c>
      <c r="D154" t="str">
        <f>B154</f>
        <v>Hielos</v>
      </c>
      <c r="E154" t="s">
        <v>131</v>
      </c>
      <c r="F154" s="2" t="str">
        <f t="shared" si="5"/>
        <v>{"":1}</v>
      </c>
      <c r="G154" t="s">
        <v>421</v>
      </c>
      <c r="I154">
        <v>1</v>
      </c>
    </row>
    <row r="155" spans="1:9" ht="15" x14ac:dyDescent="0.35">
      <c r="A155" t="s">
        <v>266</v>
      </c>
      <c r="B155" t="s">
        <v>132</v>
      </c>
      <c r="C155">
        <v>0.5</v>
      </c>
      <c r="D155" t="str">
        <f t="shared" si="3"/>
        <v>Limon</v>
      </c>
      <c r="E155" t="s">
        <v>132</v>
      </c>
      <c r="F155" s="2" t="str">
        <f t="shared" si="5"/>
        <v>{"":1}</v>
      </c>
      <c r="G155" t="s">
        <v>421</v>
      </c>
      <c r="I155">
        <v>1</v>
      </c>
    </row>
    <row r="156" spans="1:9" ht="15" x14ac:dyDescent="0.35">
      <c r="A156" t="s">
        <v>266</v>
      </c>
      <c r="B156" t="s">
        <v>133</v>
      </c>
      <c r="C156">
        <v>2</v>
      </c>
      <c r="D156" t="str">
        <f t="shared" si="3"/>
        <v>Chamoyada</v>
      </c>
      <c r="E156" t="s">
        <v>133</v>
      </c>
      <c r="F156" s="2" t="str">
        <f t="shared" si="5"/>
        <v>{"":1}</v>
      </c>
      <c r="G156" t="s">
        <v>421</v>
      </c>
      <c r="I156">
        <v>1</v>
      </c>
    </row>
    <row r="157" spans="1:9" ht="15" x14ac:dyDescent="0.35">
      <c r="A157" t="s">
        <v>266</v>
      </c>
      <c r="B157" t="s">
        <v>134</v>
      </c>
      <c r="C157">
        <v>1</v>
      </c>
      <c r="D157" t="str">
        <f t="shared" si="3"/>
        <v>Canguil</v>
      </c>
      <c r="E157" t="s">
        <v>134</v>
      </c>
      <c r="F157" s="2" t="str">
        <f t="shared" si="5"/>
        <v>{"":1}</v>
      </c>
      <c r="G157" t="s">
        <v>421</v>
      </c>
      <c r="I157">
        <v>1</v>
      </c>
    </row>
    <row r="158" spans="1:9" ht="15" x14ac:dyDescent="0.35">
      <c r="A158" t="s">
        <v>267</v>
      </c>
      <c r="B158" t="s">
        <v>135</v>
      </c>
      <c r="C158">
        <v>1.5</v>
      </c>
      <c r="D158" t="str">
        <f t="shared" si="3"/>
        <v>Shot de Tequila</v>
      </c>
      <c r="E158" t="s">
        <v>135</v>
      </c>
      <c r="F158" s="2" t="str">
        <f t="shared" si="5"/>
        <v>{"":1}</v>
      </c>
      <c r="G158" t="s">
        <v>421</v>
      </c>
      <c r="I158">
        <v>1</v>
      </c>
    </row>
    <row r="159" spans="1:9" ht="15" x14ac:dyDescent="0.35">
      <c r="A159" t="s">
        <v>267</v>
      </c>
      <c r="B159" t="s">
        <v>269</v>
      </c>
      <c r="C159">
        <v>1.5</v>
      </c>
      <c r="D159" t="str">
        <f t="shared" si="3"/>
        <v>Shot de Whisky</v>
      </c>
      <c r="E159" t="s">
        <v>269</v>
      </c>
      <c r="F159" s="2" t="str">
        <f t="shared" si="5"/>
        <v>{"":1}</v>
      </c>
      <c r="G159" t="s">
        <v>421</v>
      </c>
      <c r="I159">
        <v>1</v>
      </c>
    </row>
    <row r="160" spans="1:9" ht="15" x14ac:dyDescent="0.35">
      <c r="A160" t="s">
        <v>267</v>
      </c>
      <c r="B160" t="s">
        <v>270</v>
      </c>
      <c r="C160">
        <v>1.5</v>
      </c>
      <c r="D160" t="str">
        <f t="shared" si="3"/>
        <v>Shot de Hierbas</v>
      </c>
      <c r="E160" t="s">
        <v>270</v>
      </c>
      <c r="F160" s="2" t="str">
        <f t="shared" si="5"/>
        <v>{"":1}</v>
      </c>
      <c r="G160" t="s">
        <v>421</v>
      </c>
      <c r="I160">
        <v>1</v>
      </c>
    </row>
    <row r="161" spans="1:9" ht="15" x14ac:dyDescent="0.35">
      <c r="A161" t="s">
        <v>267</v>
      </c>
      <c r="B161" t="s">
        <v>136</v>
      </c>
      <c r="C161">
        <v>1.5</v>
      </c>
      <c r="D161" t="str">
        <f>B161</f>
        <v>Shot de Vodka</v>
      </c>
      <c r="E161" t="s">
        <v>136</v>
      </c>
      <c r="F161" s="2" t="str">
        <f t="shared" si="5"/>
        <v>{"":1}</v>
      </c>
      <c r="G161" t="s">
        <v>421</v>
      </c>
      <c r="I161">
        <v>1</v>
      </c>
    </row>
    <row r="162" spans="1:9" ht="15" x14ac:dyDescent="0.35">
      <c r="A162" t="s">
        <v>267</v>
      </c>
      <c r="B162" t="s">
        <v>268</v>
      </c>
      <c r="C162">
        <v>0.75</v>
      </c>
      <c r="D162" t="str">
        <f t="shared" si="3"/>
        <v>Shot Canelazo</v>
      </c>
      <c r="E162" t="s">
        <v>268</v>
      </c>
      <c r="F162" s="2" t="str">
        <f t="shared" si="5"/>
        <v>{"":1}</v>
      </c>
      <c r="G162" t="s">
        <v>421</v>
      </c>
      <c r="I162">
        <v>1</v>
      </c>
    </row>
    <row r="163" spans="1:9" ht="15" x14ac:dyDescent="0.35">
      <c r="A163" t="s">
        <v>253</v>
      </c>
      <c r="B163" t="s">
        <v>137</v>
      </c>
      <c r="C163">
        <v>1.5</v>
      </c>
      <c r="D163" t="s">
        <v>298</v>
      </c>
      <c r="E163" t="s">
        <v>298</v>
      </c>
      <c r="F163" s="2" t="str">
        <f t="shared" si="5"/>
        <v>{"V220 grande":1}</v>
      </c>
      <c r="G163" t="s">
        <v>421</v>
      </c>
      <c r="H163" t="s">
        <v>298</v>
      </c>
      <c r="I163">
        <v>1</v>
      </c>
    </row>
    <row r="164" spans="1:9" ht="15" x14ac:dyDescent="0.35">
      <c r="A164" t="s">
        <v>253</v>
      </c>
      <c r="B164" t="s">
        <v>138</v>
      </c>
      <c r="C164">
        <v>1</v>
      </c>
      <c r="D164" t="s">
        <v>299</v>
      </c>
      <c r="E164" t="s">
        <v>299</v>
      </c>
      <c r="F164" s="2" t="str">
        <f t="shared" si="5"/>
        <v>{"V220 pequeño":1}</v>
      </c>
      <c r="G164" t="s">
        <v>421</v>
      </c>
      <c r="H164" t="s">
        <v>299</v>
      </c>
      <c r="I164">
        <v>1</v>
      </c>
    </row>
    <row r="165" spans="1:9" ht="15" x14ac:dyDescent="0.35">
      <c r="A165" t="s">
        <v>271</v>
      </c>
      <c r="B165" t="s">
        <v>139</v>
      </c>
      <c r="C165">
        <v>0.1</v>
      </c>
      <c r="D165" t="str">
        <f t="shared" si="3"/>
        <v>Menta</v>
      </c>
      <c r="E165" t="s">
        <v>139</v>
      </c>
      <c r="F165" s="2" t="str">
        <f t="shared" si="5"/>
        <v>{"Menta":1}</v>
      </c>
      <c r="G165" t="s">
        <v>421</v>
      </c>
      <c r="H165" t="str">
        <f t="shared" ref="H165:H171" si="6">E165</f>
        <v>Menta</v>
      </c>
      <c r="I165">
        <v>1</v>
      </c>
    </row>
    <row r="166" spans="1:9" ht="15" x14ac:dyDescent="0.35">
      <c r="A166" t="s">
        <v>271</v>
      </c>
      <c r="B166" t="s">
        <v>140</v>
      </c>
      <c r="C166">
        <v>0.15</v>
      </c>
      <c r="D166" t="str">
        <f t="shared" si="3"/>
        <v>Trident</v>
      </c>
      <c r="E166" t="s">
        <v>140</v>
      </c>
      <c r="F166" s="2" t="str">
        <f t="shared" si="5"/>
        <v>{"Trident":1}</v>
      </c>
      <c r="G166" t="s">
        <v>421</v>
      </c>
      <c r="H166" t="str">
        <f t="shared" si="6"/>
        <v>Trident</v>
      </c>
      <c r="I166">
        <v>1</v>
      </c>
    </row>
    <row r="167" spans="1:9" ht="15" x14ac:dyDescent="0.35">
      <c r="A167" t="s">
        <v>271</v>
      </c>
      <c r="B167" t="s">
        <v>141</v>
      </c>
      <c r="C167">
        <v>0.75</v>
      </c>
      <c r="D167" t="str">
        <f t="shared" si="3"/>
        <v>Trident Pack</v>
      </c>
      <c r="E167" t="s">
        <v>141</v>
      </c>
      <c r="F167" s="2" t="str">
        <f t="shared" si="5"/>
        <v>{"Trident Pack":1}</v>
      </c>
      <c r="G167" t="s">
        <v>421</v>
      </c>
      <c r="H167" t="str">
        <f t="shared" si="6"/>
        <v>Trident Pack</v>
      </c>
      <c r="I167">
        <v>1</v>
      </c>
    </row>
    <row r="168" spans="1:9" ht="15" x14ac:dyDescent="0.35">
      <c r="A168" t="s">
        <v>271</v>
      </c>
      <c r="B168" t="s">
        <v>143</v>
      </c>
      <c r="C168">
        <v>0.25</v>
      </c>
      <c r="D168" t="str">
        <f t="shared" si="3"/>
        <v>Chupete</v>
      </c>
      <c r="E168" t="s">
        <v>143</v>
      </c>
      <c r="F168" s="2" t="str">
        <f t="shared" si="5"/>
        <v>{"Chupete":1}</v>
      </c>
      <c r="G168" t="s">
        <v>421</v>
      </c>
      <c r="H168" t="str">
        <f t="shared" si="6"/>
        <v>Chupete</v>
      </c>
      <c r="I168">
        <v>1</v>
      </c>
    </row>
    <row r="169" spans="1:9" ht="15" x14ac:dyDescent="0.35">
      <c r="A169" t="s">
        <v>253</v>
      </c>
      <c r="B169" t="s">
        <v>146</v>
      </c>
      <c r="C169">
        <v>1.75</v>
      </c>
      <c r="D169" t="str">
        <f t="shared" si="3"/>
        <v>Guitig</v>
      </c>
      <c r="E169" t="s">
        <v>146</v>
      </c>
      <c r="F169" s="2" t="str">
        <f t="shared" si="5"/>
        <v>{"Guitig":1}</v>
      </c>
      <c r="G169" t="s">
        <v>421</v>
      </c>
      <c r="H169" t="str">
        <f t="shared" si="6"/>
        <v>Guitig</v>
      </c>
      <c r="I169">
        <v>1</v>
      </c>
    </row>
    <row r="170" spans="1:9" ht="15" x14ac:dyDescent="0.35">
      <c r="A170" t="s">
        <v>250</v>
      </c>
      <c r="B170" t="s">
        <v>149</v>
      </c>
      <c r="C170">
        <v>6</v>
      </c>
      <c r="D170" t="str">
        <f t="shared" si="3"/>
        <v>Coco Loko</v>
      </c>
      <c r="E170" t="s">
        <v>149</v>
      </c>
      <c r="F170" s="2" t="str">
        <f t="shared" si="5"/>
        <v>{"Coco Loko":1}</v>
      </c>
      <c r="G170" t="s">
        <v>421</v>
      </c>
      <c r="H170" t="str">
        <f t="shared" si="6"/>
        <v>Coco Loko</v>
      </c>
      <c r="I170">
        <v>1</v>
      </c>
    </row>
    <row r="171" spans="1:9" ht="15" x14ac:dyDescent="0.35">
      <c r="A171" t="s">
        <v>271</v>
      </c>
      <c r="B171" t="s">
        <v>150</v>
      </c>
      <c r="C171">
        <v>0.75</v>
      </c>
      <c r="D171" t="str">
        <f t="shared" si="3"/>
        <v>Manicho</v>
      </c>
      <c r="E171" t="s">
        <v>150</v>
      </c>
      <c r="F171" s="2" t="str">
        <f t="shared" si="5"/>
        <v>{"Manicho":1}</v>
      </c>
      <c r="G171" t="s">
        <v>421</v>
      </c>
      <c r="H171" t="str">
        <f t="shared" si="6"/>
        <v>Manicho</v>
      </c>
      <c r="I171">
        <v>1</v>
      </c>
    </row>
    <row r="172" spans="1:9" ht="15" x14ac:dyDescent="0.35">
      <c r="A172" t="s">
        <v>273</v>
      </c>
      <c r="B172" t="s">
        <v>151</v>
      </c>
      <c r="C172">
        <v>8.5</v>
      </c>
      <c r="D172" t="s">
        <v>311</v>
      </c>
      <c r="E172" t="s">
        <v>329</v>
      </c>
      <c r="F172" s="2" t="str">
        <f xml:space="preserve"> "{" &amp; """" &amp; H172 &amp; """" &amp; ":" &amp; I172 &amp; "}"</f>
        <v>{"Siembra 1lt":2}</v>
      </c>
      <c r="G172" t="s">
        <v>421</v>
      </c>
      <c r="H172" t="s">
        <v>205</v>
      </c>
      <c r="I172">
        <v>2</v>
      </c>
    </row>
    <row r="173" spans="1:9" ht="15" x14ac:dyDescent="0.35">
      <c r="A173" t="s">
        <v>273</v>
      </c>
      <c r="B173" t="s">
        <v>152</v>
      </c>
      <c r="C173">
        <v>9</v>
      </c>
      <c r="D173" t="s">
        <v>312</v>
      </c>
      <c r="E173" t="s">
        <v>330</v>
      </c>
      <c r="F173" s="2" t="s">
        <v>417</v>
      </c>
      <c r="G173" t="s">
        <v>421</v>
      </c>
      <c r="I173">
        <v>1</v>
      </c>
    </row>
    <row r="174" spans="1:9" ht="15" x14ac:dyDescent="0.35">
      <c r="A174" t="s">
        <v>273</v>
      </c>
      <c r="B174" t="s">
        <v>153</v>
      </c>
      <c r="C174">
        <v>9</v>
      </c>
      <c r="D174" t="s">
        <v>313</v>
      </c>
      <c r="E174" t="s">
        <v>331</v>
      </c>
      <c r="F174" s="2" t="str">
        <f t="shared" si="5"/>
        <v>{"":1}</v>
      </c>
      <c r="G174" t="s">
        <v>421</v>
      </c>
      <c r="I174">
        <v>1</v>
      </c>
    </row>
    <row r="175" spans="1:9" ht="15" x14ac:dyDescent="0.35">
      <c r="A175" t="s">
        <v>273</v>
      </c>
      <c r="B175" t="s">
        <v>154</v>
      </c>
      <c r="C175">
        <v>5</v>
      </c>
      <c r="D175" t="s">
        <v>314</v>
      </c>
      <c r="E175" t="s">
        <v>332</v>
      </c>
      <c r="F175" s="2" t="str">
        <f t="shared" si="5"/>
        <v>{"":1}</v>
      </c>
      <c r="G175" t="s">
        <v>421</v>
      </c>
      <c r="I175">
        <v>1</v>
      </c>
    </row>
    <row r="176" spans="1:9" ht="15" x14ac:dyDescent="0.35">
      <c r="A176" t="s">
        <v>273</v>
      </c>
      <c r="B176" t="s">
        <v>155</v>
      </c>
      <c r="C176">
        <v>10</v>
      </c>
      <c r="D176" t="s">
        <v>315</v>
      </c>
      <c r="E176" t="s">
        <v>333</v>
      </c>
      <c r="F176" s="2" t="str">
        <f t="shared" si="5"/>
        <v>{"":1}</v>
      </c>
      <c r="G176" t="s">
        <v>421</v>
      </c>
      <c r="I176">
        <v>1</v>
      </c>
    </row>
    <row r="177" spans="1:9" ht="15" x14ac:dyDescent="0.35">
      <c r="A177" t="s">
        <v>273</v>
      </c>
      <c r="B177" t="s">
        <v>156</v>
      </c>
      <c r="C177">
        <v>10</v>
      </c>
      <c r="D177" t="s">
        <v>316</v>
      </c>
      <c r="E177" t="s">
        <v>334</v>
      </c>
      <c r="F177" s="2" t="str">
        <f t="shared" si="5"/>
        <v>{"":1}</v>
      </c>
      <c r="G177" t="s">
        <v>421</v>
      </c>
      <c r="I177">
        <v>1</v>
      </c>
    </row>
    <row r="178" spans="1:9" ht="15" x14ac:dyDescent="0.35">
      <c r="A178" t="s">
        <v>273</v>
      </c>
      <c r="B178" t="s">
        <v>157</v>
      </c>
      <c r="C178">
        <v>10</v>
      </c>
      <c r="D178" t="s">
        <v>300</v>
      </c>
      <c r="E178" t="s">
        <v>335</v>
      </c>
      <c r="F178" s="2" t="str">
        <f t="shared" si="5"/>
        <v>{"Pilsener 1 Lt":3}</v>
      </c>
      <c r="G178" t="s">
        <v>421</v>
      </c>
      <c r="H178" t="s">
        <v>202</v>
      </c>
      <c r="I178">
        <v>3</v>
      </c>
    </row>
    <row r="179" spans="1:9" ht="15" x14ac:dyDescent="0.35">
      <c r="A179" t="s">
        <v>273</v>
      </c>
      <c r="B179" t="s">
        <v>158</v>
      </c>
      <c r="C179">
        <v>10</v>
      </c>
      <c r="D179" t="s">
        <v>301</v>
      </c>
      <c r="E179" t="s">
        <v>336</v>
      </c>
      <c r="F179" s="2" t="str">
        <f t="shared" si="5"/>
        <v>{"Club 850ml":3}</v>
      </c>
      <c r="G179" t="s">
        <v>421</v>
      </c>
      <c r="H179" t="s">
        <v>198</v>
      </c>
      <c r="I179">
        <v>3</v>
      </c>
    </row>
    <row r="180" spans="1:9" ht="15" x14ac:dyDescent="0.35">
      <c r="A180" t="s">
        <v>273</v>
      </c>
      <c r="B180" t="s">
        <v>159</v>
      </c>
      <c r="C180">
        <v>7.5</v>
      </c>
      <c r="D180" t="s">
        <v>302</v>
      </c>
      <c r="E180" t="s">
        <v>337</v>
      </c>
      <c r="F180" s="2" t="str">
        <f t="shared" si="5"/>
        <v>{"Siembra 1lt":3}</v>
      </c>
      <c r="G180" t="s">
        <v>421</v>
      </c>
      <c r="H180" t="s">
        <v>205</v>
      </c>
      <c r="I180">
        <v>3</v>
      </c>
    </row>
    <row r="181" spans="1:9" ht="15" x14ac:dyDescent="0.35">
      <c r="A181" t="s">
        <v>273</v>
      </c>
      <c r="B181" t="s">
        <v>160</v>
      </c>
      <c r="C181">
        <v>11.5</v>
      </c>
      <c r="D181" t="s">
        <v>303</v>
      </c>
      <c r="E181" t="s">
        <v>338</v>
      </c>
      <c r="F181" s="2" t="str">
        <f t="shared" si="5"/>
        <v>{"Corona 330ml":6}</v>
      </c>
      <c r="G181" t="s">
        <v>421</v>
      </c>
      <c r="H181" t="s">
        <v>200</v>
      </c>
      <c r="I181">
        <v>6</v>
      </c>
    </row>
    <row r="182" spans="1:9" ht="15" x14ac:dyDescent="0.35">
      <c r="A182" t="s">
        <v>273</v>
      </c>
      <c r="B182" t="s">
        <v>161</v>
      </c>
      <c r="C182">
        <v>8</v>
      </c>
      <c r="D182" t="s">
        <v>304</v>
      </c>
      <c r="E182" t="s">
        <v>339</v>
      </c>
      <c r="F182" s="2" t="str">
        <f t="shared" si="5"/>
        <v>{"Coronita 210ml":6}</v>
      </c>
      <c r="G182" t="s">
        <v>421</v>
      </c>
      <c r="H182" t="s">
        <v>201</v>
      </c>
      <c r="I182">
        <v>6</v>
      </c>
    </row>
    <row r="183" spans="1:9" ht="15" x14ac:dyDescent="0.35">
      <c r="A183" t="s">
        <v>273</v>
      </c>
      <c r="B183" t="s">
        <v>162</v>
      </c>
      <c r="C183">
        <v>60</v>
      </c>
      <c r="D183" t="s">
        <v>305</v>
      </c>
      <c r="E183" t="s">
        <v>340</v>
      </c>
      <c r="F183" s="2" t="str">
        <f t="shared" si="5"/>
        <v>{"Gran Malo 750ml":2}</v>
      </c>
      <c r="G183" t="s">
        <v>421</v>
      </c>
      <c r="H183" t="s">
        <v>212</v>
      </c>
      <c r="I183">
        <v>2</v>
      </c>
    </row>
    <row r="184" spans="1:9" ht="15" x14ac:dyDescent="0.35">
      <c r="A184" t="s">
        <v>273</v>
      </c>
      <c r="B184" t="s">
        <v>163</v>
      </c>
      <c r="C184">
        <v>25</v>
      </c>
      <c r="D184" t="s">
        <v>306</v>
      </c>
      <c r="E184" t="s">
        <v>341</v>
      </c>
      <c r="F184" s="2" t="str">
        <f t="shared" si="5"/>
        <v>{"Azteca Silver 750ml":1}</v>
      </c>
      <c r="G184" t="s">
        <v>421</v>
      </c>
      <c r="H184" t="s">
        <v>215</v>
      </c>
      <c r="I184">
        <v>1</v>
      </c>
    </row>
    <row r="185" spans="1:9" ht="15" x14ac:dyDescent="0.35">
      <c r="A185" t="s">
        <v>273</v>
      </c>
      <c r="B185" t="s">
        <v>164</v>
      </c>
      <c r="C185">
        <v>25</v>
      </c>
      <c r="D185" t="s">
        <v>307</v>
      </c>
      <c r="E185" t="s">
        <v>342</v>
      </c>
      <c r="F185" s="2" t="str">
        <f t="shared" si="5"/>
        <v>{"Canijo Tamarindo":1}</v>
      </c>
      <c r="G185" t="s">
        <v>421</v>
      </c>
      <c r="H185" t="s">
        <v>216</v>
      </c>
      <c r="I185">
        <v>1</v>
      </c>
    </row>
    <row r="186" spans="1:9" ht="15" x14ac:dyDescent="0.35">
      <c r="A186" t="s">
        <v>273</v>
      </c>
      <c r="B186" t="s">
        <v>165</v>
      </c>
      <c r="C186">
        <v>20</v>
      </c>
      <c r="D186" t="s">
        <v>308</v>
      </c>
      <c r="E186" t="s">
        <v>343</v>
      </c>
      <c r="F186" s="2" t="str">
        <f t="shared" si="5"/>
        <v>{"Antioqueño Tapa azul 375ml":2}</v>
      </c>
      <c r="G186" t="s">
        <v>421</v>
      </c>
      <c r="H186" t="s">
        <v>225</v>
      </c>
      <c r="I186">
        <v>2</v>
      </c>
    </row>
    <row r="187" spans="1:9" ht="15" x14ac:dyDescent="0.35">
      <c r="A187" t="s">
        <v>273</v>
      </c>
      <c r="B187" t="s">
        <v>166</v>
      </c>
      <c r="C187">
        <v>12</v>
      </c>
      <c r="D187" t="s">
        <v>309</v>
      </c>
      <c r="E187" t="s">
        <v>344</v>
      </c>
      <c r="F187" s="2" t="str">
        <f t="shared" si="5"/>
        <v>{"Zhumir Naranjilla 700ml":2}</v>
      </c>
      <c r="G187" t="s">
        <v>421</v>
      </c>
      <c r="H187" t="s">
        <v>227</v>
      </c>
      <c r="I187">
        <v>2</v>
      </c>
    </row>
    <row r="188" spans="1:9" ht="15" x14ac:dyDescent="0.35">
      <c r="A188" t="s">
        <v>273</v>
      </c>
      <c r="B188" t="s">
        <v>167</v>
      </c>
      <c r="C188">
        <v>12</v>
      </c>
      <c r="D188" t="s">
        <v>310</v>
      </c>
      <c r="E188" t="s">
        <v>345</v>
      </c>
      <c r="F188" s="2" t="str">
        <f xml:space="preserve"> "{" &amp; """" &amp; H188 &amp; """" &amp; ":" &amp; I188 &amp; "}"</f>
        <v>{"Norteño 750ml":1}</v>
      </c>
      <c r="G188" t="s">
        <v>421</v>
      </c>
      <c r="H188" t="s">
        <v>229</v>
      </c>
      <c r="I188">
        <v>1</v>
      </c>
    </row>
    <row r="189" spans="1:9" x14ac:dyDescent="0.3">
      <c r="A189" t="s">
        <v>273</v>
      </c>
      <c r="B189" t="s">
        <v>320</v>
      </c>
      <c r="C189">
        <v>12</v>
      </c>
      <c r="D189" t="s">
        <v>324</v>
      </c>
      <c r="E189" t="s">
        <v>346</v>
      </c>
      <c r="F189" t="s">
        <v>418</v>
      </c>
      <c r="G189" t="s">
        <v>421</v>
      </c>
      <c r="H189" t="s">
        <v>234</v>
      </c>
      <c r="I189">
        <v>1</v>
      </c>
    </row>
    <row r="190" spans="1:9" ht="15" x14ac:dyDescent="0.35">
      <c r="A190" t="s">
        <v>273</v>
      </c>
      <c r="B190" t="s">
        <v>321</v>
      </c>
      <c r="C190">
        <v>14</v>
      </c>
      <c r="D190" t="s">
        <v>325</v>
      </c>
      <c r="E190" t="s">
        <v>347</v>
      </c>
      <c r="F190" s="2" t="str">
        <f t="shared" si="5"/>
        <v>{"Miraflores 750ml":2}</v>
      </c>
      <c r="G190" t="s">
        <v>421</v>
      </c>
      <c r="H190" t="s">
        <v>235</v>
      </c>
      <c r="I190">
        <v>2</v>
      </c>
    </row>
    <row r="191" spans="1:9" ht="15" x14ac:dyDescent="0.35">
      <c r="A191" t="s">
        <v>273</v>
      </c>
      <c r="B191" t="s">
        <v>322</v>
      </c>
      <c r="C191">
        <v>12</v>
      </c>
      <c r="D191" t="s">
        <v>326</v>
      </c>
      <c r="E191" t="s">
        <v>349</v>
      </c>
      <c r="F191" s="2" t="str">
        <f t="shared" si="5"/>
        <v>{"Haciendazo 1500ml":3}</v>
      </c>
      <c r="G191" t="s">
        <v>421</v>
      </c>
      <c r="H191" t="s">
        <v>237</v>
      </c>
      <c r="I191">
        <v>3</v>
      </c>
    </row>
    <row r="192" spans="1:9" x14ac:dyDescent="0.3">
      <c r="A192" t="s">
        <v>273</v>
      </c>
      <c r="B192" t="s">
        <v>323</v>
      </c>
      <c r="C192">
        <v>10</v>
      </c>
      <c r="D192" t="s">
        <v>327</v>
      </c>
      <c r="E192" t="s">
        <v>348</v>
      </c>
      <c r="F192" t="s">
        <v>419</v>
      </c>
      <c r="G192" t="s">
        <v>421</v>
      </c>
      <c r="I192">
        <v>1</v>
      </c>
    </row>
    <row r="193" spans="1:9" ht="15" x14ac:dyDescent="0.35">
      <c r="A193" t="s">
        <v>273</v>
      </c>
      <c r="B193" t="s">
        <v>168</v>
      </c>
      <c r="C193">
        <v>11</v>
      </c>
      <c r="D193" t="s">
        <v>317</v>
      </c>
      <c r="E193" t="s">
        <v>350</v>
      </c>
      <c r="F193" s="2" t="str">
        <f t="shared" si="5"/>
        <v>{"Barbados Blue Berry":2}</v>
      </c>
      <c r="G193" t="s">
        <v>421</v>
      </c>
      <c r="H193" t="s">
        <v>219</v>
      </c>
      <c r="I193">
        <v>2</v>
      </c>
    </row>
    <row r="194" spans="1:9" ht="15" x14ac:dyDescent="0.35">
      <c r="A194" t="s">
        <v>273</v>
      </c>
      <c r="B194" t="s">
        <v>169</v>
      </c>
      <c r="C194">
        <v>12</v>
      </c>
      <c r="D194" t="s">
        <v>318</v>
      </c>
      <c r="E194" t="s">
        <v>351</v>
      </c>
      <c r="F194" s="2" t="str">
        <f t="shared" si="5"/>
        <v>{"Switch Bongo Bongo":3}</v>
      </c>
      <c r="G194" t="s">
        <v>421</v>
      </c>
      <c r="H194" t="s">
        <v>281</v>
      </c>
      <c r="I194">
        <v>3</v>
      </c>
    </row>
    <row r="195" spans="1:9" ht="15" x14ac:dyDescent="0.35">
      <c r="A195" t="s">
        <v>273</v>
      </c>
      <c r="B195" t="s">
        <v>170</v>
      </c>
      <c r="C195">
        <v>11.5</v>
      </c>
      <c r="D195" t="s">
        <v>319</v>
      </c>
      <c r="E195" t="s">
        <v>352</v>
      </c>
      <c r="F195" s="2" t="str">
        <f t="shared" si="5"/>
        <v>{"RTD":3}</v>
      </c>
      <c r="G195" t="s">
        <v>421</v>
      </c>
      <c r="H195" t="s">
        <v>90</v>
      </c>
      <c r="I195">
        <v>3</v>
      </c>
    </row>
    <row r="196" spans="1:9" ht="15" x14ac:dyDescent="0.35">
      <c r="A196" t="s">
        <v>274</v>
      </c>
      <c r="B196" t="s">
        <v>171</v>
      </c>
      <c r="C196">
        <v>1.5</v>
      </c>
      <c r="D196" t="s">
        <v>171</v>
      </c>
      <c r="E196" t="s">
        <v>171</v>
      </c>
      <c r="F196" s="2" t="str">
        <f t="shared" si="5"/>
        <v>{"":1}</v>
      </c>
      <c r="G196" t="s">
        <v>421</v>
      </c>
      <c r="I196">
        <v>1</v>
      </c>
    </row>
    <row r="197" spans="1:9" ht="15" x14ac:dyDescent="0.35">
      <c r="A197" t="s">
        <v>274</v>
      </c>
      <c r="B197" t="s">
        <v>274</v>
      </c>
      <c r="C197" s="3">
        <v>1.5</v>
      </c>
      <c r="D197" t="s">
        <v>274</v>
      </c>
      <c r="E197" t="s">
        <v>274</v>
      </c>
      <c r="F197" s="2" t="str">
        <f t="shared" si="5"/>
        <v>{"":1}</v>
      </c>
      <c r="G197" t="s">
        <v>421</v>
      </c>
      <c r="I197">
        <v>1</v>
      </c>
    </row>
    <row r="198" spans="1:9" ht="15" x14ac:dyDescent="0.35">
      <c r="A198" t="s">
        <v>266</v>
      </c>
      <c r="B198" t="s">
        <v>328</v>
      </c>
      <c r="C198">
        <v>1.75</v>
      </c>
      <c r="D198" t="s">
        <v>328</v>
      </c>
      <c r="E198" t="s">
        <v>328</v>
      </c>
      <c r="F198" s="2" t="str">
        <f t="shared" si="5"/>
        <v>{"":1}</v>
      </c>
      <c r="G198" t="s">
        <v>421</v>
      </c>
      <c r="I198">
        <v>1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FC2263-E473-4073-9BC9-993B02413194}">
          <x14:formula1>
            <xm:f>Hoja1!$B$2:$B$95</xm:f>
          </x14:formula1>
          <xm:sqref>H37:H40 H148:H162 H2:H56 H172:H198 H203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6AE5-BC40-4E40-8902-33B1B1DBEE01}">
  <dimension ref="A1:B95"/>
  <sheetViews>
    <sheetView topLeftCell="A59" workbookViewId="0">
      <selection activeCell="A2" sqref="A2"/>
    </sheetView>
  </sheetViews>
  <sheetFormatPr baseColWidth="10" defaultRowHeight="14.4" x14ac:dyDescent="0.3"/>
  <cols>
    <col min="2" max="2" width="25.77734375" bestFit="1" customWidth="1"/>
  </cols>
  <sheetData>
    <row r="1" spans="1:2" x14ac:dyDescent="0.3">
      <c r="A1" t="s">
        <v>395</v>
      </c>
      <c r="B1" t="s">
        <v>394</v>
      </c>
    </row>
    <row r="2" spans="1:2" x14ac:dyDescent="0.3">
      <c r="B2" t="s">
        <v>197</v>
      </c>
    </row>
    <row r="3" spans="1:2" x14ac:dyDescent="0.3">
      <c r="B3" t="s">
        <v>198</v>
      </c>
    </row>
    <row r="4" spans="1:2" x14ac:dyDescent="0.3">
      <c r="B4" t="s">
        <v>199</v>
      </c>
    </row>
    <row r="5" spans="1:2" x14ac:dyDescent="0.3">
      <c r="B5" t="s">
        <v>200</v>
      </c>
    </row>
    <row r="6" spans="1:2" x14ac:dyDescent="0.3">
      <c r="B6" t="s">
        <v>201</v>
      </c>
    </row>
    <row r="7" spans="1:2" x14ac:dyDescent="0.3">
      <c r="B7" t="s">
        <v>202</v>
      </c>
    </row>
    <row r="8" spans="1:2" x14ac:dyDescent="0.3">
      <c r="B8" t="s">
        <v>205</v>
      </c>
    </row>
    <row r="9" spans="1:2" x14ac:dyDescent="0.3">
      <c r="B9" t="s">
        <v>399</v>
      </c>
    </row>
    <row r="10" spans="1:2" x14ac:dyDescent="0.3">
      <c r="B10" t="s">
        <v>211</v>
      </c>
    </row>
    <row r="11" spans="1:2" x14ac:dyDescent="0.3">
      <c r="B11" t="s">
        <v>212</v>
      </c>
    </row>
    <row r="12" spans="1:2" x14ac:dyDescent="0.3">
      <c r="B12" t="s">
        <v>214</v>
      </c>
    </row>
    <row r="13" spans="1:2" x14ac:dyDescent="0.3">
      <c r="B13" t="s">
        <v>215</v>
      </c>
    </row>
    <row r="14" spans="1:2" x14ac:dyDescent="0.3">
      <c r="B14" t="s">
        <v>213</v>
      </c>
    </row>
    <row r="15" spans="1:2" x14ac:dyDescent="0.3">
      <c r="B15" t="s">
        <v>216</v>
      </c>
    </row>
    <row r="16" spans="1:2" x14ac:dyDescent="0.3">
      <c r="B16" t="s">
        <v>362</v>
      </c>
    </row>
    <row r="17" spans="2:2" x14ac:dyDescent="0.3">
      <c r="B17" t="s">
        <v>249</v>
      </c>
    </row>
    <row r="18" spans="2:2" x14ac:dyDescent="0.3">
      <c r="B18" t="s">
        <v>219</v>
      </c>
    </row>
    <row r="19" spans="2:2" x14ac:dyDescent="0.3">
      <c r="B19" t="s">
        <v>220</v>
      </c>
    </row>
    <row r="20" spans="2:2" x14ac:dyDescent="0.3">
      <c r="B20" t="s">
        <v>221</v>
      </c>
    </row>
    <row r="21" spans="2:2" x14ac:dyDescent="0.3">
      <c r="B21" t="s">
        <v>222</v>
      </c>
    </row>
    <row r="22" spans="2:2" x14ac:dyDescent="0.3">
      <c r="B22" t="s">
        <v>50</v>
      </c>
    </row>
    <row r="23" spans="2:2" x14ac:dyDescent="0.3">
      <c r="B23" t="s">
        <v>51</v>
      </c>
    </row>
    <row r="24" spans="2:2" x14ac:dyDescent="0.3">
      <c r="B24" t="s">
        <v>52</v>
      </c>
    </row>
    <row r="25" spans="2:2" x14ac:dyDescent="0.3">
      <c r="B25" t="s">
        <v>224</v>
      </c>
    </row>
    <row r="26" spans="2:2" x14ac:dyDescent="0.3">
      <c r="B26" t="s">
        <v>225</v>
      </c>
    </row>
    <row r="27" spans="2:2" x14ac:dyDescent="0.3">
      <c r="B27" t="s">
        <v>226</v>
      </c>
    </row>
    <row r="28" spans="2:2" x14ac:dyDescent="0.3">
      <c r="B28" t="s">
        <v>227</v>
      </c>
    </row>
    <row r="29" spans="2:2" x14ac:dyDescent="0.3">
      <c r="B29" t="s">
        <v>397</v>
      </c>
    </row>
    <row r="30" spans="2:2" x14ac:dyDescent="0.3">
      <c r="B30" t="s">
        <v>228</v>
      </c>
    </row>
    <row r="31" spans="2:2" x14ac:dyDescent="0.3">
      <c r="B31" t="s">
        <v>229</v>
      </c>
    </row>
    <row r="32" spans="2:2" x14ac:dyDescent="0.3">
      <c r="B32" t="s">
        <v>231</v>
      </c>
    </row>
    <row r="33" spans="2:2" x14ac:dyDescent="0.3">
      <c r="B33" t="s">
        <v>400</v>
      </c>
    </row>
    <row r="34" spans="2:2" x14ac:dyDescent="0.3">
      <c r="B34" t="s">
        <v>230</v>
      </c>
    </row>
    <row r="35" spans="2:2" x14ac:dyDescent="0.3">
      <c r="B35" t="s">
        <v>392</v>
      </c>
    </row>
    <row r="36" spans="2:2" x14ac:dyDescent="0.3">
      <c r="B36" t="s">
        <v>234</v>
      </c>
    </row>
    <row r="37" spans="2:2" x14ac:dyDescent="0.3">
      <c r="B37" t="s">
        <v>235</v>
      </c>
    </row>
    <row r="38" spans="2:2" x14ac:dyDescent="0.3">
      <c r="B38" t="s">
        <v>237</v>
      </c>
    </row>
    <row r="39" spans="2:2" x14ac:dyDescent="0.3">
      <c r="B39" t="s">
        <v>243</v>
      </c>
    </row>
    <row r="40" spans="2:2" x14ac:dyDescent="0.3">
      <c r="B40" t="s">
        <v>242</v>
      </c>
    </row>
    <row r="41" spans="2:2" x14ac:dyDescent="0.3">
      <c r="B41" t="s">
        <v>401</v>
      </c>
    </row>
    <row r="42" spans="2:2" x14ac:dyDescent="0.3">
      <c r="B42" t="s">
        <v>241</v>
      </c>
    </row>
    <row r="43" spans="2:2" x14ac:dyDescent="0.3">
      <c r="B43" t="s">
        <v>244</v>
      </c>
    </row>
    <row r="44" spans="2:2" x14ac:dyDescent="0.3">
      <c r="B44" t="s">
        <v>72</v>
      </c>
    </row>
    <row r="45" spans="2:2" x14ac:dyDescent="0.3">
      <c r="B45" t="s">
        <v>73</v>
      </c>
    </row>
    <row r="46" spans="2:2" x14ac:dyDescent="0.3">
      <c r="B46" t="s">
        <v>248</v>
      </c>
    </row>
    <row r="47" spans="2:2" x14ac:dyDescent="0.3">
      <c r="B47" t="s">
        <v>245</v>
      </c>
    </row>
    <row r="48" spans="2:2" x14ac:dyDescent="0.3">
      <c r="B48" t="s">
        <v>246</v>
      </c>
    </row>
    <row r="49" spans="2:2" x14ac:dyDescent="0.3">
      <c r="B49" t="s">
        <v>247</v>
      </c>
    </row>
    <row r="50" spans="2:2" x14ac:dyDescent="0.3">
      <c r="B50" t="s">
        <v>402</v>
      </c>
    </row>
    <row r="51" spans="2:2" x14ac:dyDescent="0.3">
      <c r="B51" t="s">
        <v>403</v>
      </c>
    </row>
    <row r="52" spans="2:2" x14ac:dyDescent="0.3">
      <c r="B52" t="s">
        <v>277</v>
      </c>
    </row>
    <row r="53" spans="2:2" x14ac:dyDescent="0.3">
      <c r="B53" t="s">
        <v>278</v>
      </c>
    </row>
    <row r="54" spans="2:2" x14ac:dyDescent="0.3">
      <c r="B54" t="s">
        <v>280</v>
      </c>
    </row>
    <row r="55" spans="2:2" x14ac:dyDescent="0.3">
      <c r="B55" t="s">
        <v>279</v>
      </c>
    </row>
    <row r="56" spans="2:2" x14ac:dyDescent="0.3">
      <c r="B56" t="s">
        <v>281</v>
      </c>
    </row>
    <row r="57" spans="2:2" x14ac:dyDescent="0.3">
      <c r="B57" t="s">
        <v>282</v>
      </c>
    </row>
    <row r="58" spans="2:2" x14ac:dyDescent="0.3">
      <c r="B58" t="s">
        <v>283</v>
      </c>
    </row>
    <row r="59" spans="2:2" x14ac:dyDescent="0.3">
      <c r="B59" t="s">
        <v>284</v>
      </c>
    </row>
    <row r="60" spans="2:2" x14ac:dyDescent="0.3">
      <c r="B60" t="s">
        <v>285</v>
      </c>
    </row>
    <row r="61" spans="2:2" x14ac:dyDescent="0.3">
      <c r="B61" t="s">
        <v>90</v>
      </c>
    </row>
    <row r="62" spans="2:2" x14ac:dyDescent="0.3">
      <c r="B62" t="s">
        <v>292</v>
      </c>
    </row>
    <row r="63" spans="2:2" x14ac:dyDescent="0.3">
      <c r="B63" t="s">
        <v>293</v>
      </c>
    </row>
    <row r="64" spans="2:2" x14ac:dyDescent="0.3">
      <c r="B64" t="s">
        <v>294</v>
      </c>
    </row>
    <row r="65" spans="2:2" x14ac:dyDescent="0.3">
      <c r="B65" t="s">
        <v>94</v>
      </c>
    </row>
    <row r="66" spans="2:2" x14ac:dyDescent="0.3">
      <c r="B66" t="s">
        <v>95</v>
      </c>
    </row>
    <row r="67" spans="2:2" x14ac:dyDescent="0.3">
      <c r="B67" t="s">
        <v>96</v>
      </c>
    </row>
    <row r="68" spans="2:2" x14ac:dyDescent="0.3">
      <c r="B68" t="s">
        <v>97</v>
      </c>
    </row>
    <row r="69" spans="2:2" x14ac:dyDescent="0.3">
      <c r="B69" t="s">
        <v>98</v>
      </c>
    </row>
    <row r="70" spans="2:2" x14ac:dyDescent="0.3">
      <c r="B70" t="s">
        <v>99</v>
      </c>
    </row>
    <row r="71" spans="2:2" x14ac:dyDescent="0.3">
      <c r="B71" t="s">
        <v>100</v>
      </c>
    </row>
    <row r="72" spans="2:2" x14ac:dyDescent="0.3">
      <c r="B72" t="s">
        <v>101</v>
      </c>
    </row>
    <row r="73" spans="2:2" x14ac:dyDescent="0.3">
      <c r="B73" t="s">
        <v>102</v>
      </c>
    </row>
    <row r="74" spans="2:2" x14ac:dyDescent="0.3">
      <c r="B74" t="s">
        <v>103</v>
      </c>
    </row>
    <row r="75" spans="2:2" x14ac:dyDescent="0.3">
      <c r="B75" t="s">
        <v>104</v>
      </c>
    </row>
    <row r="76" spans="2:2" x14ac:dyDescent="0.3">
      <c r="B76" t="s">
        <v>105</v>
      </c>
    </row>
    <row r="77" spans="2:2" x14ac:dyDescent="0.3">
      <c r="B77" t="s">
        <v>106</v>
      </c>
    </row>
    <row r="78" spans="2:2" x14ac:dyDescent="0.3">
      <c r="B78" t="s">
        <v>298</v>
      </c>
    </row>
    <row r="79" spans="2:2" x14ac:dyDescent="0.3">
      <c r="B79" t="s">
        <v>299</v>
      </c>
    </row>
    <row r="80" spans="2:2" x14ac:dyDescent="0.3">
      <c r="B80" t="s">
        <v>139</v>
      </c>
    </row>
    <row r="81" spans="2:2" x14ac:dyDescent="0.3">
      <c r="B81" t="s">
        <v>140</v>
      </c>
    </row>
    <row r="82" spans="2:2" x14ac:dyDescent="0.3">
      <c r="B82" t="s">
        <v>141</v>
      </c>
    </row>
    <row r="83" spans="2:2" x14ac:dyDescent="0.3">
      <c r="B83" t="s">
        <v>143</v>
      </c>
    </row>
    <row r="84" spans="2:2" x14ac:dyDescent="0.3">
      <c r="B84" t="s">
        <v>146</v>
      </c>
    </row>
    <row r="85" spans="2:2" x14ac:dyDescent="0.3">
      <c r="B85" t="s">
        <v>149</v>
      </c>
    </row>
    <row r="86" spans="2:2" x14ac:dyDescent="0.3">
      <c r="B86" t="s">
        <v>150</v>
      </c>
    </row>
    <row r="87" spans="2:2" x14ac:dyDescent="0.3">
      <c r="B87" t="s">
        <v>404</v>
      </c>
    </row>
    <row r="88" spans="2:2" x14ac:dyDescent="0.3">
      <c r="B88" t="s">
        <v>405</v>
      </c>
    </row>
    <row r="89" spans="2:2" x14ac:dyDescent="0.3">
      <c r="B89" t="s">
        <v>406</v>
      </c>
    </row>
    <row r="90" spans="2:2" x14ac:dyDescent="0.3">
      <c r="B90" t="s">
        <v>407</v>
      </c>
    </row>
    <row r="91" spans="2:2" x14ac:dyDescent="0.3">
      <c r="B91" t="s">
        <v>408</v>
      </c>
    </row>
    <row r="92" spans="2:2" x14ac:dyDescent="0.3">
      <c r="B92" t="s">
        <v>409</v>
      </c>
    </row>
    <row r="93" spans="2:2" x14ac:dyDescent="0.3">
      <c r="B93" t="s">
        <v>410</v>
      </c>
    </row>
    <row r="94" spans="2:2" x14ac:dyDescent="0.3">
      <c r="B94" t="s">
        <v>411</v>
      </c>
    </row>
    <row r="95" spans="2:2" x14ac:dyDescent="0.3">
      <c r="B95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jairo torres</cp:lastModifiedBy>
  <dcterms:created xsi:type="dcterms:W3CDTF">2025-05-09T15:52:36Z</dcterms:created>
  <dcterms:modified xsi:type="dcterms:W3CDTF">2025-10-22T15:57:24Z</dcterms:modified>
</cp:coreProperties>
</file>