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8800" windowHeight="16640" activeTab="7"/>
  </bookViews>
  <sheets>
    <sheet name="现金流测算" sheetId="3" r:id="rId1"/>
    <sheet name="收益测算" sheetId="1" r:id="rId2"/>
    <sheet name="Input" sheetId="4" r:id="rId3"/>
    <sheet name="规模" sheetId="8" r:id="rId4"/>
    <sheet name="投资30" sheetId="9" r:id="rId5"/>
    <sheet name="投资60" sheetId="11" r:id="rId6"/>
    <sheet name="投资90" sheetId="10" r:id="rId7"/>
    <sheet name="投资回收30" sheetId="12" r:id="rId8"/>
    <sheet name="投资回收60" sheetId="13" r:id="rId9"/>
    <sheet name="投资回收90" sheetId="14" r:id="rId10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4" l="1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R2" i="4"/>
  <c r="S2" i="4"/>
  <c r="L92" i="4"/>
  <c r="C92" i="14"/>
  <c r="B3" i="4"/>
  <c r="N2" i="4"/>
  <c r="O2" i="4"/>
  <c r="P2" i="4"/>
  <c r="Q2" i="4"/>
  <c r="T2" i="4"/>
  <c r="M3" i="4"/>
  <c r="R3" i="4"/>
  <c r="S3" i="4"/>
  <c r="L93" i="4"/>
  <c r="C93" i="14"/>
  <c r="B4" i="4"/>
  <c r="N3" i="4"/>
  <c r="O3" i="4"/>
  <c r="P3" i="4"/>
  <c r="Q3" i="4"/>
  <c r="T3" i="4"/>
  <c r="M4" i="4"/>
  <c r="R4" i="4"/>
  <c r="S4" i="4"/>
  <c r="L94" i="4"/>
  <c r="C94" i="14"/>
  <c r="B5" i="4"/>
  <c r="N4" i="4"/>
  <c r="O4" i="4"/>
  <c r="P4" i="4"/>
  <c r="Q4" i="4"/>
  <c r="T4" i="4"/>
  <c r="M5" i="4"/>
  <c r="R5" i="4"/>
  <c r="S5" i="4"/>
  <c r="L95" i="4"/>
  <c r="C95" i="14"/>
  <c r="B6" i="4"/>
  <c r="N5" i="4"/>
  <c r="O5" i="4"/>
  <c r="P5" i="4"/>
  <c r="Q5" i="4"/>
  <c r="T5" i="4"/>
  <c r="M6" i="4"/>
  <c r="R6" i="4"/>
  <c r="S6" i="4"/>
  <c r="L96" i="4"/>
  <c r="C96" i="14"/>
  <c r="B7" i="4"/>
  <c r="N6" i="4"/>
  <c r="O6" i="4"/>
  <c r="P6" i="4"/>
  <c r="Q6" i="4"/>
  <c r="T6" i="4"/>
  <c r="M7" i="4"/>
  <c r="R7" i="4"/>
  <c r="S7" i="4"/>
  <c r="L97" i="4"/>
  <c r="C97" i="14"/>
  <c r="B8" i="4"/>
  <c r="N7" i="4"/>
  <c r="O7" i="4"/>
  <c r="P7" i="4"/>
  <c r="Q7" i="4"/>
  <c r="T7" i="4"/>
  <c r="M8" i="4"/>
  <c r="R8" i="4"/>
  <c r="S8" i="4"/>
  <c r="L98" i="4"/>
  <c r="C98" i="14"/>
  <c r="B9" i="4"/>
  <c r="N8" i="4"/>
  <c r="O8" i="4"/>
  <c r="P8" i="4"/>
  <c r="Q8" i="4"/>
  <c r="T8" i="4"/>
  <c r="M9" i="4"/>
  <c r="R9" i="4"/>
  <c r="S9" i="4"/>
  <c r="L99" i="4"/>
  <c r="C99" i="14"/>
  <c r="B10" i="4"/>
  <c r="N9" i="4"/>
  <c r="O9" i="4"/>
  <c r="P9" i="4"/>
  <c r="Q9" i="4"/>
  <c r="T9" i="4"/>
  <c r="M10" i="4"/>
  <c r="R10" i="4"/>
  <c r="S10" i="4"/>
  <c r="L100" i="4"/>
  <c r="C100" i="14"/>
  <c r="B11" i="4"/>
  <c r="N10" i="4"/>
  <c r="O10" i="4"/>
  <c r="P10" i="4"/>
  <c r="Q10" i="4"/>
  <c r="T10" i="4"/>
  <c r="M11" i="4"/>
  <c r="R11" i="4"/>
  <c r="S11" i="4"/>
  <c r="L101" i="4"/>
  <c r="C101" i="14"/>
  <c r="B12" i="4"/>
  <c r="N11" i="4"/>
  <c r="O11" i="4"/>
  <c r="P11" i="4"/>
  <c r="Q11" i="4"/>
  <c r="T11" i="4"/>
  <c r="M12" i="4"/>
  <c r="R12" i="4"/>
  <c r="S12" i="4"/>
  <c r="L102" i="4"/>
  <c r="C102" i="14"/>
  <c r="B13" i="4"/>
  <c r="N12" i="4"/>
  <c r="O12" i="4"/>
  <c r="P12" i="4"/>
  <c r="Q12" i="4"/>
  <c r="T12" i="4"/>
  <c r="M13" i="4"/>
  <c r="R13" i="4"/>
  <c r="S13" i="4"/>
  <c r="L103" i="4"/>
  <c r="C103" i="14"/>
  <c r="B14" i="4"/>
  <c r="N13" i="4"/>
  <c r="O13" i="4"/>
  <c r="P13" i="4"/>
  <c r="Q13" i="4"/>
  <c r="T13" i="4"/>
  <c r="M14" i="4"/>
  <c r="R14" i="4"/>
  <c r="S14" i="4"/>
  <c r="L104" i="4"/>
  <c r="C104" i="14"/>
  <c r="B15" i="4"/>
  <c r="N14" i="4"/>
  <c r="O14" i="4"/>
  <c r="P14" i="4"/>
  <c r="Q14" i="4"/>
  <c r="T14" i="4"/>
  <c r="M15" i="4"/>
  <c r="R15" i="4"/>
  <c r="S15" i="4"/>
  <c r="L105" i="4"/>
  <c r="C105" i="14"/>
  <c r="B16" i="4"/>
  <c r="N15" i="4"/>
  <c r="O15" i="4"/>
  <c r="P15" i="4"/>
  <c r="Q15" i="4"/>
  <c r="T15" i="4"/>
  <c r="M16" i="4"/>
  <c r="R16" i="4"/>
  <c r="S16" i="4"/>
  <c r="L106" i="4"/>
  <c r="C106" i="14"/>
  <c r="B17" i="4"/>
  <c r="N16" i="4"/>
  <c r="O16" i="4"/>
  <c r="P16" i="4"/>
  <c r="Q16" i="4"/>
  <c r="T16" i="4"/>
  <c r="M17" i="4"/>
  <c r="R17" i="4"/>
  <c r="S17" i="4"/>
  <c r="L107" i="4"/>
  <c r="C107" i="14"/>
  <c r="B18" i="4"/>
  <c r="N17" i="4"/>
  <c r="O17" i="4"/>
  <c r="P17" i="4"/>
  <c r="Q17" i="4"/>
  <c r="T17" i="4"/>
  <c r="M18" i="4"/>
  <c r="R18" i="4"/>
  <c r="S18" i="4"/>
  <c r="L108" i="4"/>
  <c r="C108" i="14"/>
  <c r="B19" i="4"/>
  <c r="N18" i="4"/>
  <c r="O18" i="4"/>
  <c r="P18" i="4"/>
  <c r="Q18" i="4"/>
  <c r="T18" i="4"/>
  <c r="M19" i="4"/>
  <c r="R19" i="4"/>
  <c r="S19" i="4"/>
  <c r="L109" i="4"/>
  <c r="C109" i="14"/>
  <c r="B20" i="4"/>
  <c r="N19" i="4"/>
  <c r="O19" i="4"/>
  <c r="P19" i="4"/>
  <c r="Q19" i="4"/>
  <c r="T19" i="4"/>
  <c r="M20" i="4"/>
  <c r="R20" i="4"/>
  <c r="S20" i="4"/>
  <c r="L110" i="4"/>
  <c r="C110" i="14"/>
  <c r="B21" i="4"/>
  <c r="N20" i="4"/>
  <c r="O20" i="4"/>
  <c r="P20" i="4"/>
  <c r="Q20" i="4"/>
  <c r="T20" i="4"/>
  <c r="M21" i="4"/>
  <c r="R21" i="4"/>
  <c r="S21" i="4"/>
  <c r="L111" i="4"/>
  <c r="C111" i="14"/>
  <c r="B22" i="4"/>
  <c r="N21" i="4"/>
  <c r="O21" i="4"/>
  <c r="P21" i="4"/>
  <c r="Q21" i="4"/>
  <c r="T21" i="4"/>
  <c r="M22" i="4"/>
  <c r="R22" i="4"/>
  <c r="S22" i="4"/>
  <c r="L112" i="4"/>
  <c r="C112" i="14"/>
  <c r="B23" i="4"/>
  <c r="N22" i="4"/>
  <c r="O22" i="4"/>
  <c r="P22" i="4"/>
  <c r="Q22" i="4"/>
  <c r="T22" i="4"/>
  <c r="M23" i="4"/>
  <c r="R23" i="4"/>
  <c r="S23" i="4"/>
  <c r="L113" i="4"/>
  <c r="C113" i="14"/>
  <c r="B24" i="4"/>
  <c r="N23" i="4"/>
  <c r="O23" i="4"/>
  <c r="P23" i="4"/>
  <c r="Q23" i="4"/>
  <c r="T23" i="4"/>
  <c r="M24" i="4"/>
  <c r="R24" i="4"/>
  <c r="S24" i="4"/>
  <c r="L114" i="4"/>
  <c r="C114" i="14"/>
  <c r="B25" i="4"/>
  <c r="N24" i="4"/>
  <c r="O24" i="4"/>
  <c r="P24" i="4"/>
  <c r="Q24" i="4"/>
  <c r="T24" i="4"/>
  <c r="M25" i="4"/>
  <c r="R25" i="4"/>
  <c r="S25" i="4"/>
  <c r="L115" i="4"/>
  <c r="C115" i="14"/>
  <c r="B26" i="4"/>
  <c r="N25" i="4"/>
  <c r="O25" i="4"/>
  <c r="P25" i="4"/>
  <c r="Q25" i="4"/>
  <c r="T25" i="4"/>
  <c r="M26" i="4"/>
  <c r="R26" i="4"/>
  <c r="S26" i="4"/>
  <c r="L116" i="4"/>
  <c r="C116" i="14"/>
  <c r="B27" i="4"/>
  <c r="N26" i="4"/>
  <c r="O26" i="4"/>
  <c r="P26" i="4"/>
  <c r="Q26" i="4"/>
  <c r="T26" i="4"/>
  <c r="M27" i="4"/>
  <c r="R27" i="4"/>
  <c r="S27" i="4"/>
  <c r="L117" i="4"/>
  <c r="C117" i="14"/>
  <c r="B28" i="4"/>
  <c r="N27" i="4"/>
  <c r="O27" i="4"/>
  <c r="P27" i="4"/>
  <c r="Q27" i="4"/>
  <c r="T27" i="4"/>
  <c r="M28" i="4"/>
  <c r="R28" i="4"/>
  <c r="S28" i="4"/>
  <c r="L118" i="4"/>
  <c r="C118" i="14"/>
  <c r="B29" i="4"/>
  <c r="N28" i="4"/>
  <c r="O28" i="4"/>
  <c r="P28" i="4"/>
  <c r="Q28" i="4"/>
  <c r="T28" i="4"/>
  <c r="M29" i="4"/>
  <c r="R29" i="4"/>
  <c r="S29" i="4"/>
  <c r="L119" i="4"/>
  <c r="C119" i="14"/>
  <c r="B30" i="4"/>
  <c r="N29" i="4"/>
  <c r="O29" i="4"/>
  <c r="P29" i="4"/>
  <c r="Q29" i="4"/>
  <c r="T29" i="4"/>
  <c r="M30" i="4"/>
  <c r="R30" i="4"/>
  <c r="S30" i="4"/>
  <c r="L120" i="4"/>
  <c r="C120" i="14"/>
  <c r="B31" i="4"/>
  <c r="E31" i="4"/>
  <c r="J31" i="4"/>
  <c r="N30" i="4"/>
  <c r="O30" i="4"/>
  <c r="P30" i="4"/>
  <c r="Q30" i="4"/>
  <c r="T30" i="4"/>
  <c r="M31" i="4"/>
  <c r="R31" i="4"/>
  <c r="S31" i="4"/>
  <c r="L121" i="4"/>
  <c r="C121" i="14"/>
  <c r="B32" i="4"/>
  <c r="E32" i="4"/>
  <c r="J32" i="4"/>
  <c r="N31" i="4"/>
  <c r="O31" i="4"/>
  <c r="P31" i="4"/>
  <c r="Q31" i="4"/>
  <c r="T31" i="4"/>
  <c r="M32" i="4"/>
  <c r="R32" i="4"/>
  <c r="S32" i="4"/>
  <c r="L122" i="4"/>
  <c r="C122" i="14"/>
  <c r="B33" i="4"/>
  <c r="E33" i="4"/>
  <c r="J33" i="4"/>
  <c r="N32" i="4"/>
  <c r="O32" i="4"/>
  <c r="P32" i="4"/>
  <c r="Q32" i="4"/>
  <c r="T32" i="4"/>
  <c r="M33" i="4"/>
  <c r="R33" i="4"/>
  <c r="S33" i="4"/>
  <c r="L123" i="4"/>
  <c r="C123" i="14"/>
  <c r="B34" i="4"/>
  <c r="E34" i="4"/>
  <c r="J34" i="4"/>
  <c r="N33" i="4"/>
  <c r="O33" i="4"/>
  <c r="P33" i="4"/>
  <c r="Q33" i="4"/>
  <c r="T33" i="4"/>
  <c r="M34" i="4"/>
  <c r="R34" i="4"/>
  <c r="S34" i="4"/>
  <c r="L124" i="4"/>
  <c r="C124" i="14"/>
  <c r="B35" i="4"/>
  <c r="E35" i="4"/>
  <c r="J35" i="4"/>
  <c r="N34" i="4"/>
  <c r="O34" i="4"/>
  <c r="P34" i="4"/>
  <c r="Q34" i="4"/>
  <c r="T34" i="4"/>
  <c r="M35" i="4"/>
  <c r="R35" i="4"/>
  <c r="S35" i="4"/>
  <c r="L125" i="4"/>
  <c r="C125" i="14"/>
  <c r="B36" i="4"/>
  <c r="E36" i="4"/>
  <c r="J36" i="4"/>
  <c r="N35" i="4"/>
  <c r="O35" i="4"/>
  <c r="P35" i="4"/>
  <c r="Q35" i="4"/>
  <c r="T35" i="4"/>
  <c r="M36" i="4"/>
  <c r="R36" i="4"/>
  <c r="S36" i="4"/>
  <c r="L126" i="4"/>
  <c r="C126" i="14"/>
  <c r="B37" i="4"/>
  <c r="E37" i="4"/>
  <c r="J37" i="4"/>
  <c r="N36" i="4"/>
  <c r="O36" i="4"/>
  <c r="P36" i="4"/>
  <c r="Q36" i="4"/>
  <c r="T36" i="4"/>
  <c r="M37" i="4"/>
  <c r="R37" i="4"/>
  <c r="S37" i="4"/>
  <c r="L127" i="4"/>
  <c r="C127" i="14"/>
  <c r="B38" i="4"/>
  <c r="E38" i="4"/>
  <c r="J38" i="4"/>
  <c r="N37" i="4"/>
  <c r="O37" i="4"/>
  <c r="P37" i="4"/>
  <c r="Q37" i="4"/>
  <c r="T37" i="4"/>
  <c r="M38" i="4"/>
  <c r="R38" i="4"/>
  <c r="S38" i="4"/>
  <c r="L128" i="4"/>
  <c r="C128" i="14"/>
  <c r="B39" i="4"/>
  <c r="E39" i="4"/>
  <c r="J39" i="4"/>
  <c r="N38" i="4"/>
  <c r="O38" i="4"/>
  <c r="P38" i="4"/>
  <c r="Q38" i="4"/>
  <c r="T38" i="4"/>
  <c r="M39" i="4"/>
  <c r="R39" i="4"/>
  <c r="S39" i="4"/>
  <c r="L129" i="4"/>
  <c r="C129" i="14"/>
  <c r="B40" i="4"/>
  <c r="E40" i="4"/>
  <c r="J40" i="4"/>
  <c r="N39" i="4"/>
  <c r="O39" i="4"/>
  <c r="P39" i="4"/>
  <c r="Q39" i="4"/>
  <c r="T39" i="4"/>
  <c r="M40" i="4"/>
  <c r="R40" i="4"/>
  <c r="S40" i="4"/>
  <c r="L130" i="4"/>
  <c r="C130" i="14"/>
  <c r="B41" i="4"/>
  <c r="E41" i="4"/>
  <c r="J41" i="4"/>
  <c r="N40" i="4"/>
  <c r="O40" i="4"/>
  <c r="P40" i="4"/>
  <c r="Q40" i="4"/>
  <c r="T40" i="4"/>
  <c r="M41" i="4"/>
  <c r="R41" i="4"/>
  <c r="S41" i="4"/>
  <c r="L131" i="4"/>
  <c r="C131" i="14"/>
  <c r="B42" i="4"/>
  <c r="E42" i="4"/>
  <c r="J42" i="4"/>
  <c r="N41" i="4"/>
  <c r="O41" i="4"/>
  <c r="P41" i="4"/>
  <c r="Q41" i="4"/>
  <c r="T41" i="4"/>
  <c r="M42" i="4"/>
  <c r="R42" i="4"/>
  <c r="S42" i="4"/>
  <c r="L132" i="4"/>
  <c r="C132" i="14"/>
  <c r="B43" i="4"/>
  <c r="E43" i="4"/>
  <c r="J43" i="4"/>
  <c r="N42" i="4"/>
  <c r="O42" i="4"/>
  <c r="P42" i="4"/>
  <c r="Q42" i="4"/>
  <c r="T42" i="4"/>
  <c r="M43" i="4"/>
  <c r="R43" i="4"/>
  <c r="S43" i="4"/>
  <c r="L133" i="4"/>
  <c r="C133" i="14"/>
  <c r="B44" i="4"/>
  <c r="E44" i="4"/>
  <c r="J44" i="4"/>
  <c r="N43" i="4"/>
  <c r="O43" i="4"/>
  <c r="P43" i="4"/>
  <c r="Q43" i="4"/>
  <c r="T43" i="4"/>
  <c r="M44" i="4"/>
  <c r="R44" i="4"/>
  <c r="S44" i="4"/>
  <c r="L134" i="4"/>
  <c r="C134" i="14"/>
  <c r="B45" i="4"/>
  <c r="E45" i="4"/>
  <c r="J45" i="4"/>
  <c r="N44" i="4"/>
  <c r="O44" i="4"/>
  <c r="P44" i="4"/>
  <c r="Q44" i="4"/>
  <c r="T44" i="4"/>
  <c r="M45" i="4"/>
  <c r="R45" i="4"/>
  <c r="S45" i="4"/>
  <c r="L135" i="4"/>
  <c r="C135" i="14"/>
  <c r="B46" i="4"/>
  <c r="E46" i="4"/>
  <c r="J46" i="4"/>
  <c r="N45" i="4"/>
  <c r="O45" i="4"/>
  <c r="P45" i="4"/>
  <c r="Q45" i="4"/>
  <c r="T45" i="4"/>
  <c r="M46" i="4"/>
  <c r="R46" i="4"/>
  <c r="S46" i="4"/>
  <c r="L136" i="4"/>
  <c r="C136" i="14"/>
  <c r="B47" i="4"/>
  <c r="E47" i="4"/>
  <c r="J47" i="4"/>
  <c r="N46" i="4"/>
  <c r="O46" i="4"/>
  <c r="P46" i="4"/>
  <c r="Q46" i="4"/>
  <c r="T46" i="4"/>
  <c r="M47" i="4"/>
  <c r="R47" i="4"/>
  <c r="S47" i="4"/>
  <c r="L137" i="4"/>
  <c r="C137" i="14"/>
  <c r="B48" i="4"/>
  <c r="E48" i="4"/>
  <c r="J48" i="4"/>
  <c r="N47" i="4"/>
  <c r="O47" i="4"/>
  <c r="P47" i="4"/>
  <c r="Q47" i="4"/>
  <c r="T47" i="4"/>
  <c r="M48" i="4"/>
  <c r="R48" i="4"/>
  <c r="S48" i="4"/>
  <c r="L138" i="4"/>
  <c r="C138" i="14"/>
  <c r="B49" i="4"/>
  <c r="E49" i="4"/>
  <c r="J49" i="4"/>
  <c r="N48" i="4"/>
  <c r="O48" i="4"/>
  <c r="P48" i="4"/>
  <c r="Q48" i="4"/>
  <c r="T48" i="4"/>
  <c r="M49" i="4"/>
  <c r="R49" i="4"/>
  <c r="S49" i="4"/>
  <c r="L139" i="4"/>
  <c r="C139" i="14"/>
  <c r="B50" i="4"/>
  <c r="E50" i="4"/>
  <c r="J50" i="4"/>
  <c r="N49" i="4"/>
  <c r="O49" i="4"/>
  <c r="P49" i="4"/>
  <c r="Q49" i="4"/>
  <c r="T49" i="4"/>
  <c r="M50" i="4"/>
  <c r="R50" i="4"/>
  <c r="S50" i="4"/>
  <c r="L140" i="4"/>
  <c r="C140" i="14"/>
  <c r="B51" i="4"/>
  <c r="E51" i="4"/>
  <c r="J51" i="4"/>
  <c r="N50" i="4"/>
  <c r="O50" i="4"/>
  <c r="P50" i="4"/>
  <c r="Q50" i="4"/>
  <c r="T50" i="4"/>
  <c r="M51" i="4"/>
  <c r="R51" i="4"/>
  <c r="S51" i="4"/>
  <c r="L141" i="4"/>
  <c r="C141" i="14"/>
  <c r="B52" i="4"/>
  <c r="E52" i="4"/>
  <c r="J52" i="4"/>
  <c r="N51" i="4"/>
  <c r="O51" i="4"/>
  <c r="P51" i="4"/>
  <c r="Q51" i="4"/>
  <c r="T51" i="4"/>
  <c r="M52" i="4"/>
  <c r="R52" i="4"/>
  <c r="S52" i="4"/>
  <c r="L142" i="4"/>
  <c r="C142" i="14"/>
  <c r="B53" i="4"/>
  <c r="E53" i="4"/>
  <c r="J53" i="4"/>
  <c r="N52" i="4"/>
  <c r="O52" i="4"/>
  <c r="P52" i="4"/>
  <c r="Q52" i="4"/>
  <c r="T52" i="4"/>
  <c r="M53" i="4"/>
  <c r="R53" i="4"/>
  <c r="S53" i="4"/>
  <c r="L143" i="4"/>
  <c r="C143" i="14"/>
  <c r="B54" i="4"/>
  <c r="E54" i="4"/>
  <c r="J54" i="4"/>
  <c r="N53" i="4"/>
  <c r="O53" i="4"/>
  <c r="P53" i="4"/>
  <c r="Q53" i="4"/>
  <c r="T53" i="4"/>
  <c r="M54" i="4"/>
  <c r="R54" i="4"/>
  <c r="S54" i="4"/>
  <c r="L144" i="4"/>
  <c r="C144" i="14"/>
  <c r="B55" i="4"/>
  <c r="E55" i="4"/>
  <c r="J55" i="4"/>
  <c r="N54" i="4"/>
  <c r="O54" i="4"/>
  <c r="P54" i="4"/>
  <c r="Q54" i="4"/>
  <c r="T54" i="4"/>
  <c r="M55" i="4"/>
  <c r="R55" i="4"/>
  <c r="S55" i="4"/>
  <c r="L145" i="4"/>
  <c r="C145" i="14"/>
  <c r="B56" i="4"/>
  <c r="E56" i="4"/>
  <c r="J56" i="4"/>
  <c r="N55" i="4"/>
  <c r="O55" i="4"/>
  <c r="P55" i="4"/>
  <c r="Q55" i="4"/>
  <c r="T55" i="4"/>
  <c r="M56" i="4"/>
  <c r="R56" i="4"/>
  <c r="S56" i="4"/>
  <c r="L146" i="4"/>
  <c r="C146" i="14"/>
  <c r="B57" i="4"/>
  <c r="E57" i="4"/>
  <c r="J57" i="4"/>
  <c r="N56" i="4"/>
  <c r="O56" i="4"/>
  <c r="P56" i="4"/>
  <c r="Q56" i="4"/>
  <c r="T56" i="4"/>
  <c r="M57" i="4"/>
  <c r="R57" i="4"/>
  <c r="S57" i="4"/>
  <c r="L147" i="4"/>
  <c r="C147" i="14"/>
  <c r="B58" i="4"/>
  <c r="E58" i="4"/>
  <c r="J58" i="4"/>
  <c r="N57" i="4"/>
  <c r="O57" i="4"/>
  <c r="P57" i="4"/>
  <c r="Q57" i="4"/>
  <c r="T57" i="4"/>
  <c r="M58" i="4"/>
  <c r="R58" i="4"/>
  <c r="S58" i="4"/>
  <c r="L148" i="4"/>
  <c r="C148" i="14"/>
  <c r="B59" i="4"/>
  <c r="E59" i="4"/>
  <c r="J59" i="4"/>
  <c r="N58" i="4"/>
  <c r="O58" i="4"/>
  <c r="P58" i="4"/>
  <c r="Q58" i="4"/>
  <c r="T58" i="4"/>
  <c r="M59" i="4"/>
  <c r="R59" i="4"/>
  <c r="S59" i="4"/>
  <c r="L149" i="4"/>
  <c r="C149" i="14"/>
  <c r="B60" i="4"/>
  <c r="E60" i="4"/>
  <c r="J60" i="4"/>
  <c r="N59" i="4"/>
  <c r="O59" i="4"/>
  <c r="P59" i="4"/>
  <c r="Q59" i="4"/>
  <c r="T59" i="4"/>
  <c r="M60" i="4"/>
  <c r="R60" i="4"/>
  <c r="S60" i="4"/>
  <c r="L150" i="4"/>
  <c r="C150" i="14"/>
  <c r="B61" i="4"/>
  <c r="E61" i="4"/>
  <c r="J61" i="4"/>
  <c r="N60" i="4"/>
  <c r="O60" i="4"/>
  <c r="P60" i="4"/>
  <c r="Q60" i="4"/>
  <c r="T60" i="4"/>
  <c r="M61" i="4"/>
  <c r="R61" i="4"/>
  <c r="S61" i="4"/>
  <c r="L151" i="4"/>
  <c r="C151" i="14"/>
  <c r="B62" i="4"/>
  <c r="E62" i="4"/>
  <c r="J62" i="4"/>
  <c r="N61" i="4"/>
  <c r="O61" i="4"/>
  <c r="P61" i="4"/>
  <c r="Q61" i="4"/>
  <c r="T61" i="4"/>
  <c r="M62" i="4"/>
  <c r="R62" i="4"/>
  <c r="S62" i="4"/>
  <c r="L152" i="4"/>
  <c r="C152" i="14"/>
  <c r="B63" i="4"/>
  <c r="E63" i="4"/>
  <c r="J63" i="4"/>
  <c r="N62" i="4"/>
  <c r="O62" i="4"/>
  <c r="P62" i="4"/>
  <c r="Q62" i="4"/>
  <c r="T62" i="4"/>
  <c r="M63" i="4"/>
  <c r="R63" i="4"/>
  <c r="S63" i="4"/>
  <c r="L153" i="4"/>
  <c r="C153" i="14"/>
  <c r="B64" i="4"/>
  <c r="E64" i="4"/>
  <c r="G64" i="4"/>
  <c r="J64" i="4"/>
  <c r="K64" i="4"/>
  <c r="N63" i="4"/>
  <c r="O63" i="4"/>
  <c r="P63" i="4"/>
  <c r="Q63" i="4"/>
  <c r="T63" i="4"/>
  <c r="M64" i="4"/>
  <c r="R64" i="4"/>
  <c r="S64" i="4"/>
  <c r="L154" i="4"/>
  <c r="C154" i="14"/>
  <c r="B65" i="4"/>
  <c r="E65" i="4"/>
  <c r="G65" i="4"/>
  <c r="J65" i="4"/>
  <c r="K65" i="4"/>
  <c r="N64" i="4"/>
  <c r="O64" i="4"/>
  <c r="P64" i="4"/>
  <c r="Q64" i="4"/>
  <c r="T64" i="4"/>
  <c r="M65" i="4"/>
  <c r="R65" i="4"/>
  <c r="S65" i="4"/>
  <c r="L155" i="4"/>
  <c r="C155" i="14"/>
  <c r="B66" i="4"/>
  <c r="E66" i="4"/>
  <c r="G66" i="4"/>
  <c r="J66" i="4"/>
  <c r="K66" i="4"/>
  <c r="N65" i="4"/>
  <c r="O65" i="4"/>
  <c r="P65" i="4"/>
  <c r="Q65" i="4"/>
  <c r="T65" i="4"/>
  <c r="M66" i="4"/>
  <c r="R66" i="4"/>
  <c r="S66" i="4"/>
  <c r="L156" i="4"/>
  <c r="C156" i="14"/>
  <c r="B67" i="4"/>
  <c r="E67" i="4"/>
  <c r="G67" i="4"/>
  <c r="J67" i="4"/>
  <c r="K67" i="4"/>
  <c r="N66" i="4"/>
  <c r="O66" i="4"/>
  <c r="P66" i="4"/>
  <c r="Q66" i="4"/>
  <c r="T66" i="4"/>
  <c r="M67" i="4"/>
  <c r="R67" i="4"/>
  <c r="S67" i="4"/>
  <c r="L157" i="4"/>
  <c r="C157" i="14"/>
  <c r="B68" i="4"/>
  <c r="E68" i="4"/>
  <c r="G68" i="4"/>
  <c r="J68" i="4"/>
  <c r="K68" i="4"/>
  <c r="N67" i="4"/>
  <c r="O67" i="4"/>
  <c r="P67" i="4"/>
  <c r="Q67" i="4"/>
  <c r="T67" i="4"/>
  <c r="M68" i="4"/>
  <c r="R68" i="4"/>
  <c r="S68" i="4"/>
  <c r="L158" i="4"/>
  <c r="C158" i="14"/>
  <c r="B69" i="4"/>
  <c r="E69" i="4"/>
  <c r="G69" i="4"/>
  <c r="J69" i="4"/>
  <c r="K69" i="4"/>
  <c r="N68" i="4"/>
  <c r="O68" i="4"/>
  <c r="P68" i="4"/>
  <c r="Q68" i="4"/>
  <c r="T68" i="4"/>
  <c r="M69" i="4"/>
  <c r="R69" i="4"/>
  <c r="S69" i="4"/>
  <c r="L159" i="4"/>
  <c r="C159" i="14"/>
  <c r="B70" i="4"/>
  <c r="E70" i="4"/>
  <c r="G70" i="4"/>
  <c r="J70" i="4"/>
  <c r="K70" i="4"/>
  <c r="N69" i="4"/>
  <c r="O69" i="4"/>
  <c r="P69" i="4"/>
  <c r="Q69" i="4"/>
  <c r="T69" i="4"/>
  <c r="M70" i="4"/>
  <c r="R70" i="4"/>
  <c r="S70" i="4"/>
  <c r="L160" i="4"/>
  <c r="C160" i="14"/>
  <c r="B71" i="4"/>
  <c r="E71" i="4"/>
  <c r="G71" i="4"/>
  <c r="J71" i="4"/>
  <c r="K71" i="4"/>
  <c r="N70" i="4"/>
  <c r="O70" i="4"/>
  <c r="P70" i="4"/>
  <c r="Q70" i="4"/>
  <c r="T70" i="4"/>
  <c r="M71" i="4"/>
  <c r="R71" i="4"/>
  <c r="S71" i="4"/>
  <c r="L161" i="4"/>
  <c r="C161" i="14"/>
  <c r="B72" i="4"/>
  <c r="E72" i="4"/>
  <c r="G72" i="4"/>
  <c r="J72" i="4"/>
  <c r="K72" i="4"/>
  <c r="N71" i="4"/>
  <c r="O71" i="4"/>
  <c r="P71" i="4"/>
  <c r="Q71" i="4"/>
  <c r="T71" i="4"/>
  <c r="M72" i="4"/>
  <c r="R72" i="4"/>
  <c r="S72" i="4"/>
  <c r="L162" i="4"/>
  <c r="C162" i="14"/>
  <c r="B73" i="4"/>
  <c r="E73" i="4"/>
  <c r="G73" i="4"/>
  <c r="J73" i="4"/>
  <c r="K73" i="4"/>
  <c r="N72" i="4"/>
  <c r="O72" i="4"/>
  <c r="P72" i="4"/>
  <c r="Q72" i="4"/>
  <c r="T72" i="4"/>
  <c r="M73" i="4"/>
  <c r="R73" i="4"/>
  <c r="S73" i="4"/>
  <c r="L163" i="4"/>
  <c r="C163" i="14"/>
  <c r="B74" i="4"/>
  <c r="E74" i="4"/>
  <c r="G74" i="4"/>
  <c r="J74" i="4"/>
  <c r="K74" i="4"/>
  <c r="N73" i="4"/>
  <c r="O73" i="4"/>
  <c r="P73" i="4"/>
  <c r="Q73" i="4"/>
  <c r="T73" i="4"/>
  <c r="M74" i="4"/>
  <c r="R74" i="4"/>
  <c r="S74" i="4"/>
  <c r="L164" i="4"/>
  <c r="C164" i="14"/>
  <c r="B75" i="4"/>
  <c r="E75" i="4"/>
  <c r="G75" i="4"/>
  <c r="J75" i="4"/>
  <c r="K75" i="4"/>
  <c r="N74" i="4"/>
  <c r="O74" i="4"/>
  <c r="P74" i="4"/>
  <c r="Q74" i="4"/>
  <c r="T74" i="4"/>
  <c r="M75" i="4"/>
  <c r="R75" i="4"/>
  <c r="S75" i="4"/>
  <c r="L165" i="4"/>
  <c r="C165" i="14"/>
  <c r="B76" i="4"/>
  <c r="E76" i="4"/>
  <c r="G76" i="4"/>
  <c r="J76" i="4"/>
  <c r="K76" i="4"/>
  <c r="N75" i="4"/>
  <c r="O75" i="4"/>
  <c r="P75" i="4"/>
  <c r="Q75" i="4"/>
  <c r="T75" i="4"/>
  <c r="M76" i="4"/>
  <c r="R76" i="4"/>
  <c r="S76" i="4"/>
  <c r="L166" i="4"/>
  <c r="C166" i="14"/>
  <c r="B77" i="4"/>
  <c r="E77" i="4"/>
  <c r="G77" i="4"/>
  <c r="J77" i="4"/>
  <c r="K77" i="4"/>
  <c r="N76" i="4"/>
  <c r="O76" i="4"/>
  <c r="P76" i="4"/>
  <c r="Q76" i="4"/>
  <c r="T76" i="4"/>
  <c r="M77" i="4"/>
  <c r="R77" i="4"/>
  <c r="S77" i="4"/>
  <c r="L167" i="4"/>
  <c r="C167" i="14"/>
  <c r="B78" i="4"/>
  <c r="E78" i="4"/>
  <c r="G78" i="4"/>
  <c r="J78" i="4"/>
  <c r="K78" i="4"/>
  <c r="N77" i="4"/>
  <c r="O77" i="4"/>
  <c r="P77" i="4"/>
  <c r="Q77" i="4"/>
  <c r="T77" i="4"/>
  <c r="M78" i="4"/>
  <c r="R78" i="4"/>
  <c r="S78" i="4"/>
  <c r="L168" i="4"/>
  <c r="C168" i="14"/>
  <c r="B79" i="4"/>
  <c r="E79" i="4"/>
  <c r="G79" i="4"/>
  <c r="J79" i="4"/>
  <c r="K79" i="4"/>
  <c r="N78" i="4"/>
  <c r="O78" i="4"/>
  <c r="P78" i="4"/>
  <c r="Q78" i="4"/>
  <c r="T78" i="4"/>
  <c r="M79" i="4"/>
  <c r="R79" i="4"/>
  <c r="S79" i="4"/>
  <c r="L169" i="4"/>
  <c r="C169" i="14"/>
  <c r="B80" i="4"/>
  <c r="E80" i="4"/>
  <c r="G80" i="4"/>
  <c r="J80" i="4"/>
  <c r="K80" i="4"/>
  <c r="N79" i="4"/>
  <c r="O79" i="4"/>
  <c r="P79" i="4"/>
  <c r="Q79" i="4"/>
  <c r="T79" i="4"/>
  <c r="M80" i="4"/>
  <c r="R80" i="4"/>
  <c r="S80" i="4"/>
  <c r="L170" i="4"/>
  <c r="C170" i="14"/>
  <c r="B81" i="4"/>
  <c r="E81" i="4"/>
  <c r="G81" i="4"/>
  <c r="J81" i="4"/>
  <c r="K81" i="4"/>
  <c r="N80" i="4"/>
  <c r="O80" i="4"/>
  <c r="P80" i="4"/>
  <c r="Q80" i="4"/>
  <c r="T80" i="4"/>
  <c r="M81" i="4"/>
  <c r="R81" i="4"/>
  <c r="S81" i="4"/>
  <c r="L171" i="4"/>
  <c r="C171" i="14"/>
  <c r="B82" i="4"/>
  <c r="E82" i="4"/>
  <c r="G82" i="4"/>
  <c r="J82" i="4"/>
  <c r="K82" i="4"/>
  <c r="N81" i="4"/>
  <c r="O81" i="4"/>
  <c r="P81" i="4"/>
  <c r="Q81" i="4"/>
  <c r="T81" i="4"/>
  <c r="M82" i="4"/>
  <c r="R82" i="4"/>
  <c r="S82" i="4"/>
  <c r="L172" i="4"/>
  <c r="C172" i="14"/>
  <c r="B83" i="4"/>
  <c r="E83" i="4"/>
  <c r="G83" i="4"/>
  <c r="J83" i="4"/>
  <c r="K83" i="4"/>
  <c r="N82" i="4"/>
  <c r="O82" i="4"/>
  <c r="P82" i="4"/>
  <c r="Q82" i="4"/>
  <c r="T82" i="4"/>
  <c r="M83" i="4"/>
  <c r="R83" i="4"/>
  <c r="S83" i="4"/>
  <c r="L173" i="4"/>
  <c r="C173" i="14"/>
  <c r="B84" i="4"/>
  <c r="E84" i="4"/>
  <c r="G84" i="4"/>
  <c r="J84" i="4"/>
  <c r="K84" i="4"/>
  <c r="N83" i="4"/>
  <c r="O83" i="4"/>
  <c r="P83" i="4"/>
  <c r="Q83" i="4"/>
  <c r="T83" i="4"/>
  <c r="M84" i="4"/>
  <c r="R84" i="4"/>
  <c r="S84" i="4"/>
  <c r="L174" i="4"/>
  <c r="C174" i="14"/>
  <c r="B85" i="4"/>
  <c r="E85" i="4"/>
  <c r="G85" i="4"/>
  <c r="J85" i="4"/>
  <c r="K85" i="4"/>
  <c r="N84" i="4"/>
  <c r="O84" i="4"/>
  <c r="P84" i="4"/>
  <c r="Q84" i="4"/>
  <c r="T84" i="4"/>
  <c r="M85" i="4"/>
  <c r="R85" i="4"/>
  <c r="S85" i="4"/>
  <c r="L175" i="4"/>
  <c r="C175" i="14"/>
  <c r="B86" i="4"/>
  <c r="E86" i="4"/>
  <c r="G86" i="4"/>
  <c r="J86" i="4"/>
  <c r="K86" i="4"/>
  <c r="N85" i="4"/>
  <c r="O85" i="4"/>
  <c r="P85" i="4"/>
  <c r="Q85" i="4"/>
  <c r="T85" i="4"/>
  <c r="M86" i="4"/>
  <c r="R86" i="4"/>
  <c r="S86" i="4"/>
  <c r="L176" i="4"/>
  <c r="C176" i="14"/>
  <c r="B87" i="4"/>
  <c r="E87" i="4"/>
  <c r="G87" i="4"/>
  <c r="J87" i="4"/>
  <c r="K87" i="4"/>
  <c r="N86" i="4"/>
  <c r="O86" i="4"/>
  <c r="P86" i="4"/>
  <c r="Q86" i="4"/>
  <c r="T86" i="4"/>
  <c r="M87" i="4"/>
  <c r="R87" i="4"/>
  <c r="S87" i="4"/>
  <c r="L177" i="4"/>
  <c r="C177" i="14"/>
  <c r="B88" i="4"/>
  <c r="E88" i="4"/>
  <c r="G88" i="4"/>
  <c r="J88" i="4"/>
  <c r="K88" i="4"/>
  <c r="N87" i="4"/>
  <c r="O87" i="4"/>
  <c r="P87" i="4"/>
  <c r="Q87" i="4"/>
  <c r="T87" i="4"/>
  <c r="M88" i="4"/>
  <c r="R88" i="4"/>
  <c r="S88" i="4"/>
  <c r="L178" i="4"/>
  <c r="C178" i="14"/>
  <c r="B89" i="4"/>
  <c r="E89" i="4"/>
  <c r="G89" i="4"/>
  <c r="J89" i="4"/>
  <c r="K89" i="4"/>
  <c r="N88" i="4"/>
  <c r="O88" i="4"/>
  <c r="P88" i="4"/>
  <c r="Q88" i="4"/>
  <c r="T88" i="4"/>
  <c r="M89" i="4"/>
  <c r="R89" i="4"/>
  <c r="S89" i="4"/>
  <c r="L179" i="4"/>
  <c r="C179" i="14"/>
  <c r="B90" i="4"/>
  <c r="E90" i="4"/>
  <c r="G90" i="4"/>
  <c r="J90" i="4"/>
  <c r="K90" i="4"/>
  <c r="N89" i="4"/>
  <c r="O89" i="4"/>
  <c r="P89" i="4"/>
  <c r="Q89" i="4"/>
  <c r="T89" i="4"/>
  <c r="M90" i="4"/>
  <c r="R90" i="4"/>
  <c r="S90" i="4"/>
  <c r="L180" i="4"/>
  <c r="C180" i="14"/>
  <c r="B91" i="4"/>
  <c r="E91" i="4"/>
  <c r="G91" i="4"/>
  <c r="J91" i="4"/>
  <c r="K91" i="4"/>
  <c r="N90" i="4"/>
  <c r="O90" i="4"/>
  <c r="P90" i="4"/>
  <c r="Q90" i="4"/>
  <c r="T90" i="4"/>
  <c r="M91" i="4"/>
  <c r="R91" i="4"/>
  <c r="S91" i="4"/>
  <c r="L181" i="4"/>
  <c r="C181" i="14"/>
  <c r="B92" i="4"/>
  <c r="E92" i="4"/>
  <c r="G92" i="4"/>
  <c r="I92" i="4"/>
  <c r="J92" i="4"/>
  <c r="K92" i="4"/>
  <c r="N91" i="4"/>
  <c r="O91" i="4"/>
  <c r="P91" i="4"/>
  <c r="Q91" i="4"/>
  <c r="T91" i="4"/>
  <c r="M92" i="4"/>
  <c r="R92" i="4"/>
  <c r="S92" i="4"/>
  <c r="L182" i="4"/>
  <c r="C182" i="14"/>
  <c r="B93" i="4"/>
  <c r="E93" i="4"/>
  <c r="G93" i="4"/>
  <c r="I93" i="4"/>
  <c r="J93" i="4"/>
  <c r="K93" i="4"/>
  <c r="N92" i="4"/>
  <c r="O92" i="4"/>
  <c r="P92" i="4"/>
  <c r="Q92" i="4"/>
  <c r="T92" i="4"/>
  <c r="M93" i="4"/>
  <c r="R93" i="4"/>
  <c r="S93" i="4"/>
  <c r="L183" i="4"/>
  <c r="C183" i="14"/>
  <c r="B94" i="4"/>
  <c r="E94" i="4"/>
  <c r="G94" i="4"/>
  <c r="I94" i="4"/>
  <c r="J94" i="4"/>
  <c r="K94" i="4"/>
  <c r="N93" i="4"/>
  <c r="O93" i="4"/>
  <c r="P93" i="4"/>
  <c r="Q93" i="4"/>
  <c r="T93" i="4"/>
  <c r="M94" i="4"/>
  <c r="R94" i="4"/>
  <c r="S94" i="4"/>
  <c r="L184" i="4"/>
  <c r="C184" i="14"/>
  <c r="B95" i="4"/>
  <c r="E95" i="4"/>
  <c r="G95" i="4"/>
  <c r="I95" i="4"/>
  <c r="J95" i="4"/>
  <c r="K95" i="4"/>
  <c r="N94" i="4"/>
  <c r="O94" i="4"/>
  <c r="P94" i="4"/>
  <c r="Q94" i="4"/>
  <c r="T94" i="4"/>
  <c r="M95" i="4"/>
  <c r="R95" i="4"/>
  <c r="S95" i="4"/>
  <c r="L185" i="4"/>
  <c r="C185" i="14"/>
  <c r="B96" i="4"/>
  <c r="E96" i="4"/>
  <c r="G96" i="4"/>
  <c r="I96" i="4"/>
  <c r="J96" i="4"/>
  <c r="K96" i="4"/>
  <c r="N95" i="4"/>
  <c r="O95" i="4"/>
  <c r="P95" i="4"/>
  <c r="Q95" i="4"/>
  <c r="T95" i="4"/>
  <c r="M96" i="4"/>
  <c r="R96" i="4"/>
  <c r="S96" i="4"/>
  <c r="L186" i="4"/>
  <c r="C186" i="14"/>
  <c r="B97" i="4"/>
  <c r="E97" i="4"/>
  <c r="G97" i="4"/>
  <c r="I97" i="4"/>
  <c r="J97" i="4"/>
  <c r="K97" i="4"/>
  <c r="N96" i="4"/>
  <c r="O96" i="4"/>
  <c r="P96" i="4"/>
  <c r="Q96" i="4"/>
  <c r="T96" i="4"/>
  <c r="M97" i="4"/>
  <c r="R97" i="4"/>
  <c r="S97" i="4"/>
  <c r="L187" i="4"/>
  <c r="C187" i="14"/>
  <c r="B98" i="4"/>
  <c r="E98" i="4"/>
  <c r="G98" i="4"/>
  <c r="I98" i="4"/>
  <c r="J98" i="4"/>
  <c r="K98" i="4"/>
  <c r="N97" i="4"/>
  <c r="O97" i="4"/>
  <c r="P97" i="4"/>
  <c r="Q97" i="4"/>
  <c r="T97" i="4"/>
  <c r="M98" i="4"/>
  <c r="R98" i="4"/>
  <c r="S98" i="4"/>
  <c r="L188" i="4"/>
  <c r="C188" i="14"/>
  <c r="B99" i="4"/>
  <c r="E99" i="4"/>
  <c r="G99" i="4"/>
  <c r="I99" i="4"/>
  <c r="J99" i="4"/>
  <c r="K99" i="4"/>
  <c r="N98" i="4"/>
  <c r="O98" i="4"/>
  <c r="P98" i="4"/>
  <c r="Q98" i="4"/>
  <c r="T98" i="4"/>
  <c r="M99" i="4"/>
  <c r="R99" i="4"/>
  <c r="S99" i="4"/>
  <c r="L189" i="4"/>
  <c r="C189" i="14"/>
  <c r="B100" i="4"/>
  <c r="E100" i="4"/>
  <c r="G100" i="4"/>
  <c r="I100" i="4"/>
  <c r="J100" i="4"/>
  <c r="K100" i="4"/>
  <c r="N99" i="4"/>
  <c r="O99" i="4"/>
  <c r="P99" i="4"/>
  <c r="Q99" i="4"/>
  <c r="T99" i="4"/>
  <c r="M100" i="4"/>
  <c r="R100" i="4"/>
  <c r="S100" i="4"/>
  <c r="L190" i="4"/>
  <c r="C190" i="14"/>
  <c r="B101" i="4"/>
  <c r="E101" i="4"/>
  <c r="G101" i="4"/>
  <c r="I101" i="4"/>
  <c r="J101" i="4"/>
  <c r="K101" i="4"/>
  <c r="N100" i="4"/>
  <c r="O100" i="4"/>
  <c r="P100" i="4"/>
  <c r="Q100" i="4"/>
  <c r="T100" i="4"/>
  <c r="M101" i="4"/>
  <c r="R101" i="4"/>
  <c r="S101" i="4"/>
  <c r="L191" i="4"/>
  <c r="C191" i="14"/>
  <c r="B102" i="4"/>
  <c r="E102" i="4"/>
  <c r="G102" i="4"/>
  <c r="I102" i="4"/>
  <c r="J102" i="4"/>
  <c r="K102" i="4"/>
  <c r="N101" i="4"/>
  <c r="O101" i="4"/>
  <c r="P101" i="4"/>
  <c r="Q101" i="4"/>
  <c r="T101" i="4"/>
  <c r="M102" i="4"/>
  <c r="R102" i="4"/>
  <c r="S102" i="4"/>
  <c r="L192" i="4"/>
  <c r="C192" i="14"/>
  <c r="B103" i="4"/>
  <c r="E103" i="4"/>
  <c r="G103" i="4"/>
  <c r="I103" i="4"/>
  <c r="J103" i="4"/>
  <c r="K103" i="4"/>
  <c r="N102" i="4"/>
  <c r="O102" i="4"/>
  <c r="P102" i="4"/>
  <c r="Q102" i="4"/>
  <c r="T102" i="4"/>
  <c r="M103" i="4"/>
  <c r="R103" i="4"/>
  <c r="S103" i="4"/>
  <c r="L193" i="4"/>
  <c r="C193" i="14"/>
  <c r="B104" i="4"/>
  <c r="E104" i="4"/>
  <c r="G104" i="4"/>
  <c r="I104" i="4"/>
  <c r="J104" i="4"/>
  <c r="K104" i="4"/>
  <c r="N103" i="4"/>
  <c r="O103" i="4"/>
  <c r="P103" i="4"/>
  <c r="Q103" i="4"/>
  <c r="T103" i="4"/>
  <c r="M104" i="4"/>
  <c r="R104" i="4"/>
  <c r="S104" i="4"/>
  <c r="L194" i="4"/>
  <c r="C194" i="14"/>
  <c r="B105" i="4"/>
  <c r="E105" i="4"/>
  <c r="G105" i="4"/>
  <c r="I105" i="4"/>
  <c r="J105" i="4"/>
  <c r="K105" i="4"/>
  <c r="N104" i="4"/>
  <c r="O104" i="4"/>
  <c r="P104" i="4"/>
  <c r="Q104" i="4"/>
  <c r="T104" i="4"/>
  <c r="M105" i="4"/>
  <c r="R105" i="4"/>
  <c r="S105" i="4"/>
  <c r="L195" i="4"/>
  <c r="C195" i="14"/>
  <c r="B106" i="4"/>
  <c r="E106" i="4"/>
  <c r="G106" i="4"/>
  <c r="I106" i="4"/>
  <c r="J106" i="4"/>
  <c r="K106" i="4"/>
  <c r="N105" i="4"/>
  <c r="O105" i="4"/>
  <c r="P105" i="4"/>
  <c r="Q105" i="4"/>
  <c r="T105" i="4"/>
  <c r="M106" i="4"/>
  <c r="R106" i="4"/>
  <c r="S106" i="4"/>
  <c r="L196" i="4"/>
  <c r="C196" i="14"/>
  <c r="B107" i="4"/>
  <c r="E107" i="4"/>
  <c r="G107" i="4"/>
  <c r="I107" i="4"/>
  <c r="J107" i="4"/>
  <c r="K107" i="4"/>
  <c r="N106" i="4"/>
  <c r="O106" i="4"/>
  <c r="P106" i="4"/>
  <c r="Q106" i="4"/>
  <c r="T106" i="4"/>
  <c r="M107" i="4"/>
  <c r="R107" i="4"/>
  <c r="S107" i="4"/>
  <c r="L197" i="4"/>
  <c r="C197" i="14"/>
  <c r="B108" i="4"/>
  <c r="E108" i="4"/>
  <c r="G108" i="4"/>
  <c r="I108" i="4"/>
  <c r="J108" i="4"/>
  <c r="K108" i="4"/>
  <c r="N107" i="4"/>
  <c r="O107" i="4"/>
  <c r="P107" i="4"/>
  <c r="Q107" i="4"/>
  <c r="T107" i="4"/>
  <c r="M108" i="4"/>
  <c r="R108" i="4"/>
  <c r="S108" i="4"/>
  <c r="L198" i="4"/>
  <c r="C198" i="14"/>
  <c r="B109" i="4"/>
  <c r="E109" i="4"/>
  <c r="G109" i="4"/>
  <c r="I109" i="4"/>
  <c r="J109" i="4"/>
  <c r="K109" i="4"/>
  <c r="N108" i="4"/>
  <c r="O108" i="4"/>
  <c r="P108" i="4"/>
  <c r="Q108" i="4"/>
  <c r="T108" i="4"/>
  <c r="M109" i="4"/>
  <c r="R109" i="4"/>
  <c r="S109" i="4"/>
  <c r="L199" i="4"/>
  <c r="C199" i="14"/>
  <c r="B110" i="4"/>
  <c r="E110" i="4"/>
  <c r="G110" i="4"/>
  <c r="I110" i="4"/>
  <c r="J110" i="4"/>
  <c r="K110" i="4"/>
  <c r="N109" i="4"/>
  <c r="O109" i="4"/>
  <c r="P109" i="4"/>
  <c r="Q109" i="4"/>
  <c r="T109" i="4"/>
  <c r="M110" i="4"/>
  <c r="R110" i="4"/>
  <c r="S110" i="4"/>
  <c r="L200" i="4"/>
  <c r="C200" i="14"/>
  <c r="B111" i="4"/>
  <c r="E111" i="4"/>
  <c r="G111" i="4"/>
  <c r="I111" i="4"/>
  <c r="J111" i="4"/>
  <c r="K111" i="4"/>
  <c r="N110" i="4"/>
  <c r="O110" i="4"/>
  <c r="P110" i="4"/>
  <c r="Q110" i="4"/>
  <c r="T110" i="4"/>
  <c r="M111" i="4"/>
  <c r="R111" i="4"/>
  <c r="S111" i="4"/>
  <c r="L201" i="4"/>
  <c r="C201" i="14"/>
  <c r="B112" i="4"/>
  <c r="E112" i="4"/>
  <c r="G112" i="4"/>
  <c r="I112" i="4"/>
  <c r="J112" i="4"/>
  <c r="K112" i="4"/>
  <c r="N111" i="4"/>
  <c r="O111" i="4"/>
  <c r="P111" i="4"/>
  <c r="Q111" i="4"/>
  <c r="T111" i="4"/>
  <c r="M112" i="4"/>
  <c r="R112" i="4"/>
  <c r="S112" i="4"/>
  <c r="L202" i="4"/>
  <c r="C202" i="14"/>
  <c r="B113" i="4"/>
  <c r="E113" i="4"/>
  <c r="G113" i="4"/>
  <c r="I113" i="4"/>
  <c r="J113" i="4"/>
  <c r="K113" i="4"/>
  <c r="N112" i="4"/>
  <c r="O112" i="4"/>
  <c r="P112" i="4"/>
  <c r="Q112" i="4"/>
  <c r="T112" i="4"/>
  <c r="M113" i="4"/>
  <c r="R113" i="4"/>
  <c r="S113" i="4"/>
  <c r="L203" i="4"/>
  <c r="C203" i="14"/>
  <c r="B114" i="4"/>
  <c r="E114" i="4"/>
  <c r="G114" i="4"/>
  <c r="I114" i="4"/>
  <c r="J114" i="4"/>
  <c r="K114" i="4"/>
  <c r="N113" i="4"/>
  <c r="O113" i="4"/>
  <c r="P113" i="4"/>
  <c r="Q113" i="4"/>
  <c r="T113" i="4"/>
  <c r="M114" i="4"/>
  <c r="R114" i="4"/>
  <c r="S114" i="4"/>
  <c r="L204" i="4"/>
  <c r="C204" i="14"/>
  <c r="B115" i="4"/>
  <c r="E115" i="4"/>
  <c r="G115" i="4"/>
  <c r="I115" i="4"/>
  <c r="J115" i="4"/>
  <c r="K115" i="4"/>
  <c r="N114" i="4"/>
  <c r="O114" i="4"/>
  <c r="P114" i="4"/>
  <c r="Q114" i="4"/>
  <c r="T114" i="4"/>
  <c r="M115" i="4"/>
  <c r="R115" i="4"/>
  <c r="S115" i="4"/>
  <c r="L205" i="4"/>
  <c r="C205" i="14"/>
  <c r="B116" i="4"/>
  <c r="E116" i="4"/>
  <c r="G116" i="4"/>
  <c r="I116" i="4"/>
  <c r="J116" i="4"/>
  <c r="K116" i="4"/>
  <c r="N115" i="4"/>
  <c r="O115" i="4"/>
  <c r="P115" i="4"/>
  <c r="Q115" i="4"/>
  <c r="T115" i="4"/>
  <c r="M116" i="4"/>
  <c r="R116" i="4"/>
  <c r="S116" i="4"/>
  <c r="L206" i="4"/>
  <c r="C206" i="14"/>
  <c r="B117" i="4"/>
  <c r="E117" i="4"/>
  <c r="G117" i="4"/>
  <c r="I117" i="4"/>
  <c r="J117" i="4"/>
  <c r="K117" i="4"/>
  <c r="N116" i="4"/>
  <c r="O116" i="4"/>
  <c r="P116" i="4"/>
  <c r="Q116" i="4"/>
  <c r="T116" i="4"/>
  <c r="M117" i="4"/>
  <c r="R117" i="4"/>
  <c r="S117" i="4"/>
  <c r="L207" i="4"/>
  <c r="C207" i="14"/>
  <c r="B118" i="4"/>
  <c r="E118" i="4"/>
  <c r="G118" i="4"/>
  <c r="I118" i="4"/>
  <c r="J118" i="4"/>
  <c r="K118" i="4"/>
  <c r="N117" i="4"/>
  <c r="O117" i="4"/>
  <c r="P117" i="4"/>
  <c r="Q117" i="4"/>
  <c r="T117" i="4"/>
  <c r="M118" i="4"/>
  <c r="R118" i="4"/>
  <c r="S118" i="4"/>
  <c r="L208" i="4"/>
  <c r="C208" i="14"/>
  <c r="B119" i="4"/>
  <c r="E119" i="4"/>
  <c r="G119" i="4"/>
  <c r="I119" i="4"/>
  <c r="J119" i="4"/>
  <c r="K119" i="4"/>
  <c r="N118" i="4"/>
  <c r="O118" i="4"/>
  <c r="P118" i="4"/>
  <c r="Q118" i="4"/>
  <c r="T118" i="4"/>
  <c r="M119" i="4"/>
  <c r="R119" i="4"/>
  <c r="S119" i="4"/>
  <c r="L209" i="4"/>
  <c r="C209" i="14"/>
  <c r="B120" i="4"/>
  <c r="E120" i="4"/>
  <c r="G120" i="4"/>
  <c r="I120" i="4"/>
  <c r="J120" i="4"/>
  <c r="K120" i="4"/>
  <c r="N119" i="4"/>
  <c r="O119" i="4"/>
  <c r="P119" i="4"/>
  <c r="Q119" i="4"/>
  <c r="T119" i="4"/>
  <c r="M120" i="4"/>
  <c r="R120" i="4"/>
  <c r="S120" i="4"/>
  <c r="L210" i="4"/>
  <c r="C210" i="14"/>
  <c r="B121" i="4"/>
  <c r="E121" i="4"/>
  <c r="G121" i="4"/>
  <c r="I121" i="4"/>
  <c r="J121" i="4"/>
  <c r="K121" i="4"/>
  <c r="N120" i="4"/>
  <c r="O120" i="4"/>
  <c r="P120" i="4"/>
  <c r="Q120" i="4"/>
  <c r="T120" i="4"/>
  <c r="M121" i="4"/>
  <c r="R121" i="4"/>
  <c r="S121" i="4"/>
  <c r="L211" i="4"/>
  <c r="C211" i="14"/>
  <c r="B122" i="4"/>
  <c r="E122" i="4"/>
  <c r="G122" i="4"/>
  <c r="I122" i="4"/>
  <c r="J122" i="4"/>
  <c r="K122" i="4"/>
  <c r="N121" i="4"/>
  <c r="O121" i="4"/>
  <c r="P121" i="4"/>
  <c r="Q121" i="4"/>
  <c r="T121" i="4"/>
  <c r="M122" i="4"/>
  <c r="R122" i="4"/>
  <c r="S122" i="4"/>
  <c r="L212" i="4"/>
  <c r="C212" i="14"/>
  <c r="B123" i="4"/>
  <c r="E123" i="4"/>
  <c r="G123" i="4"/>
  <c r="I123" i="4"/>
  <c r="J123" i="4"/>
  <c r="K123" i="4"/>
  <c r="N122" i="4"/>
  <c r="O122" i="4"/>
  <c r="P122" i="4"/>
  <c r="Q122" i="4"/>
  <c r="T122" i="4"/>
  <c r="M123" i="4"/>
  <c r="R123" i="4"/>
  <c r="S123" i="4"/>
  <c r="L213" i="4"/>
  <c r="C213" i="14"/>
  <c r="B124" i="4"/>
  <c r="E124" i="4"/>
  <c r="G124" i="4"/>
  <c r="I124" i="4"/>
  <c r="J124" i="4"/>
  <c r="K124" i="4"/>
  <c r="N123" i="4"/>
  <c r="O123" i="4"/>
  <c r="P123" i="4"/>
  <c r="Q123" i="4"/>
  <c r="T123" i="4"/>
  <c r="M124" i="4"/>
  <c r="R124" i="4"/>
  <c r="S124" i="4"/>
  <c r="L214" i="4"/>
  <c r="C214" i="14"/>
  <c r="B125" i="4"/>
  <c r="E125" i="4"/>
  <c r="G125" i="4"/>
  <c r="I125" i="4"/>
  <c r="J125" i="4"/>
  <c r="K125" i="4"/>
  <c r="N124" i="4"/>
  <c r="O124" i="4"/>
  <c r="P124" i="4"/>
  <c r="Q124" i="4"/>
  <c r="T124" i="4"/>
  <c r="M125" i="4"/>
  <c r="R125" i="4"/>
  <c r="S125" i="4"/>
  <c r="L215" i="4"/>
  <c r="C215" i="14"/>
  <c r="B126" i="4"/>
  <c r="E126" i="4"/>
  <c r="G126" i="4"/>
  <c r="I126" i="4"/>
  <c r="J126" i="4"/>
  <c r="K126" i="4"/>
  <c r="N125" i="4"/>
  <c r="O125" i="4"/>
  <c r="P125" i="4"/>
  <c r="Q125" i="4"/>
  <c r="T125" i="4"/>
  <c r="M126" i="4"/>
  <c r="R126" i="4"/>
  <c r="S126" i="4"/>
  <c r="L216" i="4"/>
  <c r="C216" i="14"/>
  <c r="B127" i="4"/>
  <c r="E127" i="4"/>
  <c r="G127" i="4"/>
  <c r="I127" i="4"/>
  <c r="J127" i="4"/>
  <c r="K127" i="4"/>
  <c r="N126" i="4"/>
  <c r="O126" i="4"/>
  <c r="P126" i="4"/>
  <c r="Q126" i="4"/>
  <c r="T126" i="4"/>
  <c r="M127" i="4"/>
  <c r="R127" i="4"/>
  <c r="S127" i="4"/>
  <c r="L217" i="4"/>
  <c r="C217" i="14"/>
  <c r="B128" i="4"/>
  <c r="E128" i="4"/>
  <c r="G128" i="4"/>
  <c r="I128" i="4"/>
  <c r="J128" i="4"/>
  <c r="K128" i="4"/>
  <c r="N127" i="4"/>
  <c r="O127" i="4"/>
  <c r="P127" i="4"/>
  <c r="Q127" i="4"/>
  <c r="T127" i="4"/>
  <c r="M128" i="4"/>
  <c r="R128" i="4"/>
  <c r="S128" i="4"/>
  <c r="L218" i="4"/>
  <c r="C218" i="14"/>
  <c r="B129" i="4"/>
  <c r="E129" i="4"/>
  <c r="G129" i="4"/>
  <c r="I129" i="4"/>
  <c r="J129" i="4"/>
  <c r="K129" i="4"/>
  <c r="N128" i="4"/>
  <c r="O128" i="4"/>
  <c r="P128" i="4"/>
  <c r="Q128" i="4"/>
  <c r="T128" i="4"/>
  <c r="M129" i="4"/>
  <c r="R129" i="4"/>
  <c r="S129" i="4"/>
  <c r="L219" i="4"/>
  <c r="C219" i="14"/>
  <c r="B130" i="4"/>
  <c r="E130" i="4"/>
  <c r="G130" i="4"/>
  <c r="I130" i="4"/>
  <c r="J130" i="4"/>
  <c r="K130" i="4"/>
  <c r="N129" i="4"/>
  <c r="O129" i="4"/>
  <c r="P129" i="4"/>
  <c r="Q129" i="4"/>
  <c r="T129" i="4"/>
  <c r="M130" i="4"/>
  <c r="R130" i="4"/>
  <c r="S130" i="4"/>
  <c r="L220" i="4"/>
  <c r="C220" i="14"/>
  <c r="B131" i="4"/>
  <c r="E131" i="4"/>
  <c r="G131" i="4"/>
  <c r="I131" i="4"/>
  <c r="J131" i="4"/>
  <c r="K131" i="4"/>
  <c r="N130" i="4"/>
  <c r="O130" i="4"/>
  <c r="P130" i="4"/>
  <c r="Q130" i="4"/>
  <c r="T130" i="4"/>
  <c r="M131" i="4"/>
  <c r="R131" i="4"/>
  <c r="S131" i="4"/>
  <c r="L221" i="4"/>
  <c r="C221" i="14"/>
  <c r="B132" i="4"/>
  <c r="E132" i="4"/>
  <c r="G132" i="4"/>
  <c r="I132" i="4"/>
  <c r="J132" i="4"/>
  <c r="K132" i="4"/>
  <c r="N131" i="4"/>
  <c r="O131" i="4"/>
  <c r="P131" i="4"/>
  <c r="Q131" i="4"/>
  <c r="T131" i="4"/>
  <c r="M132" i="4"/>
  <c r="R132" i="4"/>
  <c r="S132" i="4"/>
  <c r="L222" i="4"/>
  <c r="C222" i="14"/>
  <c r="B133" i="4"/>
  <c r="E133" i="4"/>
  <c r="G133" i="4"/>
  <c r="I133" i="4"/>
  <c r="J133" i="4"/>
  <c r="K133" i="4"/>
  <c r="N132" i="4"/>
  <c r="O132" i="4"/>
  <c r="P132" i="4"/>
  <c r="Q132" i="4"/>
  <c r="T132" i="4"/>
  <c r="M133" i="4"/>
  <c r="R133" i="4"/>
  <c r="S133" i="4"/>
  <c r="L223" i="4"/>
  <c r="C223" i="14"/>
  <c r="B134" i="4"/>
  <c r="E134" i="4"/>
  <c r="G134" i="4"/>
  <c r="I134" i="4"/>
  <c r="J134" i="4"/>
  <c r="K134" i="4"/>
  <c r="N133" i="4"/>
  <c r="O133" i="4"/>
  <c r="P133" i="4"/>
  <c r="Q133" i="4"/>
  <c r="T133" i="4"/>
  <c r="M134" i="4"/>
  <c r="R134" i="4"/>
  <c r="S134" i="4"/>
  <c r="L224" i="4"/>
  <c r="C224" i="14"/>
  <c r="B135" i="4"/>
  <c r="E135" i="4"/>
  <c r="G135" i="4"/>
  <c r="I135" i="4"/>
  <c r="J135" i="4"/>
  <c r="K135" i="4"/>
  <c r="N134" i="4"/>
  <c r="O134" i="4"/>
  <c r="P134" i="4"/>
  <c r="Q134" i="4"/>
  <c r="T134" i="4"/>
  <c r="M135" i="4"/>
  <c r="R135" i="4"/>
  <c r="S135" i="4"/>
  <c r="L225" i="4"/>
  <c r="C225" i="14"/>
  <c r="B136" i="4"/>
  <c r="E136" i="4"/>
  <c r="G136" i="4"/>
  <c r="I136" i="4"/>
  <c r="J136" i="4"/>
  <c r="K136" i="4"/>
  <c r="N135" i="4"/>
  <c r="O135" i="4"/>
  <c r="P135" i="4"/>
  <c r="Q135" i="4"/>
  <c r="T135" i="4"/>
  <c r="M136" i="4"/>
  <c r="R136" i="4"/>
  <c r="S136" i="4"/>
  <c r="L226" i="4"/>
  <c r="C226" i="14"/>
  <c r="B137" i="4"/>
  <c r="E137" i="4"/>
  <c r="G137" i="4"/>
  <c r="I137" i="4"/>
  <c r="J137" i="4"/>
  <c r="K137" i="4"/>
  <c r="N136" i="4"/>
  <c r="O136" i="4"/>
  <c r="P136" i="4"/>
  <c r="Q136" i="4"/>
  <c r="T136" i="4"/>
  <c r="M137" i="4"/>
  <c r="R137" i="4"/>
  <c r="S137" i="4"/>
  <c r="L227" i="4"/>
  <c r="C227" i="14"/>
  <c r="B138" i="4"/>
  <c r="E138" i="4"/>
  <c r="G138" i="4"/>
  <c r="I138" i="4"/>
  <c r="J138" i="4"/>
  <c r="K138" i="4"/>
  <c r="N137" i="4"/>
  <c r="O137" i="4"/>
  <c r="P137" i="4"/>
  <c r="Q137" i="4"/>
  <c r="T137" i="4"/>
  <c r="M138" i="4"/>
  <c r="R138" i="4"/>
  <c r="S138" i="4"/>
  <c r="L228" i="4"/>
  <c r="C228" i="14"/>
  <c r="B139" i="4"/>
  <c r="E139" i="4"/>
  <c r="G139" i="4"/>
  <c r="I139" i="4"/>
  <c r="J139" i="4"/>
  <c r="K139" i="4"/>
  <c r="N138" i="4"/>
  <c r="O138" i="4"/>
  <c r="P138" i="4"/>
  <c r="Q138" i="4"/>
  <c r="T138" i="4"/>
  <c r="M139" i="4"/>
  <c r="R139" i="4"/>
  <c r="S139" i="4"/>
  <c r="L229" i="4"/>
  <c r="C229" i="14"/>
  <c r="B140" i="4"/>
  <c r="E140" i="4"/>
  <c r="G140" i="4"/>
  <c r="I140" i="4"/>
  <c r="J140" i="4"/>
  <c r="K140" i="4"/>
  <c r="N139" i="4"/>
  <c r="O139" i="4"/>
  <c r="P139" i="4"/>
  <c r="Q139" i="4"/>
  <c r="T139" i="4"/>
  <c r="M140" i="4"/>
  <c r="R140" i="4"/>
  <c r="S140" i="4"/>
  <c r="L230" i="4"/>
  <c r="C230" i="14"/>
  <c r="B141" i="4"/>
  <c r="E141" i="4"/>
  <c r="G141" i="4"/>
  <c r="I141" i="4"/>
  <c r="J141" i="4"/>
  <c r="K141" i="4"/>
  <c r="N140" i="4"/>
  <c r="O140" i="4"/>
  <c r="P140" i="4"/>
  <c r="Q140" i="4"/>
  <c r="T140" i="4"/>
  <c r="M141" i="4"/>
  <c r="R141" i="4"/>
  <c r="S141" i="4"/>
  <c r="L231" i="4"/>
  <c r="C231" i="14"/>
  <c r="B142" i="4"/>
  <c r="E142" i="4"/>
  <c r="G142" i="4"/>
  <c r="I142" i="4"/>
  <c r="J142" i="4"/>
  <c r="K142" i="4"/>
  <c r="N141" i="4"/>
  <c r="O141" i="4"/>
  <c r="P141" i="4"/>
  <c r="Q141" i="4"/>
  <c r="T141" i="4"/>
  <c r="M142" i="4"/>
  <c r="R142" i="4"/>
  <c r="S142" i="4"/>
  <c r="L232" i="4"/>
  <c r="C232" i="14"/>
  <c r="B143" i="4"/>
  <c r="E143" i="4"/>
  <c r="G143" i="4"/>
  <c r="I143" i="4"/>
  <c r="J143" i="4"/>
  <c r="K143" i="4"/>
  <c r="N142" i="4"/>
  <c r="O142" i="4"/>
  <c r="P142" i="4"/>
  <c r="Q142" i="4"/>
  <c r="T142" i="4"/>
  <c r="M143" i="4"/>
  <c r="R143" i="4"/>
  <c r="S143" i="4"/>
  <c r="L233" i="4"/>
  <c r="C233" i="14"/>
  <c r="B144" i="4"/>
  <c r="E144" i="4"/>
  <c r="G144" i="4"/>
  <c r="I144" i="4"/>
  <c r="J144" i="4"/>
  <c r="K144" i="4"/>
  <c r="N143" i="4"/>
  <c r="O143" i="4"/>
  <c r="P143" i="4"/>
  <c r="Q143" i="4"/>
  <c r="T143" i="4"/>
  <c r="M144" i="4"/>
  <c r="R144" i="4"/>
  <c r="S144" i="4"/>
  <c r="L234" i="4"/>
  <c r="C234" i="14"/>
  <c r="B145" i="4"/>
  <c r="E145" i="4"/>
  <c r="G145" i="4"/>
  <c r="I145" i="4"/>
  <c r="J145" i="4"/>
  <c r="K145" i="4"/>
  <c r="N144" i="4"/>
  <c r="O144" i="4"/>
  <c r="P144" i="4"/>
  <c r="Q144" i="4"/>
  <c r="T144" i="4"/>
  <c r="M145" i="4"/>
  <c r="R145" i="4"/>
  <c r="S145" i="4"/>
  <c r="L235" i="4"/>
  <c r="C235" i="14"/>
  <c r="B146" i="4"/>
  <c r="E146" i="4"/>
  <c r="G146" i="4"/>
  <c r="I146" i="4"/>
  <c r="J146" i="4"/>
  <c r="K146" i="4"/>
  <c r="N145" i="4"/>
  <c r="O145" i="4"/>
  <c r="P145" i="4"/>
  <c r="Q145" i="4"/>
  <c r="T145" i="4"/>
  <c r="M146" i="4"/>
  <c r="R146" i="4"/>
  <c r="S146" i="4"/>
  <c r="L236" i="4"/>
  <c r="C236" i="14"/>
  <c r="B147" i="4"/>
  <c r="E147" i="4"/>
  <c r="G147" i="4"/>
  <c r="I147" i="4"/>
  <c r="J147" i="4"/>
  <c r="K147" i="4"/>
  <c r="N146" i="4"/>
  <c r="O146" i="4"/>
  <c r="P146" i="4"/>
  <c r="Q146" i="4"/>
  <c r="T146" i="4"/>
  <c r="M147" i="4"/>
  <c r="R147" i="4"/>
  <c r="S147" i="4"/>
  <c r="L237" i="4"/>
  <c r="C237" i="14"/>
  <c r="B148" i="4"/>
  <c r="E148" i="4"/>
  <c r="G148" i="4"/>
  <c r="I148" i="4"/>
  <c r="J148" i="4"/>
  <c r="K148" i="4"/>
  <c r="N147" i="4"/>
  <c r="O147" i="4"/>
  <c r="P147" i="4"/>
  <c r="Q147" i="4"/>
  <c r="T147" i="4"/>
  <c r="M148" i="4"/>
  <c r="R148" i="4"/>
  <c r="S148" i="4"/>
  <c r="L238" i="4"/>
  <c r="C238" i="14"/>
  <c r="B149" i="4"/>
  <c r="E149" i="4"/>
  <c r="G149" i="4"/>
  <c r="I149" i="4"/>
  <c r="J149" i="4"/>
  <c r="K149" i="4"/>
  <c r="N148" i="4"/>
  <c r="O148" i="4"/>
  <c r="P148" i="4"/>
  <c r="Q148" i="4"/>
  <c r="T148" i="4"/>
  <c r="M149" i="4"/>
  <c r="R149" i="4"/>
  <c r="S149" i="4"/>
  <c r="L239" i="4"/>
  <c r="C239" i="14"/>
  <c r="B150" i="4"/>
  <c r="E150" i="4"/>
  <c r="G150" i="4"/>
  <c r="I150" i="4"/>
  <c r="J150" i="4"/>
  <c r="K150" i="4"/>
  <c r="N149" i="4"/>
  <c r="O149" i="4"/>
  <c r="P149" i="4"/>
  <c r="Q149" i="4"/>
  <c r="T149" i="4"/>
  <c r="M150" i="4"/>
  <c r="R150" i="4"/>
  <c r="S150" i="4"/>
  <c r="L240" i="4"/>
  <c r="C240" i="14"/>
  <c r="B151" i="4"/>
  <c r="E151" i="4"/>
  <c r="G151" i="4"/>
  <c r="I151" i="4"/>
  <c r="J151" i="4"/>
  <c r="K151" i="4"/>
  <c r="N150" i="4"/>
  <c r="O150" i="4"/>
  <c r="P150" i="4"/>
  <c r="Q150" i="4"/>
  <c r="T150" i="4"/>
  <c r="M151" i="4"/>
  <c r="R151" i="4"/>
  <c r="S151" i="4"/>
  <c r="L241" i="4"/>
  <c r="C241" i="14"/>
  <c r="B152" i="4"/>
  <c r="E152" i="4"/>
  <c r="G152" i="4"/>
  <c r="I152" i="4"/>
  <c r="J152" i="4"/>
  <c r="K152" i="4"/>
  <c r="N151" i="4"/>
  <c r="O151" i="4"/>
  <c r="P151" i="4"/>
  <c r="Q151" i="4"/>
  <c r="T151" i="4"/>
  <c r="M152" i="4"/>
  <c r="R152" i="4"/>
  <c r="S152" i="4"/>
  <c r="L242" i="4"/>
  <c r="C242" i="14"/>
  <c r="B153" i="4"/>
  <c r="E153" i="4"/>
  <c r="G153" i="4"/>
  <c r="I153" i="4"/>
  <c r="J153" i="4"/>
  <c r="K153" i="4"/>
  <c r="N152" i="4"/>
  <c r="O152" i="4"/>
  <c r="P152" i="4"/>
  <c r="Q152" i="4"/>
  <c r="T152" i="4"/>
  <c r="M153" i="4"/>
  <c r="R153" i="4"/>
  <c r="S153" i="4"/>
  <c r="L243" i="4"/>
  <c r="C243" i="14"/>
  <c r="B154" i="4"/>
  <c r="E154" i="4"/>
  <c r="G154" i="4"/>
  <c r="I154" i="4"/>
  <c r="J154" i="4"/>
  <c r="K154" i="4"/>
  <c r="N153" i="4"/>
  <c r="O153" i="4"/>
  <c r="P153" i="4"/>
  <c r="Q153" i="4"/>
  <c r="T153" i="4"/>
  <c r="M154" i="4"/>
  <c r="R154" i="4"/>
  <c r="S154" i="4"/>
  <c r="L244" i="4"/>
  <c r="C244" i="14"/>
  <c r="B155" i="4"/>
  <c r="E155" i="4"/>
  <c r="G155" i="4"/>
  <c r="I155" i="4"/>
  <c r="J155" i="4"/>
  <c r="K155" i="4"/>
  <c r="N154" i="4"/>
  <c r="O154" i="4"/>
  <c r="P154" i="4"/>
  <c r="Q154" i="4"/>
  <c r="T154" i="4"/>
  <c r="M155" i="4"/>
  <c r="R155" i="4"/>
  <c r="S155" i="4"/>
  <c r="L245" i="4"/>
  <c r="C245" i="14"/>
  <c r="B156" i="4"/>
  <c r="E156" i="4"/>
  <c r="G156" i="4"/>
  <c r="I156" i="4"/>
  <c r="J156" i="4"/>
  <c r="K156" i="4"/>
  <c r="N155" i="4"/>
  <c r="O155" i="4"/>
  <c r="P155" i="4"/>
  <c r="Q155" i="4"/>
  <c r="T155" i="4"/>
  <c r="M156" i="4"/>
  <c r="R156" i="4"/>
  <c r="S156" i="4"/>
  <c r="L246" i="4"/>
  <c r="C246" i="14"/>
  <c r="B157" i="4"/>
  <c r="E157" i="4"/>
  <c r="G157" i="4"/>
  <c r="I157" i="4"/>
  <c r="J157" i="4"/>
  <c r="K157" i="4"/>
  <c r="N156" i="4"/>
  <c r="O156" i="4"/>
  <c r="P156" i="4"/>
  <c r="Q156" i="4"/>
  <c r="T156" i="4"/>
  <c r="M157" i="4"/>
  <c r="R157" i="4"/>
  <c r="S157" i="4"/>
  <c r="L247" i="4"/>
  <c r="C247" i="14"/>
  <c r="B158" i="4"/>
  <c r="E158" i="4"/>
  <c r="G158" i="4"/>
  <c r="I158" i="4"/>
  <c r="J158" i="4"/>
  <c r="K158" i="4"/>
  <c r="N157" i="4"/>
  <c r="O157" i="4"/>
  <c r="P157" i="4"/>
  <c r="Q157" i="4"/>
  <c r="T157" i="4"/>
  <c r="M158" i="4"/>
  <c r="R158" i="4"/>
  <c r="S158" i="4"/>
  <c r="L248" i="4"/>
  <c r="C248" i="14"/>
  <c r="B159" i="4"/>
  <c r="E159" i="4"/>
  <c r="G159" i="4"/>
  <c r="I159" i="4"/>
  <c r="J159" i="4"/>
  <c r="K159" i="4"/>
  <c r="N158" i="4"/>
  <c r="O158" i="4"/>
  <c r="P158" i="4"/>
  <c r="Q158" i="4"/>
  <c r="T158" i="4"/>
  <c r="M159" i="4"/>
  <c r="R159" i="4"/>
  <c r="S159" i="4"/>
  <c r="L249" i="4"/>
  <c r="C249" i="14"/>
  <c r="B160" i="4"/>
  <c r="E160" i="4"/>
  <c r="G160" i="4"/>
  <c r="I160" i="4"/>
  <c r="J160" i="4"/>
  <c r="K160" i="4"/>
  <c r="N159" i="4"/>
  <c r="O159" i="4"/>
  <c r="P159" i="4"/>
  <c r="Q159" i="4"/>
  <c r="T159" i="4"/>
  <c r="M160" i="4"/>
  <c r="R160" i="4"/>
  <c r="S160" i="4"/>
  <c r="L250" i="4"/>
  <c r="C250" i="14"/>
  <c r="B161" i="4"/>
  <c r="E161" i="4"/>
  <c r="G161" i="4"/>
  <c r="I161" i="4"/>
  <c r="J161" i="4"/>
  <c r="K161" i="4"/>
  <c r="N160" i="4"/>
  <c r="O160" i="4"/>
  <c r="P160" i="4"/>
  <c r="Q160" i="4"/>
  <c r="T160" i="4"/>
  <c r="M161" i="4"/>
  <c r="R161" i="4"/>
  <c r="S161" i="4"/>
  <c r="L251" i="4"/>
  <c r="C251" i="14"/>
  <c r="B162" i="4"/>
  <c r="E162" i="4"/>
  <c r="G162" i="4"/>
  <c r="I162" i="4"/>
  <c r="J162" i="4"/>
  <c r="K162" i="4"/>
  <c r="N161" i="4"/>
  <c r="O161" i="4"/>
  <c r="P161" i="4"/>
  <c r="Q161" i="4"/>
  <c r="T161" i="4"/>
  <c r="M162" i="4"/>
  <c r="R162" i="4"/>
  <c r="S162" i="4"/>
  <c r="L252" i="4"/>
  <c r="C252" i="14"/>
  <c r="B163" i="4"/>
  <c r="E163" i="4"/>
  <c r="G163" i="4"/>
  <c r="I163" i="4"/>
  <c r="J163" i="4"/>
  <c r="K163" i="4"/>
  <c r="N162" i="4"/>
  <c r="O162" i="4"/>
  <c r="P162" i="4"/>
  <c r="Q162" i="4"/>
  <c r="T162" i="4"/>
  <c r="M163" i="4"/>
  <c r="R163" i="4"/>
  <c r="S163" i="4"/>
  <c r="L253" i="4"/>
  <c r="C253" i="14"/>
  <c r="B164" i="4"/>
  <c r="E164" i="4"/>
  <c r="G164" i="4"/>
  <c r="I164" i="4"/>
  <c r="J164" i="4"/>
  <c r="K164" i="4"/>
  <c r="N163" i="4"/>
  <c r="O163" i="4"/>
  <c r="P163" i="4"/>
  <c r="Q163" i="4"/>
  <c r="T163" i="4"/>
  <c r="M164" i="4"/>
  <c r="R164" i="4"/>
  <c r="S164" i="4"/>
  <c r="L254" i="4"/>
  <c r="C254" i="14"/>
  <c r="B165" i="4"/>
  <c r="E165" i="4"/>
  <c r="G165" i="4"/>
  <c r="I165" i="4"/>
  <c r="J165" i="4"/>
  <c r="K165" i="4"/>
  <c r="N164" i="4"/>
  <c r="O164" i="4"/>
  <c r="P164" i="4"/>
  <c r="Q164" i="4"/>
  <c r="T164" i="4"/>
  <c r="M165" i="4"/>
  <c r="R165" i="4"/>
  <c r="S165" i="4"/>
  <c r="L255" i="4"/>
  <c r="C255" i="14"/>
  <c r="B166" i="4"/>
  <c r="E166" i="4"/>
  <c r="G166" i="4"/>
  <c r="I166" i="4"/>
  <c r="J166" i="4"/>
  <c r="K166" i="4"/>
  <c r="N165" i="4"/>
  <c r="O165" i="4"/>
  <c r="P165" i="4"/>
  <c r="Q165" i="4"/>
  <c r="T165" i="4"/>
  <c r="M166" i="4"/>
  <c r="R166" i="4"/>
  <c r="S166" i="4"/>
  <c r="L256" i="4"/>
  <c r="C256" i="14"/>
  <c r="B167" i="4"/>
  <c r="E167" i="4"/>
  <c r="G167" i="4"/>
  <c r="I167" i="4"/>
  <c r="J167" i="4"/>
  <c r="K167" i="4"/>
  <c r="N166" i="4"/>
  <c r="O166" i="4"/>
  <c r="P166" i="4"/>
  <c r="Q166" i="4"/>
  <c r="T166" i="4"/>
  <c r="M167" i="4"/>
  <c r="R167" i="4"/>
  <c r="S167" i="4"/>
  <c r="L257" i="4"/>
  <c r="C257" i="14"/>
  <c r="B168" i="4"/>
  <c r="E168" i="4"/>
  <c r="G168" i="4"/>
  <c r="I168" i="4"/>
  <c r="J168" i="4"/>
  <c r="K168" i="4"/>
  <c r="N167" i="4"/>
  <c r="O167" i="4"/>
  <c r="P167" i="4"/>
  <c r="Q167" i="4"/>
  <c r="T167" i="4"/>
  <c r="M168" i="4"/>
  <c r="R168" i="4"/>
  <c r="S168" i="4"/>
  <c r="L258" i="4"/>
  <c r="C258" i="14"/>
  <c r="B169" i="4"/>
  <c r="E169" i="4"/>
  <c r="G169" i="4"/>
  <c r="I169" i="4"/>
  <c r="J169" i="4"/>
  <c r="K169" i="4"/>
  <c r="N168" i="4"/>
  <c r="O168" i="4"/>
  <c r="P168" i="4"/>
  <c r="Q168" i="4"/>
  <c r="T168" i="4"/>
  <c r="M169" i="4"/>
  <c r="R169" i="4"/>
  <c r="S169" i="4"/>
  <c r="L259" i="4"/>
  <c r="C259" i="14"/>
  <c r="B170" i="4"/>
  <c r="E170" i="4"/>
  <c r="G170" i="4"/>
  <c r="I170" i="4"/>
  <c r="J170" i="4"/>
  <c r="K170" i="4"/>
  <c r="N169" i="4"/>
  <c r="O169" i="4"/>
  <c r="P169" i="4"/>
  <c r="Q169" i="4"/>
  <c r="T169" i="4"/>
  <c r="M170" i="4"/>
  <c r="R170" i="4"/>
  <c r="S170" i="4"/>
  <c r="L260" i="4"/>
  <c r="C260" i="14"/>
  <c r="B171" i="4"/>
  <c r="E171" i="4"/>
  <c r="G171" i="4"/>
  <c r="I171" i="4"/>
  <c r="J171" i="4"/>
  <c r="K171" i="4"/>
  <c r="N170" i="4"/>
  <c r="O170" i="4"/>
  <c r="P170" i="4"/>
  <c r="Q170" i="4"/>
  <c r="T170" i="4"/>
  <c r="M171" i="4"/>
  <c r="R171" i="4"/>
  <c r="S171" i="4"/>
  <c r="L261" i="4"/>
  <c r="C261" i="14"/>
  <c r="B172" i="4"/>
  <c r="E172" i="4"/>
  <c r="G172" i="4"/>
  <c r="I172" i="4"/>
  <c r="J172" i="4"/>
  <c r="K172" i="4"/>
  <c r="N171" i="4"/>
  <c r="O171" i="4"/>
  <c r="P171" i="4"/>
  <c r="Q171" i="4"/>
  <c r="T171" i="4"/>
  <c r="M172" i="4"/>
  <c r="R172" i="4"/>
  <c r="S172" i="4"/>
  <c r="L262" i="4"/>
  <c r="C262" i="14"/>
  <c r="B173" i="4"/>
  <c r="E173" i="4"/>
  <c r="G173" i="4"/>
  <c r="I173" i="4"/>
  <c r="J173" i="4"/>
  <c r="K173" i="4"/>
  <c r="N172" i="4"/>
  <c r="O172" i="4"/>
  <c r="P172" i="4"/>
  <c r="Q172" i="4"/>
  <c r="T172" i="4"/>
  <c r="M173" i="4"/>
  <c r="R173" i="4"/>
  <c r="S173" i="4"/>
  <c r="L263" i="4"/>
  <c r="C263" i="14"/>
  <c r="B174" i="4"/>
  <c r="E174" i="4"/>
  <c r="G174" i="4"/>
  <c r="I174" i="4"/>
  <c r="J174" i="4"/>
  <c r="K174" i="4"/>
  <c r="N173" i="4"/>
  <c r="O173" i="4"/>
  <c r="P173" i="4"/>
  <c r="Q173" i="4"/>
  <c r="T173" i="4"/>
  <c r="M174" i="4"/>
  <c r="R174" i="4"/>
  <c r="S174" i="4"/>
  <c r="L264" i="4"/>
  <c r="C264" i="14"/>
  <c r="B175" i="4"/>
  <c r="E175" i="4"/>
  <c r="G175" i="4"/>
  <c r="I175" i="4"/>
  <c r="J175" i="4"/>
  <c r="K175" i="4"/>
  <c r="N174" i="4"/>
  <c r="O174" i="4"/>
  <c r="P174" i="4"/>
  <c r="Q174" i="4"/>
  <c r="T174" i="4"/>
  <c r="M175" i="4"/>
  <c r="R175" i="4"/>
  <c r="S175" i="4"/>
  <c r="L265" i="4"/>
  <c r="C265" i="14"/>
  <c r="B176" i="4"/>
  <c r="E176" i="4"/>
  <c r="G176" i="4"/>
  <c r="I176" i="4"/>
  <c r="J176" i="4"/>
  <c r="K176" i="4"/>
  <c r="N175" i="4"/>
  <c r="O175" i="4"/>
  <c r="P175" i="4"/>
  <c r="Q175" i="4"/>
  <c r="T175" i="4"/>
  <c r="M176" i="4"/>
  <c r="R176" i="4"/>
  <c r="S176" i="4"/>
  <c r="L266" i="4"/>
  <c r="C266" i="14"/>
  <c r="B177" i="4"/>
  <c r="E177" i="4"/>
  <c r="G177" i="4"/>
  <c r="I177" i="4"/>
  <c r="J177" i="4"/>
  <c r="K177" i="4"/>
  <c r="N176" i="4"/>
  <c r="O176" i="4"/>
  <c r="P176" i="4"/>
  <c r="Q176" i="4"/>
  <c r="T176" i="4"/>
  <c r="M177" i="4"/>
  <c r="R177" i="4"/>
  <c r="S177" i="4"/>
  <c r="L267" i="4"/>
  <c r="C267" i="14"/>
  <c r="B178" i="4"/>
  <c r="E178" i="4"/>
  <c r="G178" i="4"/>
  <c r="I178" i="4"/>
  <c r="J178" i="4"/>
  <c r="K178" i="4"/>
  <c r="N177" i="4"/>
  <c r="O177" i="4"/>
  <c r="P177" i="4"/>
  <c r="Q177" i="4"/>
  <c r="T177" i="4"/>
  <c r="M178" i="4"/>
  <c r="R178" i="4"/>
  <c r="S178" i="4"/>
  <c r="L268" i="4"/>
  <c r="C268" i="14"/>
  <c r="B179" i="4"/>
  <c r="E179" i="4"/>
  <c r="G179" i="4"/>
  <c r="I179" i="4"/>
  <c r="J179" i="4"/>
  <c r="K179" i="4"/>
  <c r="N178" i="4"/>
  <c r="O178" i="4"/>
  <c r="P178" i="4"/>
  <c r="Q178" i="4"/>
  <c r="T178" i="4"/>
  <c r="M179" i="4"/>
  <c r="R179" i="4"/>
  <c r="S179" i="4"/>
  <c r="L269" i="4"/>
  <c r="C269" i="14"/>
  <c r="B180" i="4"/>
  <c r="E180" i="4"/>
  <c r="G180" i="4"/>
  <c r="I180" i="4"/>
  <c r="J180" i="4"/>
  <c r="K180" i="4"/>
  <c r="N179" i="4"/>
  <c r="O179" i="4"/>
  <c r="P179" i="4"/>
  <c r="Q179" i="4"/>
  <c r="T179" i="4"/>
  <c r="M180" i="4"/>
  <c r="R180" i="4"/>
  <c r="S180" i="4"/>
  <c r="L270" i="4"/>
  <c r="C270" i="14"/>
  <c r="B181" i="4"/>
  <c r="E181" i="4"/>
  <c r="G181" i="4"/>
  <c r="I181" i="4"/>
  <c r="J181" i="4"/>
  <c r="K181" i="4"/>
  <c r="N180" i="4"/>
  <c r="O180" i="4"/>
  <c r="P180" i="4"/>
  <c r="Q180" i="4"/>
  <c r="T180" i="4"/>
  <c r="M181" i="4"/>
  <c r="R181" i="4"/>
  <c r="S181" i="4"/>
  <c r="L271" i="4"/>
  <c r="C271" i="14"/>
  <c r="B182" i="4"/>
  <c r="E182" i="4"/>
  <c r="G182" i="4"/>
  <c r="I182" i="4"/>
  <c r="J182" i="4"/>
  <c r="K182" i="4"/>
  <c r="N181" i="4"/>
  <c r="O181" i="4"/>
  <c r="P181" i="4"/>
  <c r="Q181" i="4"/>
  <c r="T181" i="4"/>
  <c r="M182" i="4"/>
  <c r="R182" i="4"/>
  <c r="S182" i="4"/>
  <c r="L272" i="4"/>
  <c r="C272" i="14"/>
  <c r="B183" i="4"/>
  <c r="E183" i="4"/>
  <c r="G183" i="4"/>
  <c r="I183" i="4"/>
  <c r="J183" i="4"/>
  <c r="K183" i="4"/>
  <c r="N182" i="4"/>
  <c r="O182" i="4"/>
  <c r="P182" i="4"/>
  <c r="Q182" i="4"/>
  <c r="T182" i="4"/>
  <c r="M183" i="4"/>
  <c r="R183" i="4"/>
  <c r="S183" i="4"/>
  <c r="L273" i="4"/>
  <c r="C273" i="14"/>
  <c r="B184" i="4"/>
  <c r="E184" i="4"/>
  <c r="G184" i="4"/>
  <c r="I184" i="4"/>
  <c r="J184" i="4"/>
  <c r="K184" i="4"/>
  <c r="N183" i="4"/>
  <c r="O183" i="4"/>
  <c r="P183" i="4"/>
  <c r="Q183" i="4"/>
  <c r="T183" i="4"/>
  <c r="M184" i="4"/>
  <c r="R184" i="4"/>
  <c r="S184" i="4"/>
  <c r="L274" i="4"/>
  <c r="C274" i="14"/>
  <c r="B185" i="4"/>
  <c r="E185" i="4"/>
  <c r="G185" i="4"/>
  <c r="I185" i="4"/>
  <c r="J185" i="4"/>
  <c r="K185" i="4"/>
  <c r="N184" i="4"/>
  <c r="O184" i="4"/>
  <c r="P184" i="4"/>
  <c r="Q184" i="4"/>
  <c r="T184" i="4"/>
  <c r="M185" i="4"/>
  <c r="R185" i="4"/>
  <c r="S185" i="4"/>
  <c r="L275" i="4"/>
  <c r="C275" i="14"/>
  <c r="B186" i="4"/>
  <c r="E186" i="4"/>
  <c r="G186" i="4"/>
  <c r="I186" i="4"/>
  <c r="J186" i="4"/>
  <c r="K186" i="4"/>
  <c r="N185" i="4"/>
  <c r="O185" i="4"/>
  <c r="P185" i="4"/>
  <c r="Q185" i="4"/>
  <c r="T185" i="4"/>
  <c r="M186" i="4"/>
  <c r="R186" i="4"/>
  <c r="S186" i="4"/>
  <c r="L276" i="4"/>
  <c r="C276" i="14"/>
  <c r="B187" i="4"/>
  <c r="E187" i="4"/>
  <c r="G187" i="4"/>
  <c r="I187" i="4"/>
  <c r="J187" i="4"/>
  <c r="K187" i="4"/>
  <c r="N186" i="4"/>
  <c r="O186" i="4"/>
  <c r="P186" i="4"/>
  <c r="Q186" i="4"/>
  <c r="T186" i="4"/>
  <c r="M187" i="4"/>
  <c r="R187" i="4"/>
  <c r="S187" i="4"/>
  <c r="L277" i="4"/>
  <c r="C277" i="14"/>
  <c r="B188" i="4"/>
  <c r="E188" i="4"/>
  <c r="G188" i="4"/>
  <c r="I188" i="4"/>
  <c r="J188" i="4"/>
  <c r="K188" i="4"/>
  <c r="N187" i="4"/>
  <c r="O187" i="4"/>
  <c r="P187" i="4"/>
  <c r="Q187" i="4"/>
  <c r="T187" i="4"/>
  <c r="M188" i="4"/>
  <c r="R188" i="4"/>
  <c r="S188" i="4"/>
  <c r="L278" i="4"/>
  <c r="C278" i="14"/>
  <c r="B189" i="4"/>
  <c r="E189" i="4"/>
  <c r="G189" i="4"/>
  <c r="I189" i="4"/>
  <c r="J189" i="4"/>
  <c r="K189" i="4"/>
  <c r="N188" i="4"/>
  <c r="O188" i="4"/>
  <c r="P188" i="4"/>
  <c r="Q188" i="4"/>
  <c r="T188" i="4"/>
  <c r="M189" i="4"/>
  <c r="R189" i="4"/>
  <c r="S189" i="4"/>
  <c r="L279" i="4"/>
  <c r="C279" i="14"/>
  <c r="B190" i="4"/>
  <c r="E190" i="4"/>
  <c r="G190" i="4"/>
  <c r="I190" i="4"/>
  <c r="J190" i="4"/>
  <c r="K190" i="4"/>
  <c r="N189" i="4"/>
  <c r="O189" i="4"/>
  <c r="P189" i="4"/>
  <c r="Q189" i="4"/>
  <c r="T189" i="4"/>
  <c r="M190" i="4"/>
  <c r="R190" i="4"/>
  <c r="S190" i="4"/>
  <c r="L280" i="4"/>
  <c r="C280" i="14"/>
  <c r="B191" i="4"/>
  <c r="E191" i="4"/>
  <c r="G191" i="4"/>
  <c r="I191" i="4"/>
  <c r="J191" i="4"/>
  <c r="K191" i="4"/>
  <c r="N190" i="4"/>
  <c r="O190" i="4"/>
  <c r="P190" i="4"/>
  <c r="Q190" i="4"/>
  <c r="T190" i="4"/>
  <c r="M191" i="4"/>
  <c r="R191" i="4"/>
  <c r="S191" i="4"/>
  <c r="L281" i="4"/>
  <c r="C281" i="14"/>
  <c r="B192" i="4"/>
  <c r="E192" i="4"/>
  <c r="G192" i="4"/>
  <c r="I192" i="4"/>
  <c r="J192" i="4"/>
  <c r="K192" i="4"/>
  <c r="N191" i="4"/>
  <c r="O191" i="4"/>
  <c r="P191" i="4"/>
  <c r="Q191" i="4"/>
  <c r="T191" i="4"/>
  <c r="M192" i="4"/>
  <c r="R192" i="4"/>
  <c r="S192" i="4"/>
  <c r="L282" i="4"/>
  <c r="C282" i="14"/>
  <c r="B193" i="4"/>
  <c r="E193" i="4"/>
  <c r="G193" i="4"/>
  <c r="I193" i="4"/>
  <c r="J193" i="4"/>
  <c r="K193" i="4"/>
  <c r="N192" i="4"/>
  <c r="O192" i="4"/>
  <c r="P192" i="4"/>
  <c r="Q192" i="4"/>
  <c r="T192" i="4"/>
  <c r="M193" i="4"/>
  <c r="R193" i="4"/>
  <c r="S193" i="4"/>
  <c r="L283" i="4"/>
  <c r="C283" i="14"/>
  <c r="B194" i="4"/>
  <c r="E194" i="4"/>
  <c r="G194" i="4"/>
  <c r="I194" i="4"/>
  <c r="J194" i="4"/>
  <c r="K194" i="4"/>
  <c r="N193" i="4"/>
  <c r="O193" i="4"/>
  <c r="P193" i="4"/>
  <c r="Q193" i="4"/>
  <c r="T193" i="4"/>
  <c r="M194" i="4"/>
  <c r="R194" i="4"/>
  <c r="S194" i="4"/>
  <c r="L284" i="4"/>
  <c r="C284" i="14"/>
  <c r="B195" i="4"/>
  <c r="E195" i="4"/>
  <c r="G195" i="4"/>
  <c r="I195" i="4"/>
  <c r="J195" i="4"/>
  <c r="K195" i="4"/>
  <c r="N194" i="4"/>
  <c r="O194" i="4"/>
  <c r="P194" i="4"/>
  <c r="Q194" i="4"/>
  <c r="T194" i="4"/>
  <c r="M195" i="4"/>
  <c r="R195" i="4"/>
  <c r="S195" i="4"/>
  <c r="L285" i="4"/>
  <c r="C285" i="14"/>
  <c r="B196" i="4"/>
  <c r="E196" i="4"/>
  <c r="G196" i="4"/>
  <c r="I196" i="4"/>
  <c r="J196" i="4"/>
  <c r="K196" i="4"/>
  <c r="N195" i="4"/>
  <c r="O195" i="4"/>
  <c r="P195" i="4"/>
  <c r="Q195" i="4"/>
  <c r="T195" i="4"/>
  <c r="M196" i="4"/>
  <c r="R196" i="4"/>
  <c r="S196" i="4"/>
  <c r="L286" i="4"/>
  <c r="C286" i="14"/>
  <c r="B197" i="4"/>
  <c r="E197" i="4"/>
  <c r="G197" i="4"/>
  <c r="I197" i="4"/>
  <c r="J197" i="4"/>
  <c r="K197" i="4"/>
  <c r="N196" i="4"/>
  <c r="O196" i="4"/>
  <c r="P196" i="4"/>
  <c r="Q196" i="4"/>
  <c r="T196" i="4"/>
  <c r="M197" i="4"/>
  <c r="R197" i="4"/>
  <c r="S197" i="4"/>
  <c r="L287" i="4"/>
  <c r="C287" i="14"/>
  <c r="B198" i="4"/>
  <c r="E198" i="4"/>
  <c r="G198" i="4"/>
  <c r="I198" i="4"/>
  <c r="J198" i="4"/>
  <c r="K198" i="4"/>
  <c r="N197" i="4"/>
  <c r="O197" i="4"/>
  <c r="P197" i="4"/>
  <c r="Q197" i="4"/>
  <c r="T197" i="4"/>
  <c r="M198" i="4"/>
  <c r="R198" i="4"/>
  <c r="S198" i="4"/>
  <c r="L288" i="4"/>
  <c r="C288" i="14"/>
  <c r="B199" i="4"/>
  <c r="E199" i="4"/>
  <c r="G199" i="4"/>
  <c r="I199" i="4"/>
  <c r="J199" i="4"/>
  <c r="K199" i="4"/>
  <c r="N198" i="4"/>
  <c r="O198" i="4"/>
  <c r="P198" i="4"/>
  <c r="Q198" i="4"/>
  <c r="T198" i="4"/>
  <c r="M199" i="4"/>
  <c r="R199" i="4"/>
  <c r="S199" i="4"/>
  <c r="L289" i="4"/>
  <c r="C289" i="14"/>
  <c r="B200" i="4"/>
  <c r="E200" i="4"/>
  <c r="G200" i="4"/>
  <c r="I200" i="4"/>
  <c r="J200" i="4"/>
  <c r="K200" i="4"/>
  <c r="N199" i="4"/>
  <c r="O199" i="4"/>
  <c r="P199" i="4"/>
  <c r="Q199" i="4"/>
  <c r="T199" i="4"/>
  <c r="M200" i="4"/>
  <c r="R200" i="4"/>
  <c r="S200" i="4"/>
  <c r="L290" i="4"/>
  <c r="C290" i="14"/>
  <c r="B201" i="4"/>
  <c r="E201" i="4"/>
  <c r="G201" i="4"/>
  <c r="I201" i="4"/>
  <c r="J201" i="4"/>
  <c r="K201" i="4"/>
  <c r="N200" i="4"/>
  <c r="O200" i="4"/>
  <c r="P200" i="4"/>
  <c r="Q200" i="4"/>
  <c r="T200" i="4"/>
  <c r="M201" i="4"/>
  <c r="R201" i="4"/>
  <c r="S201" i="4"/>
  <c r="L291" i="4"/>
  <c r="C291" i="14"/>
  <c r="B202" i="4"/>
  <c r="E202" i="4"/>
  <c r="G202" i="4"/>
  <c r="I202" i="4"/>
  <c r="J202" i="4"/>
  <c r="K202" i="4"/>
  <c r="N201" i="4"/>
  <c r="O201" i="4"/>
  <c r="P201" i="4"/>
  <c r="Q201" i="4"/>
  <c r="T201" i="4"/>
  <c r="M202" i="4"/>
  <c r="R202" i="4"/>
  <c r="S202" i="4"/>
  <c r="L292" i="4"/>
  <c r="C292" i="14"/>
  <c r="B203" i="4"/>
  <c r="E203" i="4"/>
  <c r="G203" i="4"/>
  <c r="I203" i="4"/>
  <c r="J203" i="4"/>
  <c r="K203" i="4"/>
  <c r="N202" i="4"/>
  <c r="O202" i="4"/>
  <c r="P202" i="4"/>
  <c r="Q202" i="4"/>
  <c r="T202" i="4"/>
  <c r="M203" i="4"/>
  <c r="R203" i="4"/>
  <c r="S203" i="4"/>
  <c r="L293" i="4"/>
  <c r="C293" i="14"/>
  <c r="B204" i="4"/>
  <c r="E204" i="4"/>
  <c r="G204" i="4"/>
  <c r="I204" i="4"/>
  <c r="J204" i="4"/>
  <c r="K204" i="4"/>
  <c r="N203" i="4"/>
  <c r="O203" i="4"/>
  <c r="P203" i="4"/>
  <c r="Q203" i="4"/>
  <c r="T203" i="4"/>
  <c r="M204" i="4"/>
  <c r="R204" i="4"/>
  <c r="S204" i="4"/>
  <c r="L294" i="4"/>
  <c r="C294" i="14"/>
  <c r="B205" i="4"/>
  <c r="E205" i="4"/>
  <c r="G205" i="4"/>
  <c r="I205" i="4"/>
  <c r="J205" i="4"/>
  <c r="K205" i="4"/>
  <c r="N204" i="4"/>
  <c r="O204" i="4"/>
  <c r="P204" i="4"/>
  <c r="Q204" i="4"/>
  <c r="T204" i="4"/>
  <c r="M205" i="4"/>
  <c r="R205" i="4"/>
  <c r="S205" i="4"/>
  <c r="L295" i="4"/>
  <c r="C295" i="14"/>
  <c r="B206" i="4"/>
  <c r="E206" i="4"/>
  <c r="G206" i="4"/>
  <c r="I206" i="4"/>
  <c r="J206" i="4"/>
  <c r="K206" i="4"/>
  <c r="N205" i="4"/>
  <c r="O205" i="4"/>
  <c r="P205" i="4"/>
  <c r="Q205" i="4"/>
  <c r="T205" i="4"/>
  <c r="M206" i="4"/>
  <c r="R206" i="4"/>
  <c r="S206" i="4"/>
  <c r="L296" i="4"/>
  <c r="C296" i="14"/>
  <c r="B207" i="4"/>
  <c r="E207" i="4"/>
  <c r="G207" i="4"/>
  <c r="I207" i="4"/>
  <c r="J207" i="4"/>
  <c r="K207" i="4"/>
  <c r="N206" i="4"/>
  <c r="O206" i="4"/>
  <c r="P206" i="4"/>
  <c r="Q206" i="4"/>
  <c r="T206" i="4"/>
  <c r="M207" i="4"/>
  <c r="R207" i="4"/>
  <c r="S207" i="4"/>
  <c r="L297" i="4"/>
  <c r="C297" i="14"/>
  <c r="B208" i="4"/>
  <c r="E208" i="4"/>
  <c r="G208" i="4"/>
  <c r="I208" i="4"/>
  <c r="J208" i="4"/>
  <c r="K208" i="4"/>
  <c r="N207" i="4"/>
  <c r="O207" i="4"/>
  <c r="P207" i="4"/>
  <c r="Q207" i="4"/>
  <c r="T207" i="4"/>
  <c r="M208" i="4"/>
  <c r="R208" i="4"/>
  <c r="S208" i="4"/>
  <c r="L298" i="4"/>
  <c r="C298" i="14"/>
  <c r="B209" i="4"/>
  <c r="E209" i="4"/>
  <c r="G209" i="4"/>
  <c r="I209" i="4"/>
  <c r="J209" i="4"/>
  <c r="K209" i="4"/>
  <c r="N208" i="4"/>
  <c r="O208" i="4"/>
  <c r="P208" i="4"/>
  <c r="Q208" i="4"/>
  <c r="T208" i="4"/>
  <c r="M209" i="4"/>
  <c r="R209" i="4"/>
  <c r="S209" i="4"/>
  <c r="L299" i="4"/>
  <c r="C299" i="14"/>
  <c r="B210" i="4"/>
  <c r="E210" i="4"/>
  <c r="G210" i="4"/>
  <c r="I210" i="4"/>
  <c r="J210" i="4"/>
  <c r="K210" i="4"/>
  <c r="N209" i="4"/>
  <c r="O209" i="4"/>
  <c r="P209" i="4"/>
  <c r="Q209" i="4"/>
  <c r="T209" i="4"/>
  <c r="M210" i="4"/>
  <c r="R210" i="4"/>
  <c r="S210" i="4"/>
  <c r="L300" i="4"/>
  <c r="C300" i="14"/>
  <c r="B211" i="4"/>
  <c r="E211" i="4"/>
  <c r="G211" i="4"/>
  <c r="I211" i="4"/>
  <c r="J211" i="4"/>
  <c r="K211" i="4"/>
  <c r="N210" i="4"/>
  <c r="O210" i="4"/>
  <c r="P210" i="4"/>
  <c r="Q210" i="4"/>
  <c r="T210" i="4"/>
  <c r="M211" i="4"/>
  <c r="R211" i="4"/>
  <c r="S211" i="4"/>
  <c r="L301" i="4"/>
  <c r="C301" i="14"/>
  <c r="B212" i="4"/>
  <c r="E212" i="4"/>
  <c r="G212" i="4"/>
  <c r="I212" i="4"/>
  <c r="J212" i="4"/>
  <c r="K212" i="4"/>
  <c r="N211" i="4"/>
  <c r="O211" i="4"/>
  <c r="P211" i="4"/>
  <c r="Q211" i="4"/>
  <c r="T211" i="4"/>
  <c r="M212" i="4"/>
  <c r="R212" i="4"/>
  <c r="S212" i="4"/>
  <c r="L302" i="4"/>
  <c r="C302" i="14"/>
  <c r="B213" i="4"/>
  <c r="E213" i="4"/>
  <c r="G213" i="4"/>
  <c r="I213" i="4"/>
  <c r="J213" i="4"/>
  <c r="K213" i="4"/>
  <c r="N212" i="4"/>
  <c r="O212" i="4"/>
  <c r="P212" i="4"/>
  <c r="Q212" i="4"/>
  <c r="T212" i="4"/>
  <c r="M213" i="4"/>
  <c r="R213" i="4"/>
  <c r="S213" i="4"/>
  <c r="L303" i="4"/>
  <c r="C303" i="14"/>
  <c r="B214" i="4"/>
  <c r="E214" i="4"/>
  <c r="G214" i="4"/>
  <c r="I214" i="4"/>
  <c r="J214" i="4"/>
  <c r="K214" i="4"/>
  <c r="N213" i="4"/>
  <c r="O213" i="4"/>
  <c r="P213" i="4"/>
  <c r="Q213" i="4"/>
  <c r="T213" i="4"/>
  <c r="M214" i="4"/>
  <c r="R214" i="4"/>
  <c r="S214" i="4"/>
  <c r="L304" i="4"/>
  <c r="C304" i="14"/>
  <c r="B215" i="4"/>
  <c r="E215" i="4"/>
  <c r="G215" i="4"/>
  <c r="I215" i="4"/>
  <c r="J215" i="4"/>
  <c r="K215" i="4"/>
  <c r="N214" i="4"/>
  <c r="O214" i="4"/>
  <c r="P214" i="4"/>
  <c r="Q214" i="4"/>
  <c r="T214" i="4"/>
  <c r="M215" i="4"/>
  <c r="R215" i="4"/>
  <c r="S215" i="4"/>
  <c r="L305" i="4"/>
  <c r="C305" i="14"/>
  <c r="B216" i="4"/>
  <c r="E216" i="4"/>
  <c r="G216" i="4"/>
  <c r="I216" i="4"/>
  <c r="J216" i="4"/>
  <c r="K216" i="4"/>
  <c r="N215" i="4"/>
  <c r="O215" i="4"/>
  <c r="P215" i="4"/>
  <c r="Q215" i="4"/>
  <c r="T215" i="4"/>
  <c r="M216" i="4"/>
  <c r="R216" i="4"/>
  <c r="S216" i="4"/>
  <c r="L306" i="4"/>
  <c r="C306" i="14"/>
  <c r="B217" i="4"/>
  <c r="E217" i="4"/>
  <c r="G217" i="4"/>
  <c r="I217" i="4"/>
  <c r="J217" i="4"/>
  <c r="K217" i="4"/>
  <c r="N216" i="4"/>
  <c r="O216" i="4"/>
  <c r="P216" i="4"/>
  <c r="Q216" i="4"/>
  <c r="T216" i="4"/>
  <c r="M217" i="4"/>
  <c r="R217" i="4"/>
  <c r="S217" i="4"/>
  <c r="L307" i="4"/>
  <c r="C307" i="14"/>
  <c r="B218" i="4"/>
  <c r="E218" i="4"/>
  <c r="G218" i="4"/>
  <c r="I218" i="4"/>
  <c r="J218" i="4"/>
  <c r="K218" i="4"/>
  <c r="N217" i="4"/>
  <c r="O217" i="4"/>
  <c r="P217" i="4"/>
  <c r="Q217" i="4"/>
  <c r="T217" i="4"/>
  <c r="M218" i="4"/>
  <c r="R218" i="4"/>
  <c r="S218" i="4"/>
  <c r="L308" i="4"/>
  <c r="C308" i="14"/>
  <c r="B219" i="4"/>
  <c r="E219" i="4"/>
  <c r="G219" i="4"/>
  <c r="I219" i="4"/>
  <c r="J219" i="4"/>
  <c r="K219" i="4"/>
  <c r="N218" i="4"/>
  <c r="O218" i="4"/>
  <c r="P218" i="4"/>
  <c r="Q218" i="4"/>
  <c r="T218" i="4"/>
  <c r="M219" i="4"/>
  <c r="R219" i="4"/>
  <c r="S219" i="4"/>
  <c r="L309" i="4"/>
  <c r="C309" i="14"/>
  <c r="B220" i="4"/>
  <c r="E220" i="4"/>
  <c r="G220" i="4"/>
  <c r="I220" i="4"/>
  <c r="J220" i="4"/>
  <c r="K220" i="4"/>
  <c r="N219" i="4"/>
  <c r="O219" i="4"/>
  <c r="P219" i="4"/>
  <c r="Q219" i="4"/>
  <c r="T219" i="4"/>
  <c r="M220" i="4"/>
  <c r="R220" i="4"/>
  <c r="S220" i="4"/>
  <c r="L310" i="4"/>
  <c r="C310" i="14"/>
  <c r="B221" i="4"/>
  <c r="E221" i="4"/>
  <c r="G221" i="4"/>
  <c r="I221" i="4"/>
  <c r="J221" i="4"/>
  <c r="K221" i="4"/>
  <c r="N220" i="4"/>
  <c r="O220" i="4"/>
  <c r="P220" i="4"/>
  <c r="Q220" i="4"/>
  <c r="T220" i="4"/>
  <c r="M221" i="4"/>
  <c r="R221" i="4"/>
  <c r="S221" i="4"/>
  <c r="L311" i="4"/>
  <c r="C311" i="14"/>
  <c r="B222" i="4"/>
  <c r="E222" i="4"/>
  <c r="G222" i="4"/>
  <c r="I222" i="4"/>
  <c r="J222" i="4"/>
  <c r="K222" i="4"/>
  <c r="N221" i="4"/>
  <c r="O221" i="4"/>
  <c r="P221" i="4"/>
  <c r="Q221" i="4"/>
  <c r="T221" i="4"/>
  <c r="M222" i="4"/>
  <c r="R222" i="4"/>
  <c r="S222" i="4"/>
  <c r="L312" i="4"/>
  <c r="C312" i="14"/>
  <c r="B223" i="4"/>
  <c r="E223" i="4"/>
  <c r="G223" i="4"/>
  <c r="I223" i="4"/>
  <c r="J223" i="4"/>
  <c r="K223" i="4"/>
  <c r="N222" i="4"/>
  <c r="O222" i="4"/>
  <c r="P222" i="4"/>
  <c r="Q222" i="4"/>
  <c r="T222" i="4"/>
  <c r="M223" i="4"/>
  <c r="R223" i="4"/>
  <c r="S223" i="4"/>
  <c r="L313" i="4"/>
  <c r="C313" i="14"/>
  <c r="B224" i="4"/>
  <c r="E224" i="4"/>
  <c r="G224" i="4"/>
  <c r="I224" i="4"/>
  <c r="J224" i="4"/>
  <c r="K224" i="4"/>
  <c r="N223" i="4"/>
  <c r="O223" i="4"/>
  <c r="P223" i="4"/>
  <c r="Q223" i="4"/>
  <c r="T223" i="4"/>
  <c r="M224" i="4"/>
  <c r="R224" i="4"/>
  <c r="S224" i="4"/>
  <c r="L314" i="4"/>
  <c r="C314" i="14"/>
  <c r="B225" i="4"/>
  <c r="E225" i="4"/>
  <c r="G225" i="4"/>
  <c r="I225" i="4"/>
  <c r="J225" i="4"/>
  <c r="K225" i="4"/>
  <c r="N224" i="4"/>
  <c r="O224" i="4"/>
  <c r="P224" i="4"/>
  <c r="Q224" i="4"/>
  <c r="T224" i="4"/>
  <c r="M225" i="4"/>
  <c r="R225" i="4"/>
  <c r="S225" i="4"/>
  <c r="L315" i="4"/>
  <c r="C315" i="14"/>
  <c r="B226" i="4"/>
  <c r="E226" i="4"/>
  <c r="G226" i="4"/>
  <c r="I226" i="4"/>
  <c r="J226" i="4"/>
  <c r="K226" i="4"/>
  <c r="N225" i="4"/>
  <c r="O225" i="4"/>
  <c r="P225" i="4"/>
  <c r="Q225" i="4"/>
  <c r="T225" i="4"/>
  <c r="M226" i="4"/>
  <c r="R226" i="4"/>
  <c r="S226" i="4"/>
  <c r="L316" i="4"/>
  <c r="C316" i="14"/>
  <c r="B227" i="4"/>
  <c r="E227" i="4"/>
  <c r="G227" i="4"/>
  <c r="I227" i="4"/>
  <c r="J227" i="4"/>
  <c r="K227" i="4"/>
  <c r="N226" i="4"/>
  <c r="O226" i="4"/>
  <c r="P226" i="4"/>
  <c r="Q226" i="4"/>
  <c r="T226" i="4"/>
  <c r="M227" i="4"/>
  <c r="R227" i="4"/>
  <c r="S227" i="4"/>
  <c r="L317" i="4"/>
  <c r="C317" i="14"/>
  <c r="B228" i="4"/>
  <c r="E228" i="4"/>
  <c r="G228" i="4"/>
  <c r="I228" i="4"/>
  <c r="J228" i="4"/>
  <c r="K228" i="4"/>
  <c r="N227" i="4"/>
  <c r="O227" i="4"/>
  <c r="P227" i="4"/>
  <c r="Q227" i="4"/>
  <c r="T227" i="4"/>
  <c r="M228" i="4"/>
  <c r="R228" i="4"/>
  <c r="S228" i="4"/>
  <c r="L318" i="4"/>
  <c r="C318" i="14"/>
  <c r="B229" i="4"/>
  <c r="E229" i="4"/>
  <c r="G229" i="4"/>
  <c r="I229" i="4"/>
  <c r="J229" i="4"/>
  <c r="K229" i="4"/>
  <c r="N228" i="4"/>
  <c r="O228" i="4"/>
  <c r="P228" i="4"/>
  <c r="Q228" i="4"/>
  <c r="T228" i="4"/>
  <c r="M229" i="4"/>
  <c r="R229" i="4"/>
  <c r="S229" i="4"/>
  <c r="L319" i="4"/>
  <c r="C319" i="14"/>
  <c r="B230" i="4"/>
  <c r="E230" i="4"/>
  <c r="G230" i="4"/>
  <c r="I230" i="4"/>
  <c r="J230" i="4"/>
  <c r="K230" i="4"/>
  <c r="N229" i="4"/>
  <c r="O229" i="4"/>
  <c r="P229" i="4"/>
  <c r="Q229" i="4"/>
  <c r="T229" i="4"/>
  <c r="M230" i="4"/>
  <c r="R230" i="4"/>
  <c r="S230" i="4"/>
  <c r="L320" i="4"/>
  <c r="C320" i="14"/>
  <c r="B231" i="4"/>
  <c r="E231" i="4"/>
  <c r="G231" i="4"/>
  <c r="I231" i="4"/>
  <c r="J231" i="4"/>
  <c r="K231" i="4"/>
  <c r="N230" i="4"/>
  <c r="O230" i="4"/>
  <c r="P230" i="4"/>
  <c r="Q230" i="4"/>
  <c r="T230" i="4"/>
  <c r="M231" i="4"/>
  <c r="R231" i="4"/>
  <c r="S231" i="4"/>
  <c r="L321" i="4"/>
  <c r="C321" i="14"/>
  <c r="B232" i="4"/>
  <c r="E232" i="4"/>
  <c r="G232" i="4"/>
  <c r="I232" i="4"/>
  <c r="J232" i="4"/>
  <c r="K232" i="4"/>
  <c r="N231" i="4"/>
  <c r="O231" i="4"/>
  <c r="P231" i="4"/>
  <c r="Q231" i="4"/>
  <c r="T231" i="4"/>
  <c r="M232" i="4"/>
  <c r="R232" i="4"/>
  <c r="S232" i="4"/>
  <c r="L322" i="4"/>
  <c r="C322" i="14"/>
  <c r="B233" i="4"/>
  <c r="E233" i="4"/>
  <c r="G233" i="4"/>
  <c r="I233" i="4"/>
  <c r="J233" i="4"/>
  <c r="K233" i="4"/>
  <c r="N232" i="4"/>
  <c r="O232" i="4"/>
  <c r="P232" i="4"/>
  <c r="Q232" i="4"/>
  <c r="T232" i="4"/>
  <c r="M233" i="4"/>
  <c r="R233" i="4"/>
  <c r="S233" i="4"/>
  <c r="L323" i="4"/>
  <c r="C323" i="14"/>
  <c r="B234" i="4"/>
  <c r="E234" i="4"/>
  <c r="G234" i="4"/>
  <c r="I234" i="4"/>
  <c r="J234" i="4"/>
  <c r="K234" i="4"/>
  <c r="N233" i="4"/>
  <c r="O233" i="4"/>
  <c r="P233" i="4"/>
  <c r="Q233" i="4"/>
  <c r="T233" i="4"/>
  <c r="M234" i="4"/>
  <c r="R234" i="4"/>
  <c r="S234" i="4"/>
  <c r="L324" i="4"/>
  <c r="C324" i="14"/>
  <c r="B235" i="4"/>
  <c r="E235" i="4"/>
  <c r="G235" i="4"/>
  <c r="I235" i="4"/>
  <c r="J235" i="4"/>
  <c r="K235" i="4"/>
  <c r="N234" i="4"/>
  <c r="O234" i="4"/>
  <c r="P234" i="4"/>
  <c r="Q234" i="4"/>
  <c r="T234" i="4"/>
  <c r="M235" i="4"/>
  <c r="R235" i="4"/>
  <c r="S235" i="4"/>
  <c r="L325" i="4"/>
  <c r="C325" i="14"/>
  <c r="B236" i="4"/>
  <c r="E236" i="4"/>
  <c r="G236" i="4"/>
  <c r="I236" i="4"/>
  <c r="J236" i="4"/>
  <c r="K236" i="4"/>
  <c r="N235" i="4"/>
  <c r="O235" i="4"/>
  <c r="P235" i="4"/>
  <c r="Q235" i="4"/>
  <c r="T235" i="4"/>
  <c r="M236" i="4"/>
  <c r="R236" i="4"/>
  <c r="S236" i="4"/>
  <c r="L326" i="4"/>
  <c r="C326" i="14"/>
  <c r="B237" i="4"/>
  <c r="E237" i="4"/>
  <c r="G237" i="4"/>
  <c r="I237" i="4"/>
  <c r="J237" i="4"/>
  <c r="K237" i="4"/>
  <c r="N236" i="4"/>
  <c r="O236" i="4"/>
  <c r="P236" i="4"/>
  <c r="Q236" i="4"/>
  <c r="T236" i="4"/>
  <c r="M237" i="4"/>
  <c r="R237" i="4"/>
  <c r="S237" i="4"/>
  <c r="L327" i="4"/>
  <c r="C327" i="14"/>
  <c r="B238" i="4"/>
  <c r="E238" i="4"/>
  <c r="G238" i="4"/>
  <c r="I238" i="4"/>
  <c r="J238" i="4"/>
  <c r="K238" i="4"/>
  <c r="N237" i="4"/>
  <c r="O237" i="4"/>
  <c r="P237" i="4"/>
  <c r="Q237" i="4"/>
  <c r="T237" i="4"/>
  <c r="M238" i="4"/>
  <c r="R238" i="4"/>
  <c r="S238" i="4"/>
  <c r="L328" i="4"/>
  <c r="C328" i="14"/>
  <c r="B239" i="4"/>
  <c r="E239" i="4"/>
  <c r="G239" i="4"/>
  <c r="I239" i="4"/>
  <c r="J239" i="4"/>
  <c r="K239" i="4"/>
  <c r="N238" i="4"/>
  <c r="O238" i="4"/>
  <c r="P238" i="4"/>
  <c r="Q238" i="4"/>
  <c r="T238" i="4"/>
  <c r="M239" i="4"/>
  <c r="R239" i="4"/>
  <c r="S239" i="4"/>
  <c r="L329" i="4"/>
  <c r="C329" i="14"/>
  <c r="B240" i="4"/>
  <c r="E240" i="4"/>
  <c r="G240" i="4"/>
  <c r="I240" i="4"/>
  <c r="J240" i="4"/>
  <c r="K240" i="4"/>
  <c r="N239" i="4"/>
  <c r="O239" i="4"/>
  <c r="P239" i="4"/>
  <c r="Q239" i="4"/>
  <c r="T239" i="4"/>
  <c r="M240" i="4"/>
  <c r="R240" i="4"/>
  <c r="S240" i="4"/>
  <c r="L330" i="4"/>
  <c r="C330" i="14"/>
  <c r="B241" i="4"/>
  <c r="E241" i="4"/>
  <c r="G241" i="4"/>
  <c r="I241" i="4"/>
  <c r="J241" i="4"/>
  <c r="K241" i="4"/>
  <c r="N240" i="4"/>
  <c r="O240" i="4"/>
  <c r="P240" i="4"/>
  <c r="Q240" i="4"/>
  <c r="T240" i="4"/>
  <c r="M241" i="4"/>
  <c r="R241" i="4"/>
  <c r="S241" i="4"/>
  <c r="L331" i="4"/>
  <c r="C331" i="14"/>
  <c r="B242" i="4"/>
  <c r="E242" i="4"/>
  <c r="G242" i="4"/>
  <c r="I242" i="4"/>
  <c r="J242" i="4"/>
  <c r="K242" i="4"/>
  <c r="N241" i="4"/>
  <c r="O241" i="4"/>
  <c r="P241" i="4"/>
  <c r="Q241" i="4"/>
  <c r="T241" i="4"/>
  <c r="M242" i="4"/>
  <c r="R242" i="4"/>
  <c r="S242" i="4"/>
  <c r="L332" i="4"/>
  <c r="C332" i="14"/>
  <c r="B243" i="4"/>
  <c r="E243" i="4"/>
  <c r="G243" i="4"/>
  <c r="I243" i="4"/>
  <c r="J243" i="4"/>
  <c r="K243" i="4"/>
  <c r="N242" i="4"/>
  <c r="O242" i="4"/>
  <c r="P242" i="4"/>
  <c r="Q242" i="4"/>
  <c r="T242" i="4"/>
  <c r="M243" i="4"/>
  <c r="R243" i="4"/>
  <c r="S243" i="4"/>
  <c r="L333" i="4"/>
  <c r="C333" i="14"/>
  <c r="B244" i="4"/>
  <c r="E244" i="4"/>
  <c r="G244" i="4"/>
  <c r="I244" i="4"/>
  <c r="J244" i="4"/>
  <c r="K244" i="4"/>
  <c r="N243" i="4"/>
  <c r="O243" i="4"/>
  <c r="P243" i="4"/>
  <c r="Q243" i="4"/>
  <c r="T243" i="4"/>
  <c r="M244" i="4"/>
  <c r="R244" i="4"/>
  <c r="S244" i="4"/>
  <c r="L334" i="4"/>
  <c r="C334" i="14"/>
  <c r="B245" i="4"/>
  <c r="E245" i="4"/>
  <c r="G245" i="4"/>
  <c r="I245" i="4"/>
  <c r="J245" i="4"/>
  <c r="K245" i="4"/>
  <c r="N244" i="4"/>
  <c r="O244" i="4"/>
  <c r="P244" i="4"/>
  <c r="Q244" i="4"/>
  <c r="T244" i="4"/>
  <c r="M245" i="4"/>
  <c r="R245" i="4"/>
  <c r="S245" i="4"/>
  <c r="L335" i="4"/>
  <c r="C335" i="14"/>
  <c r="B246" i="4"/>
  <c r="E246" i="4"/>
  <c r="G246" i="4"/>
  <c r="I246" i="4"/>
  <c r="J246" i="4"/>
  <c r="K246" i="4"/>
  <c r="N245" i="4"/>
  <c r="O245" i="4"/>
  <c r="P245" i="4"/>
  <c r="Q245" i="4"/>
  <c r="T245" i="4"/>
  <c r="M246" i="4"/>
  <c r="R246" i="4"/>
  <c r="S246" i="4"/>
  <c r="L336" i="4"/>
  <c r="C336" i="14"/>
  <c r="B247" i="4"/>
  <c r="E247" i="4"/>
  <c r="G247" i="4"/>
  <c r="I247" i="4"/>
  <c r="J247" i="4"/>
  <c r="K247" i="4"/>
  <c r="N246" i="4"/>
  <c r="O246" i="4"/>
  <c r="P246" i="4"/>
  <c r="Q246" i="4"/>
  <c r="T246" i="4"/>
  <c r="M247" i="4"/>
  <c r="R247" i="4"/>
  <c r="S247" i="4"/>
  <c r="L337" i="4"/>
  <c r="C337" i="14"/>
  <c r="B248" i="4"/>
  <c r="E248" i="4"/>
  <c r="G248" i="4"/>
  <c r="I248" i="4"/>
  <c r="J248" i="4"/>
  <c r="K248" i="4"/>
  <c r="N247" i="4"/>
  <c r="O247" i="4"/>
  <c r="P247" i="4"/>
  <c r="Q247" i="4"/>
  <c r="T247" i="4"/>
  <c r="M248" i="4"/>
  <c r="R248" i="4"/>
  <c r="S248" i="4"/>
  <c r="L338" i="4"/>
  <c r="C338" i="14"/>
  <c r="B249" i="4"/>
  <c r="E249" i="4"/>
  <c r="G249" i="4"/>
  <c r="I249" i="4"/>
  <c r="J249" i="4"/>
  <c r="K249" i="4"/>
  <c r="N248" i="4"/>
  <c r="O248" i="4"/>
  <c r="P248" i="4"/>
  <c r="Q248" i="4"/>
  <c r="T248" i="4"/>
  <c r="M249" i="4"/>
  <c r="R249" i="4"/>
  <c r="S249" i="4"/>
  <c r="L339" i="4"/>
  <c r="C339" i="14"/>
  <c r="B250" i="4"/>
  <c r="E250" i="4"/>
  <c r="G250" i="4"/>
  <c r="I250" i="4"/>
  <c r="J250" i="4"/>
  <c r="K250" i="4"/>
  <c r="N249" i="4"/>
  <c r="O249" i="4"/>
  <c r="P249" i="4"/>
  <c r="Q249" i="4"/>
  <c r="T249" i="4"/>
  <c r="M250" i="4"/>
  <c r="R250" i="4"/>
  <c r="S250" i="4"/>
  <c r="L340" i="4"/>
  <c r="C340" i="14"/>
  <c r="B251" i="4"/>
  <c r="E251" i="4"/>
  <c r="G251" i="4"/>
  <c r="I251" i="4"/>
  <c r="J251" i="4"/>
  <c r="K251" i="4"/>
  <c r="N250" i="4"/>
  <c r="O250" i="4"/>
  <c r="P250" i="4"/>
  <c r="Q250" i="4"/>
  <c r="T250" i="4"/>
  <c r="M251" i="4"/>
  <c r="R251" i="4"/>
  <c r="S251" i="4"/>
  <c r="L341" i="4"/>
  <c r="C341" i="14"/>
  <c r="B252" i="4"/>
  <c r="E252" i="4"/>
  <c r="G252" i="4"/>
  <c r="I252" i="4"/>
  <c r="J252" i="4"/>
  <c r="K252" i="4"/>
  <c r="N251" i="4"/>
  <c r="O251" i="4"/>
  <c r="P251" i="4"/>
  <c r="Q251" i="4"/>
  <c r="T251" i="4"/>
  <c r="M252" i="4"/>
  <c r="R252" i="4"/>
  <c r="S252" i="4"/>
  <c r="L342" i="4"/>
  <c r="C342" i="14"/>
  <c r="B253" i="4"/>
  <c r="E253" i="4"/>
  <c r="G253" i="4"/>
  <c r="I253" i="4"/>
  <c r="J253" i="4"/>
  <c r="K253" i="4"/>
  <c r="N252" i="4"/>
  <c r="O252" i="4"/>
  <c r="P252" i="4"/>
  <c r="Q252" i="4"/>
  <c r="T252" i="4"/>
  <c r="M253" i="4"/>
  <c r="R253" i="4"/>
  <c r="S253" i="4"/>
  <c r="L343" i="4"/>
  <c r="C343" i="14"/>
  <c r="B254" i="4"/>
  <c r="E254" i="4"/>
  <c r="G254" i="4"/>
  <c r="I254" i="4"/>
  <c r="J254" i="4"/>
  <c r="K254" i="4"/>
  <c r="N253" i="4"/>
  <c r="O253" i="4"/>
  <c r="P253" i="4"/>
  <c r="Q253" i="4"/>
  <c r="T253" i="4"/>
  <c r="M254" i="4"/>
  <c r="R254" i="4"/>
  <c r="S254" i="4"/>
  <c r="L344" i="4"/>
  <c r="C344" i="14"/>
  <c r="B255" i="4"/>
  <c r="E255" i="4"/>
  <c r="G255" i="4"/>
  <c r="I255" i="4"/>
  <c r="J255" i="4"/>
  <c r="K255" i="4"/>
  <c r="N254" i="4"/>
  <c r="O254" i="4"/>
  <c r="P254" i="4"/>
  <c r="Q254" i="4"/>
  <c r="T254" i="4"/>
  <c r="M255" i="4"/>
  <c r="R255" i="4"/>
  <c r="S255" i="4"/>
  <c r="L345" i="4"/>
  <c r="C345" i="14"/>
  <c r="B256" i="4"/>
  <c r="E256" i="4"/>
  <c r="G256" i="4"/>
  <c r="I256" i="4"/>
  <c r="J256" i="4"/>
  <c r="K256" i="4"/>
  <c r="N255" i="4"/>
  <c r="O255" i="4"/>
  <c r="P255" i="4"/>
  <c r="Q255" i="4"/>
  <c r="T255" i="4"/>
  <c r="M256" i="4"/>
  <c r="R256" i="4"/>
  <c r="S256" i="4"/>
  <c r="L346" i="4"/>
  <c r="C346" i="14"/>
  <c r="B257" i="4"/>
  <c r="E257" i="4"/>
  <c r="G257" i="4"/>
  <c r="I257" i="4"/>
  <c r="J257" i="4"/>
  <c r="K257" i="4"/>
  <c r="N256" i="4"/>
  <c r="O256" i="4"/>
  <c r="P256" i="4"/>
  <c r="Q256" i="4"/>
  <c r="T256" i="4"/>
  <c r="M257" i="4"/>
  <c r="R257" i="4"/>
  <c r="S257" i="4"/>
  <c r="L347" i="4"/>
  <c r="C347" i="14"/>
  <c r="B258" i="4"/>
  <c r="E258" i="4"/>
  <c r="G258" i="4"/>
  <c r="I258" i="4"/>
  <c r="J258" i="4"/>
  <c r="K258" i="4"/>
  <c r="N257" i="4"/>
  <c r="O257" i="4"/>
  <c r="P257" i="4"/>
  <c r="Q257" i="4"/>
  <c r="T257" i="4"/>
  <c r="M258" i="4"/>
  <c r="R258" i="4"/>
  <c r="S258" i="4"/>
  <c r="L348" i="4"/>
  <c r="C348" i="14"/>
  <c r="B259" i="4"/>
  <c r="E259" i="4"/>
  <c r="G259" i="4"/>
  <c r="I259" i="4"/>
  <c r="J259" i="4"/>
  <c r="K259" i="4"/>
  <c r="N258" i="4"/>
  <c r="O258" i="4"/>
  <c r="P258" i="4"/>
  <c r="Q258" i="4"/>
  <c r="T258" i="4"/>
  <c r="M259" i="4"/>
  <c r="R259" i="4"/>
  <c r="S259" i="4"/>
  <c r="L349" i="4"/>
  <c r="C349" i="14"/>
  <c r="B260" i="4"/>
  <c r="E260" i="4"/>
  <c r="G260" i="4"/>
  <c r="I260" i="4"/>
  <c r="J260" i="4"/>
  <c r="K260" i="4"/>
  <c r="N259" i="4"/>
  <c r="O259" i="4"/>
  <c r="P259" i="4"/>
  <c r="Q259" i="4"/>
  <c r="T259" i="4"/>
  <c r="M260" i="4"/>
  <c r="R260" i="4"/>
  <c r="S260" i="4"/>
  <c r="L350" i="4"/>
  <c r="C350" i="14"/>
  <c r="B261" i="4"/>
  <c r="E261" i="4"/>
  <c r="G261" i="4"/>
  <c r="I261" i="4"/>
  <c r="J261" i="4"/>
  <c r="K261" i="4"/>
  <c r="N260" i="4"/>
  <c r="O260" i="4"/>
  <c r="P260" i="4"/>
  <c r="Q260" i="4"/>
  <c r="T260" i="4"/>
  <c r="M261" i="4"/>
  <c r="R261" i="4"/>
  <c r="S261" i="4"/>
  <c r="L351" i="4"/>
  <c r="C351" i="14"/>
  <c r="B262" i="4"/>
  <c r="E262" i="4"/>
  <c r="G262" i="4"/>
  <c r="I262" i="4"/>
  <c r="J262" i="4"/>
  <c r="K262" i="4"/>
  <c r="N261" i="4"/>
  <c r="O261" i="4"/>
  <c r="P261" i="4"/>
  <c r="Q261" i="4"/>
  <c r="T261" i="4"/>
  <c r="M262" i="4"/>
  <c r="R262" i="4"/>
  <c r="S262" i="4"/>
  <c r="L352" i="4"/>
  <c r="C352" i="14"/>
  <c r="B263" i="4"/>
  <c r="E263" i="4"/>
  <c r="G263" i="4"/>
  <c r="I263" i="4"/>
  <c r="J263" i="4"/>
  <c r="K263" i="4"/>
  <c r="N262" i="4"/>
  <c r="O262" i="4"/>
  <c r="P262" i="4"/>
  <c r="Q262" i="4"/>
  <c r="T262" i="4"/>
  <c r="M263" i="4"/>
  <c r="R263" i="4"/>
  <c r="S263" i="4"/>
  <c r="L353" i="4"/>
  <c r="C353" i="14"/>
  <c r="B264" i="4"/>
  <c r="E264" i="4"/>
  <c r="G264" i="4"/>
  <c r="I264" i="4"/>
  <c r="J264" i="4"/>
  <c r="K264" i="4"/>
  <c r="N263" i="4"/>
  <c r="O263" i="4"/>
  <c r="P263" i="4"/>
  <c r="Q263" i="4"/>
  <c r="T263" i="4"/>
  <c r="M264" i="4"/>
  <c r="R264" i="4"/>
  <c r="S264" i="4"/>
  <c r="L354" i="4"/>
  <c r="C354" i="14"/>
  <c r="B265" i="4"/>
  <c r="E265" i="4"/>
  <c r="G265" i="4"/>
  <c r="I265" i="4"/>
  <c r="J265" i="4"/>
  <c r="K265" i="4"/>
  <c r="N264" i="4"/>
  <c r="O264" i="4"/>
  <c r="P264" i="4"/>
  <c r="Q264" i="4"/>
  <c r="T264" i="4"/>
  <c r="M265" i="4"/>
  <c r="R265" i="4"/>
  <c r="S265" i="4"/>
  <c r="L355" i="4"/>
  <c r="C355" i="14"/>
  <c r="B266" i="4"/>
  <c r="E266" i="4"/>
  <c r="G266" i="4"/>
  <c r="I266" i="4"/>
  <c r="J266" i="4"/>
  <c r="K266" i="4"/>
  <c r="N265" i="4"/>
  <c r="O265" i="4"/>
  <c r="P265" i="4"/>
  <c r="Q265" i="4"/>
  <c r="T265" i="4"/>
  <c r="M266" i="4"/>
  <c r="R266" i="4"/>
  <c r="S266" i="4"/>
  <c r="L356" i="4"/>
  <c r="C356" i="14"/>
  <c r="B267" i="4"/>
  <c r="E267" i="4"/>
  <c r="G267" i="4"/>
  <c r="I267" i="4"/>
  <c r="J267" i="4"/>
  <c r="K267" i="4"/>
  <c r="N266" i="4"/>
  <c r="O266" i="4"/>
  <c r="P266" i="4"/>
  <c r="Q266" i="4"/>
  <c r="T266" i="4"/>
  <c r="M267" i="4"/>
  <c r="R267" i="4"/>
  <c r="S267" i="4"/>
  <c r="L357" i="4"/>
  <c r="C357" i="14"/>
  <c r="B268" i="4"/>
  <c r="E268" i="4"/>
  <c r="G268" i="4"/>
  <c r="I268" i="4"/>
  <c r="J268" i="4"/>
  <c r="K268" i="4"/>
  <c r="N267" i="4"/>
  <c r="O267" i="4"/>
  <c r="P267" i="4"/>
  <c r="Q267" i="4"/>
  <c r="T267" i="4"/>
  <c r="M268" i="4"/>
  <c r="R268" i="4"/>
  <c r="S268" i="4"/>
  <c r="L358" i="4"/>
  <c r="C358" i="14"/>
  <c r="B269" i="4"/>
  <c r="E269" i="4"/>
  <c r="G269" i="4"/>
  <c r="I269" i="4"/>
  <c r="J269" i="4"/>
  <c r="K269" i="4"/>
  <c r="N268" i="4"/>
  <c r="O268" i="4"/>
  <c r="P268" i="4"/>
  <c r="Q268" i="4"/>
  <c r="T268" i="4"/>
  <c r="M269" i="4"/>
  <c r="R269" i="4"/>
  <c r="S269" i="4"/>
  <c r="L359" i="4"/>
  <c r="C359" i="14"/>
  <c r="B270" i="4"/>
  <c r="E270" i="4"/>
  <c r="G270" i="4"/>
  <c r="I270" i="4"/>
  <c r="J270" i="4"/>
  <c r="K270" i="4"/>
  <c r="N269" i="4"/>
  <c r="O269" i="4"/>
  <c r="P269" i="4"/>
  <c r="Q269" i="4"/>
  <c r="T269" i="4"/>
  <c r="M270" i="4"/>
  <c r="R270" i="4"/>
  <c r="S270" i="4"/>
  <c r="L360" i="4"/>
  <c r="C360" i="14"/>
  <c r="B271" i="4"/>
  <c r="E271" i="4"/>
  <c r="G271" i="4"/>
  <c r="I271" i="4"/>
  <c r="J271" i="4"/>
  <c r="K271" i="4"/>
  <c r="N270" i="4"/>
  <c r="O270" i="4"/>
  <c r="P270" i="4"/>
  <c r="Q270" i="4"/>
  <c r="T270" i="4"/>
  <c r="M271" i="4"/>
  <c r="R271" i="4"/>
  <c r="S271" i="4"/>
  <c r="L361" i="4"/>
  <c r="C361" i="14"/>
  <c r="B272" i="4"/>
  <c r="E272" i="4"/>
  <c r="G272" i="4"/>
  <c r="I272" i="4"/>
  <c r="J272" i="4"/>
  <c r="K272" i="4"/>
  <c r="N271" i="4"/>
  <c r="O271" i="4"/>
  <c r="P271" i="4"/>
  <c r="Q271" i="4"/>
  <c r="T271" i="4"/>
  <c r="M272" i="4"/>
  <c r="R272" i="4"/>
  <c r="S272" i="4"/>
  <c r="L362" i="4"/>
  <c r="C362" i="14"/>
  <c r="B273" i="4"/>
  <c r="E273" i="4"/>
  <c r="G273" i="4"/>
  <c r="I273" i="4"/>
  <c r="J273" i="4"/>
  <c r="K273" i="4"/>
  <c r="N272" i="4"/>
  <c r="O272" i="4"/>
  <c r="P272" i="4"/>
  <c r="Q272" i="4"/>
  <c r="T272" i="4"/>
  <c r="M273" i="4"/>
  <c r="R273" i="4"/>
  <c r="S273" i="4"/>
  <c r="L363" i="4"/>
  <c r="C363" i="14"/>
  <c r="B274" i="4"/>
  <c r="E274" i="4"/>
  <c r="G274" i="4"/>
  <c r="I274" i="4"/>
  <c r="J274" i="4"/>
  <c r="K274" i="4"/>
  <c r="N273" i="4"/>
  <c r="O273" i="4"/>
  <c r="P273" i="4"/>
  <c r="Q273" i="4"/>
  <c r="T273" i="4"/>
  <c r="M274" i="4"/>
  <c r="R274" i="4"/>
  <c r="S274" i="4"/>
  <c r="L364" i="4"/>
  <c r="C364" i="14"/>
  <c r="B275" i="4"/>
  <c r="E275" i="4"/>
  <c r="G275" i="4"/>
  <c r="I275" i="4"/>
  <c r="J275" i="4"/>
  <c r="K275" i="4"/>
  <c r="N274" i="4"/>
  <c r="O274" i="4"/>
  <c r="P274" i="4"/>
  <c r="Q274" i="4"/>
  <c r="T274" i="4"/>
  <c r="M275" i="4"/>
  <c r="R275" i="4"/>
  <c r="S275" i="4"/>
  <c r="L365" i="4"/>
  <c r="C365" i="14"/>
  <c r="B276" i="4"/>
  <c r="E276" i="4"/>
  <c r="G276" i="4"/>
  <c r="I276" i="4"/>
  <c r="J276" i="4"/>
  <c r="K276" i="4"/>
  <c r="N275" i="4"/>
  <c r="O275" i="4"/>
  <c r="P275" i="4"/>
  <c r="Q275" i="4"/>
  <c r="T275" i="4"/>
  <c r="M276" i="4"/>
  <c r="R276" i="4"/>
  <c r="S276" i="4"/>
  <c r="L366" i="4"/>
  <c r="C366" i="14"/>
  <c r="B277" i="4"/>
  <c r="E277" i="4"/>
  <c r="G277" i="4"/>
  <c r="I277" i="4"/>
  <c r="J277" i="4"/>
  <c r="K277" i="4"/>
  <c r="N276" i="4"/>
  <c r="O276" i="4"/>
  <c r="P276" i="4"/>
  <c r="Q276" i="4"/>
  <c r="T276" i="4"/>
  <c r="M277" i="4"/>
  <c r="R277" i="4"/>
  <c r="S277" i="4"/>
  <c r="L367" i="4"/>
  <c r="C367" i="14"/>
  <c r="B278" i="4"/>
  <c r="E278" i="4"/>
  <c r="G278" i="4"/>
  <c r="I278" i="4"/>
  <c r="J278" i="4"/>
  <c r="K278" i="4"/>
  <c r="N277" i="4"/>
  <c r="O277" i="4"/>
  <c r="P277" i="4"/>
  <c r="Q277" i="4"/>
  <c r="T277" i="4"/>
  <c r="M278" i="4"/>
  <c r="R278" i="4"/>
  <c r="S278" i="4"/>
  <c r="L368" i="4"/>
  <c r="C368" i="14"/>
  <c r="B279" i="4"/>
  <c r="E279" i="4"/>
  <c r="G279" i="4"/>
  <c r="I279" i="4"/>
  <c r="J279" i="4"/>
  <c r="K279" i="4"/>
  <c r="N278" i="4"/>
  <c r="O278" i="4"/>
  <c r="P278" i="4"/>
  <c r="Q278" i="4"/>
  <c r="T278" i="4"/>
  <c r="M279" i="4"/>
  <c r="R279" i="4"/>
  <c r="S279" i="4"/>
  <c r="L369" i="4"/>
  <c r="C369" i="14"/>
  <c r="B280" i="4"/>
  <c r="E280" i="4"/>
  <c r="G280" i="4"/>
  <c r="I280" i="4"/>
  <c r="J280" i="4"/>
  <c r="K280" i="4"/>
  <c r="N279" i="4"/>
  <c r="O279" i="4"/>
  <c r="P279" i="4"/>
  <c r="Q279" i="4"/>
  <c r="T279" i="4"/>
  <c r="M280" i="4"/>
  <c r="R280" i="4"/>
  <c r="S280" i="4"/>
  <c r="L370" i="4"/>
  <c r="C370" i="14"/>
  <c r="B281" i="4"/>
  <c r="E281" i="4"/>
  <c r="G281" i="4"/>
  <c r="I281" i="4"/>
  <c r="J281" i="4"/>
  <c r="K281" i="4"/>
  <c r="N280" i="4"/>
  <c r="O280" i="4"/>
  <c r="P280" i="4"/>
  <c r="Q280" i="4"/>
  <c r="T280" i="4"/>
  <c r="M281" i="4"/>
  <c r="R281" i="4"/>
  <c r="S281" i="4"/>
  <c r="L371" i="4"/>
  <c r="C371" i="14"/>
  <c r="B282" i="4"/>
  <c r="E282" i="4"/>
  <c r="G282" i="4"/>
  <c r="I282" i="4"/>
  <c r="J282" i="4"/>
  <c r="K282" i="4"/>
  <c r="N281" i="4"/>
  <c r="O281" i="4"/>
  <c r="P281" i="4"/>
  <c r="Q281" i="4"/>
  <c r="T281" i="4"/>
  <c r="M282" i="4"/>
  <c r="R282" i="4"/>
  <c r="S282" i="4"/>
  <c r="L372" i="4"/>
  <c r="C372" i="14"/>
  <c r="B283" i="4"/>
  <c r="E283" i="4"/>
  <c r="G283" i="4"/>
  <c r="I283" i="4"/>
  <c r="J283" i="4"/>
  <c r="K283" i="4"/>
  <c r="N282" i="4"/>
  <c r="O282" i="4"/>
  <c r="P282" i="4"/>
  <c r="Q282" i="4"/>
  <c r="T282" i="4"/>
  <c r="M283" i="4"/>
  <c r="R283" i="4"/>
  <c r="S283" i="4"/>
  <c r="L373" i="4"/>
  <c r="C373" i="14"/>
  <c r="B284" i="4"/>
  <c r="E284" i="4"/>
  <c r="G284" i="4"/>
  <c r="I284" i="4"/>
  <c r="J284" i="4"/>
  <c r="K284" i="4"/>
  <c r="N283" i="4"/>
  <c r="O283" i="4"/>
  <c r="P283" i="4"/>
  <c r="Q283" i="4"/>
  <c r="T283" i="4"/>
  <c r="M284" i="4"/>
  <c r="R284" i="4"/>
  <c r="S284" i="4"/>
  <c r="L374" i="4"/>
  <c r="C374" i="14"/>
  <c r="B285" i="4"/>
  <c r="E285" i="4"/>
  <c r="G285" i="4"/>
  <c r="I285" i="4"/>
  <c r="J285" i="4"/>
  <c r="K285" i="4"/>
  <c r="N284" i="4"/>
  <c r="O284" i="4"/>
  <c r="P284" i="4"/>
  <c r="Q284" i="4"/>
  <c r="T284" i="4"/>
  <c r="M285" i="4"/>
  <c r="R285" i="4"/>
  <c r="S285" i="4"/>
  <c r="L375" i="4"/>
  <c r="C375" i="14"/>
  <c r="B286" i="4"/>
  <c r="E286" i="4"/>
  <c r="G286" i="4"/>
  <c r="I286" i="4"/>
  <c r="J286" i="4"/>
  <c r="K286" i="4"/>
  <c r="N285" i="4"/>
  <c r="O285" i="4"/>
  <c r="P285" i="4"/>
  <c r="Q285" i="4"/>
  <c r="T285" i="4"/>
  <c r="M286" i="4"/>
  <c r="R286" i="4"/>
  <c r="S286" i="4"/>
  <c r="L376" i="4"/>
  <c r="C376" i="14"/>
  <c r="B287" i="4"/>
  <c r="E287" i="4"/>
  <c r="G287" i="4"/>
  <c r="I287" i="4"/>
  <c r="J287" i="4"/>
  <c r="K287" i="4"/>
  <c r="N286" i="4"/>
  <c r="O286" i="4"/>
  <c r="P286" i="4"/>
  <c r="Q286" i="4"/>
  <c r="T286" i="4"/>
  <c r="M287" i="4"/>
  <c r="R287" i="4"/>
  <c r="S287" i="4"/>
  <c r="L377" i="4"/>
  <c r="C377" i="14"/>
  <c r="B288" i="4"/>
  <c r="E288" i="4"/>
  <c r="G288" i="4"/>
  <c r="I288" i="4"/>
  <c r="J288" i="4"/>
  <c r="K288" i="4"/>
  <c r="N287" i="4"/>
  <c r="O287" i="4"/>
  <c r="P287" i="4"/>
  <c r="Q287" i="4"/>
  <c r="T287" i="4"/>
  <c r="M288" i="4"/>
  <c r="R288" i="4"/>
  <c r="S288" i="4"/>
  <c r="L378" i="4"/>
  <c r="C378" i="14"/>
  <c r="B289" i="4"/>
  <c r="E289" i="4"/>
  <c r="G289" i="4"/>
  <c r="I289" i="4"/>
  <c r="J289" i="4"/>
  <c r="K289" i="4"/>
  <c r="N288" i="4"/>
  <c r="O288" i="4"/>
  <c r="P288" i="4"/>
  <c r="Q288" i="4"/>
  <c r="T288" i="4"/>
  <c r="M289" i="4"/>
  <c r="R289" i="4"/>
  <c r="S289" i="4"/>
  <c r="L379" i="4"/>
  <c r="C379" i="14"/>
  <c r="B290" i="4"/>
  <c r="E290" i="4"/>
  <c r="G290" i="4"/>
  <c r="I290" i="4"/>
  <c r="J290" i="4"/>
  <c r="K290" i="4"/>
  <c r="N289" i="4"/>
  <c r="O289" i="4"/>
  <c r="P289" i="4"/>
  <c r="Q289" i="4"/>
  <c r="T289" i="4"/>
  <c r="M290" i="4"/>
  <c r="R290" i="4"/>
  <c r="S290" i="4"/>
  <c r="L380" i="4"/>
  <c r="C380" i="14"/>
  <c r="B291" i="4"/>
  <c r="E291" i="4"/>
  <c r="G291" i="4"/>
  <c r="I291" i="4"/>
  <c r="J291" i="4"/>
  <c r="K291" i="4"/>
  <c r="N290" i="4"/>
  <c r="O290" i="4"/>
  <c r="P290" i="4"/>
  <c r="Q290" i="4"/>
  <c r="T290" i="4"/>
  <c r="M291" i="4"/>
  <c r="R291" i="4"/>
  <c r="S291" i="4"/>
  <c r="L381" i="4"/>
  <c r="C381" i="14"/>
  <c r="B292" i="4"/>
  <c r="E292" i="4"/>
  <c r="G292" i="4"/>
  <c r="I292" i="4"/>
  <c r="J292" i="4"/>
  <c r="K292" i="4"/>
  <c r="N291" i="4"/>
  <c r="O291" i="4"/>
  <c r="P291" i="4"/>
  <c r="Q291" i="4"/>
  <c r="T291" i="4"/>
  <c r="M292" i="4"/>
  <c r="R292" i="4"/>
  <c r="S292" i="4"/>
  <c r="L382" i="4"/>
  <c r="C382" i="14"/>
  <c r="B293" i="4"/>
  <c r="E293" i="4"/>
  <c r="G293" i="4"/>
  <c r="I293" i="4"/>
  <c r="J293" i="4"/>
  <c r="K293" i="4"/>
  <c r="N292" i="4"/>
  <c r="O292" i="4"/>
  <c r="P292" i="4"/>
  <c r="Q292" i="4"/>
  <c r="T292" i="4"/>
  <c r="M293" i="4"/>
  <c r="R293" i="4"/>
  <c r="S293" i="4"/>
  <c r="L383" i="4"/>
  <c r="C383" i="14"/>
  <c r="B294" i="4"/>
  <c r="E294" i="4"/>
  <c r="G294" i="4"/>
  <c r="I294" i="4"/>
  <c r="J294" i="4"/>
  <c r="K294" i="4"/>
  <c r="N293" i="4"/>
  <c r="O293" i="4"/>
  <c r="P293" i="4"/>
  <c r="Q293" i="4"/>
  <c r="T293" i="4"/>
  <c r="M294" i="4"/>
  <c r="R294" i="4"/>
  <c r="S294" i="4"/>
  <c r="L384" i="4"/>
  <c r="C384" i="14"/>
  <c r="B295" i="4"/>
  <c r="E295" i="4"/>
  <c r="G295" i="4"/>
  <c r="I295" i="4"/>
  <c r="J295" i="4"/>
  <c r="K295" i="4"/>
  <c r="N294" i="4"/>
  <c r="O294" i="4"/>
  <c r="P294" i="4"/>
  <c r="Q294" i="4"/>
  <c r="T294" i="4"/>
  <c r="M295" i="4"/>
  <c r="R295" i="4"/>
  <c r="S295" i="4"/>
  <c r="L385" i="4"/>
  <c r="C385" i="14"/>
  <c r="B296" i="4"/>
  <c r="E296" i="4"/>
  <c r="G296" i="4"/>
  <c r="I296" i="4"/>
  <c r="J296" i="4"/>
  <c r="K296" i="4"/>
  <c r="N295" i="4"/>
  <c r="O295" i="4"/>
  <c r="P295" i="4"/>
  <c r="Q295" i="4"/>
  <c r="T295" i="4"/>
  <c r="M296" i="4"/>
  <c r="R296" i="4"/>
  <c r="S296" i="4"/>
  <c r="L386" i="4"/>
  <c r="C386" i="14"/>
  <c r="B297" i="4"/>
  <c r="E297" i="4"/>
  <c r="G297" i="4"/>
  <c r="I297" i="4"/>
  <c r="J297" i="4"/>
  <c r="K297" i="4"/>
  <c r="N296" i="4"/>
  <c r="O296" i="4"/>
  <c r="P296" i="4"/>
  <c r="Q296" i="4"/>
  <c r="T296" i="4"/>
  <c r="M297" i="4"/>
  <c r="R297" i="4"/>
  <c r="S297" i="4"/>
  <c r="L387" i="4"/>
  <c r="C387" i="14"/>
  <c r="B298" i="4"/>
  <c r="E298" i="4"/>
  <c r="G298" i="4"/>
  <c r="I298" i="4"/>
  <c r="J298" i="4"/>
  <c r="K298" i="4"/>
  <c r="N297" i="4"/>
  <c r="O297" i="4"/>
  <c r="P297" i="4"/>
  <c r="Q297" i="4"/>
  <c r="T297" i="4"/>
  <c r="M298" i="4"/>
  <c r="R298" i="4"/>
  <c r="S298" i="4"/>
  <c r="L388" i="4"/>
  <c r="C388" i="14"/>
  <c r="B299" i="4"/>
  <c r="E299" i="4"/>
  <c r="G299" i="4"/>
  <c r="I299" i="4"/>
  <c r="J299" i="4"/>
  <c r="K299" i="4"/>
  <c r="N298" i="4"/>
  <c r="O298" i="4"/>
  <c r="P298" i="4"/>
  <c r="Q298" i="4"/>
  <c r="T298" i="4"/>
  <c r="M299" i="4"/>
  <c r="R299" i="4"/>
  <c r="S299" i="4"/>
  <c r="L389" i="4"/>
  <c r="C389" i="14"/>
  <c r="B300" i="4"/>
  <c r="E300" i="4"/>
  <c r="G300" i="4"/>
  <c r="I300" i="4"/>
  <c r="J300" i="4"/>
  <c r="K300" i="4"/>
  <c r="N299" i="4"/>
  <c r="O299" i="4"/>
  <c r="P299" i="4"/>
  <c r="Q299" i="4"/>
  <c r="T299" i="4"/>
  <c r="M300" i="4"/>
  <c r="R300" i="4"/>
  <c r="S300" i="4"/>
  <c r="L390" i="4"/>
  <c r="C390" i="14"/>
  <c r="B301" i="4"/>
  <c r="E301" i="4"/>
  <c r="G301" i="4"/>
  <c r="I301" i="4"/>
  <c r="J301" i="4"/>
  <c r="K301" i="4"/>
  <c r="N300" i="4"/>
  <c r="O300" i="4"/>
  <c r="P300" i="4"/>
  <c r="Q300" i="4"/>
  <c r="T300" i="4"/>
  <c r="M301" i="4"/>
  <c r="R301" i="4"/>
  <c r="S301" i="4"/>
  <c r="L391" i="4"/>
  <c r="C391" i="14"/>
  <c r="B302" i="4"/>
  <c r="E302" i="4"/>
  <c r="G302" i="4"/>
  <c r="I302" i="4"/>
  <c r="J302" i="4"/>
  <c r="K302" i="4"/>
  <c r="N301" i="4"/>
  <c r="O301" i="4"/>
  <c r="P301" i="4"/>
  <c r="Q301" i="4"/>
  <c r="T301" i="4"/>
  <c r="M302" i="4"/>
  <c r="R302" i="4"/>
  <c r="S302" i="4"/>
  <c r="L392" i="4"/>
  <c r="C392" i="14"/>
  <c r="B303" i="4"/>
  <c r="E303" i="4"/>
  <c r="G303" i="4"/>
  <c r="I303" i="4"/>
  <c r="J303" i="4"/>
  <c r="K303" i="4"/>
  <c r="N302" i="4"/>
  <c r="O302" i="4"/>
  <c r="P302" i="4"/>
  <c r="Q302" i="4"/>
  <c r="T302" i="4"/>
  <c r="M303" i="4"/>
  <c r="R303" i="4"/>
  <c r="S303" i="4"/>
  <c r="L393" i="4"/>
  <c r="C393" i="14"/>
  <c r="B304" i="4"/>
  <c r="E304" i="4"/>
  <c r="G304" i="4"/>
  <c r="I304" i="4"/>
  <c r="J304" i="4"/>
  <c r="K304" i="4"/>
  <c r="N303" i="4"/>
  <c r="O303" i="4"/>
  <c r="P303" i="4"/>
  <c r="Q303" i="4"/>
  <c r="T303" i="4"/>
  <c r="M304" i="4"/>
  <c r="R304" i="4"/>
  <c r="S304" i="4"/>
  <c r="L394" i="4"/>
  <c r="C394" i="14"/>
  <c r="B305" i="4"/>
  <c r="E305" i="4"/>
  <c r="G305" i="4"/>
  <c r="I305" i="4"/>
  <c r="J305" i="4"/>
  <c r="K305" i="4"/>
  <c r="N304" i="4"/>
  <c r="O304" i="4"/>
  <c r="P304" i="4"/>
  <c r="Q304" i="4"/>
  <c r="T304" i="4"/>
  <c r="M305" i="4"/>
  <c r="R305" i="4"/>
  <c r="S305" i="4"/>
  <c r="L395" i="4"/>
  <c r="C395" i="14"/>
  <c r="B306" i="4"/>
  <c r="E306" i="4"/>
  <c r="G306" i="4"/>
  <c r="I306" i="4"/>
  <c r="J306" i="4"/>
  <c r="K306" i="4"/>
  <c r="N305" i="4"/>
  <c r="O305" i="4"/>
  <c r="P305" i="4"/>
  <c r="Q305" i="4"/>
  <c r="T305" i="4"/>
  <c r="M306" i="4"/>
  <c r="R306" i="4"/>
  <c r="S306" i="4"/>
  <c r="L396" i="4"/>
  <c r="C396" i="14"/>
  <c r="B307" i="4"/>
  <c r="E307" i="4"/>
  <c r="G307" i="4"/>
  <c r="I307" i="4"/>
  <c r="J307" i="4"/>
  <c r="K307" i="4"/>
  <c r="N306" i="4"/>
  <c r="O306" i="4"/>
  <c r="P306" i="4"/>
  <c r="Q306" i="4"/>
  <c r="T306" i="4"/>
  <c r="M307" i="4"/>
  <c r="R307" i="4"/>
  <c r="S307" i="4"/>
  <c r="L397" i="4"/>
  <c r="C397" i="14"/>
  <c r="B308" i="4"/>
  <c r="E308" i="4"/>
  <c r="G308" i="4"/>
  <c r="I308" i="4"/>
  <c r="J308" i="4"/>
  <c r="K308" i="4"/>
  <c r="N307" i="4"/>
  <c r="O307" i="4"/>
  <c r="P307" i="4"/>
  <c r="Q307" i="4"/>
  <c r="T307" i="4"/>
  <c r="M308" i="4"/>
  <c r="R308" i="4"/>
  <c r="S308" i="4"/>
  <c r="L398" i="4"/>
  <c r="C398" i="14"/>
  <c r="B309" i="4"/>
  <c r="E309" i="4"/>
  <c r="G309" i="4"/>
  <c r="I309" i="4"/>
  <c r="J309" i="4"/>
  <c r="K309" i="4"/>
  <c r="N308" i="4"/>
  <c r="O308" i="4"/>
  <c r="P308" i="4"/>
  <c r="Q308" i="4"/>
  <c r="T308" i="4"/>
  <c r="M309" i="4"/>
  <c r="R309" i="4"/>
  <c r="S309" i="4"/>
  <c r="L399" i="4"/>
  <c r="C399" i="14"/>
  <c r="B310" i="4"/>
  <c r="E310" i="4"/>
  <c r="G310" i="4"/>
  <c r="I310" i="4"/>
  <c r="J310" i="4"/>
  <c r="K310" i="4"/>
  <c r="N309" i="4"/>
  <c r="O309" i="4"/>
  <c r="P309" i="4"/>
  <c r="Q309" i="4"/>
  <c r="T309" i="4"/>
  <c r="M310" i="4"/>
  <c r="R310" i="4"/>
  <c r="S310" i="4"/>
  <c r="L400" i="4"/>
  <c r="C400" i="14"/>
  <c r="B311" i="4"/>
  <c r="E311" i="4"/>
  <c r="G311" i="4"/>
  <c r="I311" i="4"/>
  <c r="J311" i="4"/>
  <c r="K311" i="4"/>
  <c r="N310" i="4"/>
  <c r="O310" i="4"/>
  <c r="P310" i="4"/>
  <c r="Q310" i="4"/>
  <c r="T310" i="4"/>
  <c r="M311" i="4"/>
  <c r="R311" i="4"/>
  <c r="S311" i="4"/>
  <c r="L401" i="4"/>
  <c r="C401" i="14"/>
  <c r="B312" i="4"/>
  <c r="E312" i="4"/>
  <c r="G312" i="4"/>
  <c r="I312" i="4"/>
  <c r="J312" i="4"/>
  <c r="K312" i="4"/>
  <c r="N311" i="4"/>
  <c r="O311" i="4"/>
  <c r="P311" i="4"/>
  <c r="Q311" i="4"/>
  <c r="T311" i="4"/>
  <c r="M312" i="4"/>
  <c r="R312" i="4"/>
  <c r="S312" i="4"/>
  <c r="L402" i="4"/>
  <c r="C402" i="14"/>
  <c r="B313" i="4"/>
  <c r="E313" i="4"/>
  <c r="G313" i="4"/>
  <c r="I313" i="4"/>
  <c r="J313" i="4"/>
  <c r="K313" i="4"/>
  <c r="N312" i="4"/>
  <c r="O312" i="4"/>
  <c r="P312" i="4"/>
  <c r="Q312" i="4"/>
  <c r="T312" i="4"/>
  <c r="M313" i="4"/>
  <c r="R313" i="4"/>
  <c r="S313" i="4"/>
  <c r="L403" i="4"/>
  <c r="C403" i="14"/>
  <c r="B314" i="4"/>
  <c r="E314" i="4"/>
  <c r="G314" i="4"/>
  <c r="I314" i="4"/>
  <c r="J314" i="4"/>
  <c r="K314" i="4"/>
  <c r="N313" i="4"/>
  <c r="O313" i="4"/>
  <c r="P313" i="4"/>
  <c r="Q313" i="4"/>
  <c r="T313" i="4"/>
  <c r="M314" i="4"/>
  <c r="R314" i="4"/>
  <c r="S314" i="4"/>
  <c r="L404" i="4"/>
  <c r="C404" i="14"/>
  <c r="B315" i="4"/>
  <c r="E315" i="4"/>
  <c r="G315" i="4"/>
  <c r="I315" i="4"/>
  <c r="J315" i="4"/>
  <c r="K315" i="4"/>
  <c r="N314" i="4"/>
  <c r="O314" i="4"/>
  <c r="P314" i="4"/>
  <c r="Q314" i="4"/>
  <c r="T314" i="4"/>
  <c r="M315" i="4"/>
  <c r="R315" i="4"/>
  <c r="S315" i="4"/>
  <c r="L405" i="4"/>
  <c r="C405" i="14"/>
  <c r="B316" i="4"/>
  <c r="E316" i="4"/>
  <c r="G316" i="4"/>
  <c r="I316" i="4"/>
  <c r="J316" i="4"/>
  <c r="K316" i="4"/>
  <c r="N315" i="4"/>
  <c r="O315" i="4"/>
  <c r="P315" i="4"/>
  <c r="Q315" i="4"/>
  <c r="T315" i="4"/>
  <c r="M316" i="4"/>
  <c r="R316" i="4"/>
  <c r="S316" i="4"/>
  <c r="L406" i="4"/>
  <c r="C406" i="14"/>
  <c r="B317" i="4"/>
  <c r="E317" i="4"/>
  <c r="G317" i="4"/>
  <c r="I317" i="4"/>
  <c r="J317" i="4"/>
  <c r="K317" i="4"/>
  <c r="N316" i="4"/>
  <c r="O316" i="4"/>
  <c r="P316" i="4"/>
  <c r="Q316" i="4"/>
  <c r="T316" i="4"/>
  <c r="M317" i="4"/>
  <c r="R317" i="4"/>
  <c r="S317" i="4"/>
  <c r="L407" i="4"/>
  <c r="C407" i="14"/>
  <c r="B318" i="4"/>
  <c r="E318" i="4"/>
  <c r="G318" i="4"/>
  <c r="I318" i="4"/>
  <c r="J318" i="4"/>
  <c r="K318" i="4"/>
  <c r="N317" i="4"/>
  <c r="O317" i="4"/>
  <c r="P317" i="4"/>
  <c r="Q317" i="4"/>
  <c r="T317" i="4"/>
  <c r="M318" i="4"/>
  <c r="R318" i="4"/>
  <c r="S318" i="4"/>
  <c r="L408" i="4"/>
  <c r="C408" i="14"/>
  <c r="B319" i="4"/>
  <c r="E319" i="4"/>
  <c r="G319" i="4"/>
  <c r="I319" i="4"/>
  <c r="J319" i="4"/>
  <c r="K319" i="4"/>
  <c r="N318" i="4"/>
  <c r="O318" i="4"/>
  <c r="P318" i="4"/>
  <c r="Q318" i="4"/>
  <c r="T318" i="4"/>
  <c r="M319" i="4"/>
  <c r="R319" i="4"/>
  <c r="S319" i="4"/>
  <c r="L409" i="4"/>
  <c r="C409" i="14"/>
  <c r="B320" i="4"/>
  <c r="E320" i="4"/>
  <c r="G320" i="4"/>
  <c r="I320" i="4"/>
  <c r="J320" i="4"/>
  <c r="K320" i="4"/>
  <c r="N319" i="4"/>
  <c r="O319" i="4"/>
  <c r="P319" i="4"/>
  <c r="Q319" i="4"/>
  <c r="T319" i="4"/>
  <c r="M320" i="4"/>
  <c r="R320" i="4"/>
  <c r="S320" i="4"/>
  <c r="L410" i="4"/>
  <c r="C410" i="14"/>
  <c r="B321" i="4"/>
  <c r="E321" i="4"/>
  <c r="G321" i="4"/>
  <c r="I321" i="4"/>
  <c r="J321" i="4"/>
  <c r="K321" i="4"/>
  <c r="N320" i="4"/>
  <c r="O320" i="4"/>
  <c r="P320" i="4"/>
  <c r="Q320" i="4"/>
  <c r="T320" i="4"/>
  <c r="M321" i="4"/>
  <c r="R321" i="4"/>
  <c r="S321" i="4"/>
  <c r="L411" i="4"/>
  <c r="C411" i="14"/>
  <c r="B322" i="4"/>
  <c r="E322" i="4"/>
  <c r="G322" i="4"/>
  <c r="I322" i="4"/>
  <c r="J322" i="4"/>
  <c r="K322" i="4"/>
  <c r="N321" i="4"/>
  <c r="O321" i="4"/>
  <c r="P321" i="4"/>
  <c r="Q321" i="4"/>
  <c r="T321" i="4"/>
  <c r="M322" i="4"/>
  <c r="R322" i="4"/>
  <c r="S322" i="4"/>
  <c r="L412" i="4"/>
  <c r="C412" i="14"/>
  <c r="B323" i="4"/>
  <c r="E323" i="4"/>
  <c r="G323" i="4"/>
  <c r="I323" i="4"/>
  <c r="J323" i="4"/>
  <c r="K323" i="4"/>
  <c r="N322" i="4"/>
  <c r="O322" i="4"/>
  <c r="P322" i="4"/>
  <c r="Q322" i="4"/>
  <c r="T322" i="4"/>
  <c r="M323" i="4"/>
  <c r="R323" i="4"/>
  <c r="S323" i="4"/>
  <c r="L413" i="4"/>
  <c r="C413" i="14"/>
  <c r="B324" i="4"/>
  <c r="E324" i="4"/>
  <c r="G324" i="4"/>
  <c r="I324" i="4"/>
  <c r="J324" i="4"/>
  <c r="K324" i="4"/>
  <c r="N323" i="4"/>
  <c r="O323" i="4"/>
  <c r="P323" i="4"/>
  <c r="Q323" i="4"/>
  <c r="T323" i="4"/>
  <c r="M324" i="4"/>
  <c r="R324" i="4"/>
  <c r="S324" i="4"/>
  <c r="L414" i="4"/>
  <c r="C414" i="14"/>
  <c r="B325" i="4"/>
  <c r="E325" i="4"/>
  <c r="G325" i="4"/>
  <c r="I325" i="4"/>
  <c r="J325" i="4"/>
  <c r="K325" i="4"/>
  <c r="N324" i="4"/>
  <c r="O324" i="4"/>
  <c r="P324" i="4"/>
  <c r="Q324" i="4"/>
  <c r="T324" i="4"/>
  <c r="M325" i="4"/>
  <c r="R325" i="4"/>
  <c r="S325" i="4"/>
  <c r="L415" i="4"/>
  <c r="C415" i="14"/>
  <c r="B326" i="4"/>
  <c r="E326" i="4"/>
  <c r="G326" i="4"/>
  <c r="I326" i="4"/>
  <c r="J326" i="4"/>
  <c r="K326" i="4"/>
  <c r="N325" i="4"/>
  <c r="O325" i="4"/>
  <c r="P325" i="4"/>
  <c r="Q325" i="4"/>
  <c r="T325" i="4"/>
  <c r="M326" i="4"/>
  <c r="R326" i="4"/>
  <c r="S326" i="4"/>
  <c r="L416" i="4"/>
  <c r="C416" i="14"/>
  <c r="B327" i="4"/>
  <c r="E327" i="4"/>
  <c r="G327" i="4"/>
  <c r="I327" i="4"/>
  <c r="J327" i="4"/>
  <c r="K327" i="4"/>
  <c r="N326" i="4"/>
  <c r="O326" i="4"/>
  <c r="P326" i="4"/>
  <c r="Q326" i="4"/>
  <c r="T326" i="4"/>
  <c r="M327" i="4"/>
  <c r="R327" i="4"/>
  <c r="S327" i="4"/>
  <c r="L417" i="4"/>
  <c r="C417" i="14"/>
  <c r="B328" i="4"/>
  <c r="E328" i="4"/>
  <c r="G328" i="4"/>
  <c r="I328" i="4"/>
  <c r="J328" i="4"/>
  <c r="K328" i="4"/>
  <c r="N327" i="4"/>
  <c r="O327" i="4"/>
  <c r="P327" i="4"/>
  <c r="Q327" i="4"/>
  <c r="T327" i="4"/>
  <c r="M328" i="4"/>
  <c r="R328" i="4"/>
  <c r="S328" i="4"/>
  <c r="L418" i="4"/>
  <c r="C418" i="14"/>
  <c r="B329" i="4"/>
  <c r="E329" i="4"/>
  <c r="G329" i="4"/>
  <c r="I329" i="4"/>
  <c r="J329" i="4"/>
  <c r="K329" i="4"/>
  <c r="N328" i="4"/>
  <c r="O328" i="4"/>
  <c r="P328" i="4"/>
  <c r="Q328" i="4"/>
  <c r="T328" i="4"/>
  <c r="M329" i="4"/>
  <c r="R329" i="4"/>
  <c r="S329" i="4"/>
  <c r="L419" i="4"/>
  <c r="C419" i="14"/>
  <c r="B330" i="4"/>
  <c r="E330" i="4"/>
  <c r="G330" i="4"/>
  <c r="I330" i="4"/>
  <c r="J330" i="4"/>
  <c r="K330" i="4"/>
  <c r="N329" i="4"/>
  <c r="O329" i="4"/>
  <c r="P329" i="4"/>
  <c r="Q329" i="4"/>
  <c r="T329" i="4"/>
  <c r="M330" i="4"/>
  <c r="R330" i="4"/>
  <c r="S330" i="4"/>
  <c r="L420" i="4"/>
  <c r="C420" i="14"/>
  <c r="B331" i="4"/>
  <c r="E331" i="4"/>
  <c r="G331" i="4"/>
  <c r="I331" i="4"/>
  <c r="J331" i="4"/>
  <c r="K331" i="4"/>
  <c r="N330" i="4"/>
  <c r="O330" i="4"/>
  <c r="P330" i="4"/>
  <c r="Q330" i="4"/>
  <c r="T330" i="4"/>
  <c r="M331" i="4"/>
  <c r="R331" i="4"/>
  <c r="S331" i="4"/>
  <c r="L421" i="4"/>
  <c r="C421" i="14"/>
  <c r="B332" i="4"/>
  <c r="E332" i="4"/>
  <c r="G332" i="4"/>
  <c r="I332" i="4"/>
  <c r="J332" i="4"/>
  <c r="K332" i="4"/>
  <c r="N331" i="4"/>
  <c r="O331" i="4"/>
  <c r="P331" i="4"/>
  <c r="Q331" i="4"/>
  <c r="T331" i="4"/>
  <c r="M332" i="4"/>
  <c r="R332" i="4"/>
  <c r="S332" i="4"/>
  <c r="L422" i="4"/>
  <c r="C422" i="14"/>
  <c r="B333" i="4"/>
  <c r="E333" i="4"/>
  <c r="G333" i="4"/>
  <c r="I333" i="4"/>
  <c r="J333" i="4"/>
  <c r="K333" i="4"/>
  <c r="N332" i="4"/>
  <c r="O332" i="4"/>
  <c r="P332" i="4"/>
  <c r="Q332" i="4"/>
  <c r="T332" i="4"/>
  <c r="M333" i="4"/>
  <c r="R333" i="4"/>
  <c r="S333" i="4"/>
  <c r="L423" i="4"/>
  <c r="C423" i="14"/>
  <c r="B334" i="4"/>
  <c r="E334" i="4"/>
  <c r="G334" i="4"/>
  <c r="I334" i="4"/>
  <c r="J334" i="4"/>
  <c r="K334" i="4"/>
  <c r="N333" i="4"/>
  <c r="O333" i="4"/>
  <c r="P333" i="4"/>
  <c r="Q333" i="4"/>
  <c r="T333" i="4"/>
  <c r="M334" i="4"/>
  <c r="R334" i="4"/>
  <c r="S334" i="4"/>
  <c r="L424" i="4"/>
  <c r="C424" i="14"/>
  <c r="B335" i="4"/>
  <c r="E335" i="4"/>
  <c r="G335" i="4"/>
  <c r="I335" i="4"/>
  <c r="J335" i="4"/>
  <c r="K335" i="4"/>
  <c r="N334" i="4"/>
  <c r="O334" i="4"/>
  <c r="P334" i="4"/>
  <c r="Q334" i="4"/>
  <c r="T334" i="4"/>
  <c r="M335" i="4"/>
  <c r="R335" i="4"/>
  <c r="S335" i="4"/>
  <c r="L425" i="4"/>
  <c r="C425" i="14"/>
  <c r="B336" i="4"/>
  <c r="E336" i="4"/>
  <c r="G336" i="4"/>
  <c r="I336" i="4"/>
  <c r="J336" i="4"/>
  <c r="K336" i="4"/>
  <c r="N335" i="4"/>
  <c r="O335" i="4"/>
  <c r="P335" i="4"/>
  <c r="Q335" i="4"/>
  <c r="T335" i="4"/>
  <c r="M336" i="4"/>
  <c r="R336" i="4"/>
  <c r="S336" i="4"/>
  <c r="L426" i="4"/>
  <c r="C426" i="14"/>
  <c r="B337" i="4"/>
  <c r="E337" i="4"/>
  <c r="G337" i="4"/>
  <c r="I337" i="4"/>
  <c r="J337" i="4"/>
  <c r="K337" i="4"/>
  <c r="N336" i="4"/>
  <c r="O336" i="4"/>
  <c r="P336" i="4"/>
  <c r="Q336" i="4"/>
  <c r="T336" i="4"/>
  <c r="M337" i="4"/>
  <c r="R337" i="4"/>
  <c r="S337" i="4"/>
  <c r="L427" i="4"/>
  <c r="C427" i="14"/>
  <c r="B338" i="4"/>
  <c r="E338" i="4"/>
  <c r="G338" i="4"/>
  <c r="I338" i="4"/>
  <c r="J338" i="4"/>
  <c r="K338" i="4"/>
  <c r="N337" i="4"/>
  <c r="O337" i="4"/>
  <c r="P337" i="4"/>
  <c r="Q337" i="4"/>
  <c r="T337" i="4"/>
  <c r="M338" i="4"/>
  <c r="R338" i="4"/>
  <c r="S338" i="4"/>
  <c r="L428" i="4"/>
  <c r="C428" i="14"/>
  <c r="B339" i="4"/>
  <c r="E339" i="4"/>
  <c r="G339" i="4"/>
  <c r="I339" i="4"/>
  <c r="J339" i="4"/>
  <c r="K339" i="4"/>
  <c r="N338" i="4"/>
  <c r="O338" i="4"/>
  <c r="P338" i="4"/>
  <c r="Q338" i="4"/>
  <c r="T338" i="4"/>
  <c r="M339" i="4"/>
  <c r="R339" i="4"/>
  <c r="S339" i="4"/>
  <c r="L429" i="4"/>
  <c r="C429" i="14"/>
  <c r="B340" i="4"/>
  <c r="E340" i="4"/>
  <c r="G340" i="4"/>
  <c r="I340" i="4"/>
  <c r="J340" i="4"/>
  <c r="K340" i="4"/>
  <c r="N339" i="4"/>
  <c r="O339" i="4"/>
  <c r="P339" i="4"/>
  <c r="Q339" i="4"/>
  <c r="T339" i="4"/>
  <c r="M340" i="4"/>
  <c r="R340" i="4"/>
  <c r="S340" i="4"/>
  <c r="L430" i="4"/>
  <c r="C430" i="14"/>
  <c r="B341" i="4"/>
  <c r="E341" i="4"/>
  <c r="G341" i="4"/>
  <c r="I341" i="4"/>
  <c r="J341" i="4"/>
  <c r="K341" i="4"/>
  <c r="N340" i="4"/>
  <c r="O340" i="4"/>
  <c r="P340" i="4"/>
  <c r="Q340" i="4"/>
  <c r="T340" i="4"/>
  <c r="M341" i="4"/>
  <c r="R341" i="4"/>
  <c r="S341" i="4"/>
  <c r="L431" i="4"/>
  <c r="C431" i="14"/>
  <c r="B342" i="4"/>
  <c r="E342" i="4"/>
  <c r="G342" i="4"/>
  <c r="I342" i="4"/>
  <c r="J342" i="4"/>
  <c r="K342" i="4"/>
  <c r="N341" i="4"/>
  <c r="O341" i="4"/>
  <c r="P341" i="4"/>
  <c r="Q341" i="4"/>
  <c r="T341" i="4"/>
  <c r="M342" i="4"/>
  <c r="R342" i="4"/>
  <c r="S342" i="4"/>
  <c r="L432" i="4"/>
  <c r="C432" i="14"/>
  <c r="B343" i="4"/>
  <c r="E343" i="4"/>
  <c r="G343" i="4"/>
  <c r="I343" i="4"/>
  <c r="J343" i="4"/>
  <c r="K343" i="4"/>
  <c r="N342" i="4"/>
  <c r="O342" i="4"/>
  <c r="P342" i="4"/>
  <c r="Q342" i="4"/>
  <c r="T342" i="4"/>
  <c r="M343" i="4"/>
  <c r="R343" i="4"/>
  <c r="S343" i="4"/>
  <c r="L433" i="4"/>
  <c r="C433" i="14"/>
  <c r="B344" i="4"/>
  <c r="E344" i="4"/>
  <c r="G344" i="4"/>
  <c r="I344" i="4"/>
  <c r="J344" i="4"/>
  <c r="K344" i="4"/>
  <c r="N343" i="4"/>
  <c r="O343" i="4"/>
  <c r="P343" i="4"/>
  <c r="Q343" i="4"/>
  <c r="T343" i="4"/>
  <c r="M344" i="4"/>
  <c r="R344" i="4"/>
  <c r="S344" i="4"/>
  <c r="L434" i="4"/>
  <c r="C434" i="14"/>
  <c r="B345" i="4"/>
  <c r="E345" i="4"/>
  <c r="G345" i="4"/>
  <c r="I345" i="4"/>
  <c r="J345" i="4"/>
  <c r="K345" i="4"/>
  <c r="N344" i="4"/>
  <c r="O344" i="4"/>
  <c r="P344" i="4"/>
  <c r="Q344" i="4"/>
  <c r="T344" i="4"/>
  <c r="M345" i="4"/>
  <c r="R345" i="4"/>
  <c r="S345" i="4"/>
  <c r="L435" i="4"/>
  <c r="C435" i="14"/>
  <c r="B346" i="4"/>
  <c r="E346" i="4"/>
  <c r="G346" i="4"/>
  <c r="I346" i="4"/>
  <c r="J346" i="4"/>
  <c r="K346" i="4"/>
  <c r="N345" i="4"/>
  <c r="O345" i="4"/>
  <c r="P345" i="4"/>
  <c r="Q345" i="4"/>
  <c r="T345" i="4"/>
  <c r="M346" i="4"/>
  <c r="R346" i="4"/>
  <c r="S346" i="4"/>
  <c r="L436" i="4"/>
  <c r="C436" i="14"/>
  <c r="B347" i="4"/>
  <c r="E347" i="4"/>
  <c r="G347" i="4"/>
  <c r="I347" i="4"/>
  <c r="J347" i="4"/>
  <c r="K347" i="4"/>
  <c r="N346" i="4"/>
  <c r="O346" i="4"/>
  <c r="P346" i="4"/>
  <c r="Q346" i="4"/>
  <c r="T346" i="4"/>
  <c r="M347" i="4"/>
  <c r="R347" i="4"/>
  <c r="S347" i="4"/>
  <c r="L437" i="4"/>
  <c r="C437" i="14"/>
  <c r="B348" i="4"/>
  <c r="E348" i="4"/>
  <c r="G348" i="4"/>
  <c r="I348" i="4"/>
  <c r="J348" i="4"/>
  <c r="K348" i="4"/>
  <c r="N347" i="4"/>
  <c r="O347" i="4"/>
  <c r="P347" i="4"/>
  <c r="Q347" i="4"/>
  <c r="T347" i="4"/>
  <c r="M348" i="4"/>
  <c r="R348" i="4"/>
  <c r="S348" i="4"/>
  <c r="L438" i="4"/>
  <c r="C438" i="14"/>
  <c r="B349" i="4"/>
  <c r="E349" i="4"/>
  <c r="G349" i="4"/>
  <c r="I349" i="4"/>
  <c r="J349" i="4"/>
  <c r="K349" i="4"/>
  <c r="N348" i="4"/>
  <c r="O348" i="4"/>
  <c r="P348" i="4"/>
  <c r="Q348" i="4"/>
  <c r="T348" i="4"/>
  <c r="M349" i="4"/>
  <c r="R349" i="4"/>
  <c r="S349" i="4"/>
  <c r="L439" i="4"/>
  <c r="C439" i="14"/>
  <c r="B350" i="4"/>
  <c r="E350" i="4"/>
  <c r="G350" i="4"/>
  <c r="I350" i="4"/>
  <c r="J350" i="4"/>
  <c r="K350" i="4"/>
  <c r="N349" i="4"/>
  <c r="O349" i="4"/>
  <c r="P349" i="4"/>
  <c r="Q349" i="4"/>
  <c r="T349" i="4"/>
  <c r="M350" i="4"/>
  <c r="R350" i="4"/>
  <c r="S350" i="4"/>
  <c r="L440" i="4"/>
  <c r="C440" i="14"/>
  <c r="B351" i="4"/>
  <c r="E351" i="4"/>
  <c r="G351" i="4"/>
  <c r="I351" i="4"/>
  <c r="J351" i="4"/>
  <c r="K351" i="4"/>
  <c r="N350" i="4"/>
  <c r="O350" i="4"/>
  <c r="P350" i="4"/>
  <c r="Q350" i="4"/>
  <c r="T350" i="4"/>
  <c r="M351" i="4"/>
  <c r="R351" i="4"/>
  <c r="S351" i="4"/>
  <c r="L441" i="4"/>
  <c r="C441" i="14"/>
  <c r="B352" i="4"/>
  <c r="E352" i="4"/>
  <c r="G352" i="4"/>
  <c r="I352" i="4"/>
  <c r="J352" i="4"/>
  <c r="K352" i="4"/>
  <c r="N351" i="4"/>
  <c r="O351" i="4"/>
  <c r="P351" i="4"/>
  <c r="Q351" i="4"/>
  <c r="T351" i="4"/>
  <c r="M352" i="4"/>
  <c r="R352" i="4"/>
  <c r="S352" i="4"/>
  <c r="L442" i="4"/>
  <c r="C442" i="14"/>
  <c r="B353" i="4"/>
  <c r="E353" i="4"/>
  <c r="G353" i="4"/>
  <c r="I353" i="4"/>
  <c r="J353" i="4"/>
  <c r="K353" i="4"/>
  <c r="N352" i="4"/>
  <c r="O352" i="4"/>
  <c r="P352" i="4"/>
  <c r="Q352" i="4"/>
  <c r="T352" i="4"/>
  <c r="M353" i="4"/>
  <c r="R353" i="4"/>
  <c r="S353" i="4"/>
  <c r="L443" i="4"/>
  <c r="C443" i="14"/>
  <c r="B354" i="4"/>
  <c r="E354" i="4"/>
  <c r="G354" i="4"/>
  <c r="I354" i="4"/>
  <c r="J354" i="4"/>
  <c r="K354" i="4"/>
  <c r="N353" i="4"/>
  <c r="O353" i="4"/>
  <c r="P353" i="4"/>
  <c r="Q353" i="4"/>
  <c r="T353" i="4"/>
  <c r="M354" i="4"/>
  <c r="R354" i="4"/>
  <c r="S354" i="4"/>
  <c r="L444" i="4"/>
  <c r="C444" i="14"/>
  <c r="B355" i="4"/>
  <c r="E355" i="4"/>
  <c r="G355" i="4"/>
  <c r="I355" i="4"/>
  <c r="J355" i="4"/>
  <c r="K355" i="4"/>
  <c r="N354" i="4"/>
  <c r="O354" i="4"/>
  <c r="P354" i="4"/>
  <c r="Q354" i="4"/>
  <c r="T354" i="4"/>
  <c r="M355" i="4"/>
  <c r="R355" i="4"/>
  <c r="S355" i="4"/>
  <c r="L445" i="4"/>
  <c r="C445" i="14"/>
  <c r="B356" i="4"/>
  <c r="E356" i="4"/>
  <c r="G356" i="4"/>
  <c r="I356" i="4"/>
  <c r="J356" i="4"/>
  <c r="K356" i="4"/>
  <c r="N355" i="4"/>
  <c r="O355" i="4"/>
  <c r="P355" i="4"/>
  <c r="Q355" i="4"/>
  <c r="T355" i="4"/>
  <c r="M356" i="4"/>
  <c r="R356" i="4"/>
  <c r="S356" i="4"/>
  <c r="L446" i="4"/>
  <c r="C446" i="14"/>
  <c r="B357" i="4"/>
  <c r="E357" i="4"/>
  <c r="G357" i="4"/>
  <c r="I357" i="4"/>
  <c r="J357" i="4"/>
  <c r="K357" i="4"/>
  <c r="N356" i="4"/>
  <c r="O356" i="4"/>
  <c r="P356" i="4"/>
  <c r="Q356" i="4"/>
  <c r="T356" i="4"/>
  <c r="M357" i="4"/>
  <c r="R357" i="4"/>
  <c r="S357" i="4"/>
  <c r="L447" i="4"/>
  <c r="C447" i="14"/>
  <c r="B358" i="4"/>
  <c r="E358" i="4"/>
  <c r="G358" i="4"/>
  <c r="I358" i="4"/>
  <c r="J358" i="4"/>
  <c r="K358" i="4"/>
  <c r="N357" i="4"/>
  <c r="O357" i="4"/>
  <c r="P357" i="4"/>
  <c r="Q357" i="4"/>
  <c r="T357" i="4"/>
  <c r="M358" i="4"/>
  <c r="R358" i="4"/>
  <c r="S358" i="4"/>
  <c r="L448" i="4"/>
  <c r="C448" i="14"/>
  <c r="B359" i="4"/>
  <c r="E359" i="4"/>
  <c r="G359" i="4"/>
  <c r="I359" i="4"/>
  <c r="J359" i="4"/>
  <c r="K359" i="4"/>
  <c r="N358" i="4"/>
  <c r="O358" i="4"/>
  <c r="P358" i="4"/>
  <c r="Q358" i="4"/>
  <c r="T358" i="4"/>
  <c r="M359" i="4"/>
  <c r="R359" i="4"/>
  <c r="S359" i="4"/>
  <c r="L449" i="4"/>
  <c r="C449" i="14"/>
  <c r="B360" i="4"/>
  <c r="E360" i="4"/>
  <c r="G360" i="4"/>
  <c r="I360" i="4"/>
  <c r="J360" i="4"/>
  <c r="K360" i="4"/>
  <c r="N359" i="4"/>
  <c r="O359" i="4"/>
  <c r="P359" i="4"/>
  <c r="Q359" i="4"/>
  <c r="T359" i="4"/>
  <c r="M360" i="4"/>
  <c r="R360" i="4"/>
  <c r="S360" i="4"/>
  <c r="L450" i="4"/>
  <c r="C450" i="14"/>
  <c r="B361" i="4"/>
  <c r="E361" i="4"/>
  <c r="G361" i="4"/>
  <c r="I361" i="4"/>
  <c r="J361" i="4"/>
  <c r="K361" i="4"/>
  <c r="N360" i="4"/>
  <c r="O360" i="4"/>
  <c r="P360" i="4"/>
  <c r="Q360" i="4"/>
  <c r="T360" i="4"/>
  <c r="M361" i="4"/>
  <c r="R361" i="4"/>
  <c r="S361" i="4"/>
  <c r="L451" i="4"/>
  <c r="C451" i="14"/>
  <c r="B362" i="4"/>
  <c r="E362" i="4"/>
  <c r="G362" i="4"/>
  <c r="I362" i="4"/>
  <c r="J362" i="4"/>
  <c r="K362" i="4"/>
  <c r="N361" i="4"/>
  <c r="O361" i="4"/>
  <c r="P361" i="4"/>
  <c r="Q361" i="4"/>
  <c r="T361" i="4"/>
  <c r="M362" i="4"/>
  <c r="R362" i="4"/>
  <c r="S362" i="4"/>
  <c r="L452" i="4"/>
  <c r="C452" i="14"/>
  <c r="B363" i="4"/>
  <c r="E363" i="4"/>
  <c r="G363" i="4"/>
  <c r="I363" i="4"/>
  <c r="J363" i="4"/>
  <c r="K363" i="4"/>
  <c r="N362" i="4"/>
  <c r="O362" i="4"/>
  <c r="P362" i="4"/>
  <c r="Q362" i="4"/>
  <c r="T362" i="4"/>
  <c r="M363" i="4"/>
  <c r="R363" i="4"/>
  <c r="S363" i="4"/>
  <c r="L453" i="4"/>
  <c r="C453" i="14"/>
  <c r="B364" i="4"/>
  <c r="E364" i="4"/>
  <c r="G364" i="4"/>
  <c r="I364" i="4"/>
  <c r="J364" i="4"/>
  <c r="K364" i="4"/>
  <c r="N363" i="4"/>
  <c r="O363" i="4"/>
  <c r="P363" i="4"/>
  <c r="Q363" i="4"/>
  <c r="T363" i="4"/>
  <c r="M364" i="4"/>
  <c r="R364" i="4"/>
  <c r="S364" i="4"/>
  <c r="L454" i="4"/>
  <c r="C454" i="14"/>
  <c r="E365" i="4"/>
  <c r="G365" i="4"/>
  <c r="I365" i="4"/>
  <c r="J365" i="4"/>
  <c r="K365" i="4"/>
  <c r="N364" i="4"/>
  <c r="O364" i="4"/>
  <c r="P364" i="4"/>
  <c r="Q364" i="4"/>
  <c r="T364" i="4"/>
  <c r="M365" i="4"/>
  <c r="R365" i="4"/>
  <c r="S365" i="4"/>
  <c r="L455" i="4"/>
  <c r="C455" i="14"/>
  <c r="E366" i="4"/>
  <c r="G366" i="4"/>
  <c r="I366" i="4"/>
  <c r="J366" i="4"/>
  <c r="K366" i="4"/>
  <c r="N365" i="4"/>
  <c r="O365" i="4"/>
  <c r="P365" i="4"/>
  <c r="Q365" i="4"/>
  <c r="T365" i="4"/>
  <c r="M366" i="4"/>
  <c r="R366" i="4"/>
  <c r="S366" i="4"/>
  <c r="L456" i="4"/>
  <c r="C456" i="14"/>
  <c r="E367" i="4"/>
  <c r="G367" i="4"/>
  <c r="I367" i="4"/>
  <c r="J367" i="4"/>
  <c r="K367" i="4"/>
  <c r="N366" i="4"/>
  <c r="O366" i="4"/>
  <c r="P366" i="4"/>
  <c r="Q366" i="4"/>
  <c r="T366" i="4"/>
  <c r="M367" i="4"/>
  <c r="R367" i="4"/>
  <c r="S367" i="4"/>
  <c r="L457" i="4"/>
  <c r="C457" i="14"/>
  <c r="E368" i="4"/>
  <c r="G368" i="4"/>
  <c r="I368" i="4"/>
  <c r="J368" i="4"/>
  <c r="K368" i="4"/>
  <c r="N367" i="4"/>
  <c r="O367" i="4"/>
  <c r="P367" i="4"/>
  <c r="Q367" i="4"/>
  <c r="T367" i="4"/>
  <c r="M368" i="4"/>
  <c r="R368" i="4"/>
  <c r="S368" i="4"/>
  <c r="L458" i="4"/>
  <c r="C458" i="14"/>
  <c r="E369" i="4"/>
  <c r="G369" i="4"/>
  <c r="I369" i="4"/>
  <c r="J369" i="4"/>
  <c r="K369" i="4"/>
  <c r="N368" i="4"/>
  <c r="O368" i="4"/>
  <c r="P368" i="4"/>
  <c r="Q368" i="4"/>
  <c r="T368" i="4"/>
  <c r="M369" i="4"/>
  <c r="R369" i="4"/>
  <c r="S369" i="4"/>
  <c r="L459" i="4"/>
  <c r="C459" i="14"/>
  <c r="E370" i="4"/>
  <c r="G370" i="4"/>
  <c r="I370" i="4"/>
  <c r="J370" i="4"/>
  <c r="K370" i="4"/>
  <c r="N369" i="4"/>
  <c r="O369" i="4"/>
  <c r="P369" i="4"/>
  <c r="Q369" i="4"/>
  <c r="T369" i="4"/>
  <c r="M370" i="4"/>
  <c r="R370" i="4"/>
  <c r="S370" i="4"/>
  <c r="L460" i="4"/>
  <c r="C460" i="14"/>
  <c r="E371" i="4"/>
  <c r="G371" i="4"/>
  <c r="I371" i="4"/>
  <c r="J371" i="4"/>
  <c r="K371" i="4"/>
  <c r="N370" i="4"/>
  <c r="O370" i="4"/>
  <c r="P370" i="4"/>
  <c r="Q370" i="4"/>
  <c r="T370" i="4"/>
  <c r="M371" i="4"/>
  <c r="R371" i="4"/>
  <c r="S371" i="4"/>
  <c r="L461" i="4"/>
  <c r="C461" i="14"/>
  <c r="E372" i="4"/>
  <c r="G372" i="4"/>
  <c r="I372" i="4"/>
  <c r="J372" i="4"/>
  <c r="K372" i="4"/>
  <c r="N371" i="4"/>
  <c r="O371" i="4"/>
  <c r="P371" i="4"/>
  <c r="Q371" i="4"/>
  <c r="T371" i="4"/>
  <c r="M372" i="4"/>
  <c r="R372" i="4"/>
  <c r="S372" i="4"/>
  <c r="L462" i="4"/>
  <c r="C462" i="14"/>
  <c r="E373" i="4"/>
  <c r="G373" i="4"/>
  <c r="I373" i="4"/>
  <c r="J373" i="4"/>
  <c r="K373" i="4"/>
  <c r="N372" i="4"/>
  <c r="O372" i="4"/>
  <c r="P372" i="4"/>
  <c r="Q372" i="4"/>
  <c r="T372" i="4"/>
  <c r="M373" i="4"/>
  <c r="R373" i="4"/>
  <c r="S373" i="4"/>
  <c r="L463" i="4"/>
  <c r="C463" i="14"/>
  <c r="E374" i="4"/>
  <c r="G374" i="4"/>
  <c r="I374" i="4"/>
  <c r="J374" i="4"/>
  <c r="K374" i="4"/>
  <c r="N373" i="4"/>
  <c r="O373" i="4"/>
  <c r="P373" i="4"/>
  <c r="Q373" i="4"/>
  <c r="T373" i="4"/>
  <c r="M374" i="4"/>
  <c r="R374" i="4"/>
  <c r="S374" i="4"/>
  <c r="L464" i="4"/>
  <c r="C464" i="14"/>
  <c r="E375" i="4"/>
  <c r="G375" i="4"/>
  <c r="I375" i="4"/>
  <c r="J375" i="4"/>
  <c r="K375" i="4"/>
  <c r="N374" i="4"/>
  <c r="O374" i="4"/>
  <c r="P374" i="4"/>
  <c r="Q374" i="4"/>
  <c r="T374" i="4"/>
  <c r="M375" i="4"/>
  <c r="R375" i="4"/>
  <c r="S375" i="4"/>
  <c r="L465" i="4"/>
  <c r="C465" i="14"/>
  <c r="E376" i="4"/>
  <c r="G376" i="4"/>
  <c r="I376" i="4"/>
  <c r="J376" i="4"/>
  <c r="K376" i="4"/>
  <c r="N375" i="4"/>
  <c r="O375" i="4"/>
  <c r="P375" i="4"/>
  <c r="Q375" i="4"/>
  <c r="T375" i="4"/>
  <c r="M376" i="4"/>
  <c r="R376" i="4"/>
  <c r="S376" i="4"/>
  <c r="L466" i="4"/>
  <c r="C466" i="14"/>
  <c r="E377" i="4"/>
  <c r="G377" i="4"/>
  <c r="I377" i="4"/>
  <c r="J377" i="4"/>
  <c r="K377" i="4"/>
  <c r="N376" i="4"/>
  <c r="O376" i="4"/>
  <c r="P376" i="4"/>
  <c r="Q376" i="4"/>
  <c r="T376" i="4"/>
  <c r="M377" i="4"/>
  <c r="R377" i="4"/>
  <c r="S377" i="4"/>
  <c r="L467" i="4"/>
  <c r="C467" i="14"/>
  <c r="E378" i="4"/>
  <c r="G378" i="4"/>
  <c r="I378" i="4"/>
  <c r="J378" i="4"/>
  <c r="K378" i="4"/>
  <c r="N377" i="4"/>
  <c r="O377" i="4"/>
  <c r="P377" i="4"/>
  <c r="Q377" i="4"/>
  <c r="T377" i="4"/>
  <c r="M378" i="4"/>
  <c r="R378" i="4"/>
  <c r="S378" i="4"/>
  <c r="L468" i="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2" i="14"/>
  <c r="B536" i="14"/>
  <c r="B535" i="14"/>
  <c r="B534" i="14"/>
  <c r="B533" i="14"/>
  <c r="B532" i="14"/>
  <c r="B531" i="14"/>
  <c r="B530" i="14"/>
  <c r="B529" i="14"/>
  <c r="B528" i="14"/>
  <c r="B527" i="14"/>
  <c r="B526" i="14"/>
  <c r="B525" i="14"/>
  <c r="B524" i="14"/>
  <c r="B523" i="14"/>
  <c r="B522" i="14"/>
  <c r="B521" i="14"/>
  <c r="B520" i="14"/>
  <c r="B519" i="14"/>
  <c r="B518" i="14"/>
  <c r="B517" i="14"/>
  <c r="B516" i="14"/>
  <c r="B515" i="14"/>
  <c r="B514" i="14"/>
  <c r="B513" i="14"/>
  <c r="B512" i="14"/>
  <c r="B511" i="14"/>
  <c r="B510" i="14"/>
  <c r="B509" i="14"/>
  <c r="B508" i="14"/>
  <c r="I445" i="4"/>
  <c r="E387" i="4"/>
  <c r="G387" i="4"/>
  <c r="I387" i="4"/>
  <c r="J387" i="4"/>
  <c r="K387" i="4"/>
  <c r="E386" i="4"/>
  <c r="G386" i="4"/>
  <c r="I386" i="4"/>
  <c r="J386" i="4"/>
  <c r="K386" i="4"/>
  <c r="E385" i="4"/>
  <c r="G385" i="4"/>
  <c r="I385" i="4"/>
  <c r="J385" i="4"/>
  <c r="K385" i="4"/>
  <c r="E384" i="4"/>
  <c r="G384" i="4"/>
  <c r="I384" i="4"/>
  <c r="J384" i="4"/>
  <c r="K384" i="4"/>
  <c r="E383" i="4"/>
  <c r="G383" i="4"/>
  <c r="I383" i="4"/>
  <c r="J383" i="4"/>
  <c r="K383" i="4"/>
  <c r="E382" i="4"/>
  <c r="G382" i="4"/>
  <c r="I382" i="4"/>
  <c r="J382" i="4"/>
  <c r="K382" i="4"/>
  <c r="E381" i="4"/>
  <c r="G381" i="4"/>
  <c r="I381" i="4"/>
  <c r="J381" i="4"/>
  <c r="K381" i="4"/>
  <c r="E380" i="4"/>
  <c r="G380" i="4"/>
  <c r="I380" i="4"/>
  <c r="J380" i="4"/>
  <c r="K380" i="4"/>
  <c r="E379" i="4"/>
  <c r="G379" i="4"/>
  <c r="I379" i="4"/>
  <c r="J379" i="4"/>
  <c r="K379" i="4"/>
  <c r="N378" i="4"/>
  <c r="O378" i="4"/>
  <c r="P378" i="4"/>
  <c r="Q378" i="4"/>
  <c r="T378" i="4"/>
  <c r="M379" i="4"/>
  <c r="N379" i="4"/>
  <c r="O379" i="4"/>
  <c r="P379" i="4"/>
  <c r="Q379" i="4"/>
  <c r="R379" i="4"/>
  <c r="S379" i="4"/>
  <c r="T379" i="4"/>
  <c r="M380" i="4"/>
  <c r="N380" i="4"/>
  <c r="O380" i="4"/>
  <c r="P380" i="4"/>
  <c r="Q380" i="4"/>
  <c r="R380" i="4"/>
  <c r="S380" i="4"/>
  <c r="T380" i="4"/>
  <c r="M381" i="4"/>
  <c r="N381" i="4"/>
  <c r="O381" i="4"/>
  <c r="P381" i="4"/>
  <c r="Q381" i="4"/>
  <c r="R381" i="4"/>
  <c r="S381" i="4"/>
  <c r="T381" i="4"/>
  <c r="M382" i="4"/>
  <c r="N382" i="4"/>
  <c r="O382" i="4"/>
  <c r="P382" i="4"/>
  <c r="Q382" i="4"/>
  <c r="R382" i="4"/>
  <c r="S382" i="4"/>
  <c r="T382" i="4"/>
  <c r="M383" i="4"/>
  <c r="N383" i="4"/>
  <c r="O383" i="4"/>
  <c r="P383" i="4"/>
  <c r="Q383" i="4"/>
  <c r="R383" i="4"/>
  <c r="S383" i="4"/>
  <c r="T383" i="4"/>
  <c r="M384" i="4"/>
  <c r="N384" i="4"/>
  <c r="O384" i="4"/>
  <c r="P384" i="4"/>
  <c r="Q384" i="4"/>
  <c r="R384" i="4"/>
  <c r="S384" i="4"/>
  <c r="T384" i="4"/>
  <c r="M385" i="4"/>
  <c r="N385" i="4"/>
  <c r="O385" i="4"/>
  <c r="P385" i="4"/>
  <c r="Q385" i="4"/>
  <c r="R385" i="4"/>
  <c r="S385" i="4"/>
  <c r="T385" i="4"/>
  <c r="M386" i="4"/>
  <c r="N386" i="4"/>
  <c r="O386" i="4"/>
  <c r="P386" i="4"/>
  <c r="Q386" i="4"/>
  <c r="R386" i="4"/>
  <c r="S386" i="4"/>
  <c r="T386" i="4"/>
  <c r="M387" i="4"/>
  <c r="N387" i="4"/>
  <c r="O387" i="4"/>
  <c r="E416" i="4"/>
  <c r="G416" i="4"/>
  <c r="I416" i="4"/>
  <c r="J416" i="4"/>
  <c r="K416" i="4"/>
  <c r="E415" i="4"/>
  <c r="G415" i="4"/>
  <c r="I415" i="4"/>
  <c r="J415" i="4"/>
  <c r="K415" i="4"/>
  <c r="E414" i="4"/>
  <c r="G414" i="4"/>
  <c r="I414" i="4"/>
  <c r="J414" i="4"/>
  <c r="K414" i="4"/>
  <c r="E413" i="4"/>
  <c r="G413" i="4"/>
  <c r="I413" i="4"/>
  <c r="J413" i="4"/>
  <c r="K413" i="4"/>
  <c r="E412" i="4"/>
  <c r="G412" i="4"/>
  <c r="I412" i="4"/>
  <c r="J412" i="4"/>
  <c r="K412" i="4"/>
  <c r="E411" i="4"/>
  <c r="G411" i="4"/>
  <c r="I411" i="4"/>
  <c r="J411" i="4"/>
  <c r="K411" i="4"/>
  <c r="E410" i="4"/>
  <c r="G410" i="4"/>
  <c r="I410" i="4"/>
  <c r="J410" i="4"/>
  <c r="K410" i="4"/>
  <c r="E409" i="4"/>
  <c r="G409" i="4"/>
  <c r="I409" i="4"/>
  <c r="J409" i="4"/>
  <c r="K409" i="4"/>
  <c r="E408" i="4"/>
  <c r="G408" i="4"/>
  <c r="I408" i="4"/>
  <c r="J408" i="4"/>
  <c r="K408" i="4"/>
  <c r="E407" i="4"/>
  <c r="G407" i="4"/>
  <c r="I407" i="4"/>
  <c r="J407" i="4"/>
  <c r="K407" i="4"/>
  <c r="E406" i="4"/>
  <c r="G406" i="4"/>
  <c r="I406" i="4"/>
  <c r="J406" i="4"/>
  <c r="K406" i="4"/>
  <c r="E405" i="4"/>
  <c r="G405" i="4"/>
  <c r="I405" i="4"/>
  <c r="J405" i="4"/>
  <c r="K405" i="4"/>
  <c r="E404" i="4"/>
  <c r="G404" i="4"/>
  <c r="I404" i="4"/>
  <c r="J404" i="4"/>
  <c r="K404" i="4"/>
  <c r="E403" i="4"/>
  <c r="G403" i="4"/>
  <c r="I403" i="4"/>
  <c r="J403" i="4"/>
  <c r="K403" i="4"/>
  <c r="E402" i="4"/>
  <c r="G402" i="4"/>
  <c r="I402" i="4"/>
  <c r="J402" i="4"/>
  <c r="K402" i="4"/>
  <c r="E401" i="4"/>
  <c r="G401" i="4"/>
  <c r="I401" i="4"/>
  <c r="J401" i="4"/>
  <c r="K401" i="4"/>
  <c r="E400" i="4"/>
  <c r="G400" i="4"/>
  <c r="I400" i="4"/>
  <c r="J400" i="4"/>
  <c r="K400" i="4"/>
  <c r="E399" i="4"/>
  <c r="G399" i="4"/>
  <c r="I399" i="4"/>
  <c r="J399" i="4"/>
  <c r="K399" i="4"/>
  <c r="E398" i="4"/>
  <c r="G398" i="4"/>
  <c r="I398" i="4"/>
  <c r="J398" i="4"/>
  <c r="K398" i="4"/>
  <c r="E397" i="4"/>
  <c r="G397" i="4"/>
  <c r="I397" i="4"/>
  <c r="J397" i="4"/>
  <c r="K397" i="4"/>
  <c r="E396" i="4"/>
  <c r="G396" i="4"/>
  <c r="I396" i="4"/>
  <c r="J396" i="4"/>
  <c r="K396" i="4"/>
  <c r="E395" i="4"/>
  <c r="G395" i="4"/>
  <c r="I395" i="4"/>
  <c r="J395" i="4"/>
  <c r="K395" i="4"/>
  <c r="E394" i="4"/>
  <c r="G394" i="4"/>
  <c r="I394" i="4"/>
  <c r="J394" i="4"/>
  <c r="K394" i="4"/>
  <c r="E393" i="4"/>
  <c r="G393" i="4"/>
  <c r="I393" i="4"/>
  <c r="J393" i="4"/>
  <c r="K393" i="4"/>
  <c r="E392" i="4"/>
  <c r="G392" i="4"/>
  <c r="I392" i="4"/>
  <c r="J392" i="4"/>
  <c r="K392" i="4"/>
  <c r="E391" i="4"/>
  <c r="G391" i="4"/>
  <c r="I391" i="4"/>
  <c r="J391" i="4"/>
  <c r="K391" i="4"/>
  <c r="E390" i="4"/>
  <c r="G390" i="4"/>
  <c r="I390" i="4"/>
  <c r="J390" i="4"/>
  <c r="K390" i="4"/>
  <c r="E389" i="4"/>
  <c r="G389" i="4"/>
  <c r="I389" i="4"/>
  <c r="J389" i="4"/>
  <c r="K389" i="4"/>
  <c r="E388" i="4"/>
  <c r="G388" i="4"/>
  <c r="I388" i="4"/>
  <c r="J388" i="4"/>
  <c r="K388" i="4"/>
  <c r="P387" i="4"/>
  <c r="Q387" i="4"/>
  <c r="R387" i="4"/>
  <c r="S387" i="4"/>
  <c r="T387" i="4"/>
  <c r="M388" i="4"/>
  <c r="N388" i="4"/>
  <c r="O388" i="4"/>
  <c r="P388" i="4"/>
  <c r="Q388" i="4"/>
  <c r="R388" i="4"/>
  <c r="S388" i="4"/>
  <c r="T388" i="4"/>
  <c r="M389" i="4"/>
  <c r="N389" i="4"/>
  <c r="O389" i="4"/>
  <c r="P389" i="4"/>
  <c r="Q389" i="4"/>
  <c r="R389" i="4"/>
  <c r="S389" i="4"/>
  <c r="T389" i="4"/>
  <c r="M390" i="4"/>
  <c r="N390" i="4"/>
  <c r="O390" i="4"/>
  <c r="P390" i="4"/>
  <c r="Q390" i="4"/>
  <c r="R390" i="4"/>
  <c r="S390" i="4"/>
  <c r="T390" i="4"/>
  <c r="M391" i="4"/>
  <c r="N391" i="4"/>
  <c r="O391" i="4"/>
  <c r="P391" i="4"/>
  <c r="Q391" i="4"/>
  <c r="R391" i="4"/>
  <c r="S391" i="4"/>
  <c r="T391" i="4"/>
  <c r="M392" i="4"/>
  <c r="N392" i="4"/>
  <c r="O392" i="4"/>
  <c r="P392" i="4"/>
  <c r="Q392" i="4"/>
  <c r="R392" i="4"/>
  <c r="S392" i="4"/>
  <c r="T392" i="4"/>
  <c r="M393" i="4"/>
  <c r="N393" i="4"/>
  <c r="O393" i="4"/>
  <c r="P393" i="4"/>
  <c r="Q393" i="4"/>
  <c r="R393" i="4"/>
  <c r="S393" i="4"/>
  <c r="T393" i="4"/>
  <c r="M394" i="4"/>
  <c r="N394" i="4"/>
  <c r="O394" i="4"/>
  <c r="P394" i="4"/>
  <c r="Q394" i="4"/>
  <c r="R394" i="4"/>
  <c r="S394" i="4"/>
  <c r="T394" i="4"/>
  <c r="M395" i="4"/>
  <c r="N395" i="4"/>
  <c r="O395" i="4"/>
  <c r="P395" i="4"/>
  <c r="Q395" i="4"/>
  <c r="R395" i="4"/>
  <c r="S395" i="4"/>
  <c r="T395" i="4"/>
  <c r="M396" i="4"/>
  <c r="N396" i="4"/>
  <c r="O396" i="4"/>
  <c r="P396" i="4"/>
  <c r="Q396" i="4"/>
  <c r="R396" i="4"/>
  <c r="S396" i="4"/>
  <c r="T396" i="4"/>
  <c r="M397" i="4"/>
  <c r="N397" i="4"/>
  <c r="O397" i="4"/>
  <c r="P397" i="4"/>
  <c r="Q397" i="4"/>
  <c r="R397" i="4"/>
  <c r="S397" i="4"/>
  <c r="T397" i="4"/>
  <c r="M398" i="4"/>
  <c r="N398" i="4"/>
  <c r="O398" i="4"/>
  <c r="P398" i="4"/>
  <c r="Q398" i="4"/>
  <c r="R398" i="4"/>
  <c r="S398" i="4"/>
  <c r="T398" i="4"/>
  <c r="M399" i="4"/>
  <c r="N399" i="4"/>
  <c r="O399" i="4"/>
  <c r="P399" i="4"/>
  <c r="Q399" i="4"/>
  <c r="R399" i="4"/>
  <c r="S399" i="4"/>
  <c r="T399" i="4"/>
  <c r="M400" i="4"/>
  <c r="N400" i="4"/>
  <c r="O400" i="4"/>
  <c r="P400" i="4"/>
  <c r="Q400" i="4"/>
  <c r="R400" i="4"/>
  <c r="S400" i="4"/>
  <c r="T400" i="4"/>
  <c r="M401" i="4"/>
  <c r="N401" i="4"/>
  <c r="O401" i="4"/>
  <c r="P401" i="4"/>
  <c r="Q401" i="4"/>
  <c r="R401" i="4"/>
  <c r="S401" i="4"/>
  <c r="T401" i="4"/>
  <c r="M402" i="4"/>
  <c r="N402" i="4"/>
  <c r="O402" i="4"/>
  <c r="P402" i="4"/>
  <c r="Q402" i="4"/>
  <c r="R402" i="4"/>
  <c r="S402" i="4"/>
  <c r="T402" i="4"/>
  <c r="M403" i="4"/>
  <c r="N403" i="4"/>
  <c r="O403" i="4"/>
  <c r="P403" i="4"/>
  <c r="Q403" i="4"/>
  <c r="R403" i="4"/>
  <c r="S403" i="4"/>
  <c r="T403" i="4"/>
  <c r="M404" i="4"/>
  <c r="N404" i="4"/>
  <c r="O404" i="4"/>
  <c r="P404" i="4"/>
  <c r="Q404" i="4"/>
  <c r="R404" i="4"/>
  <c r="S404" i="4"/>
  <c r="T404" i="4"/>
  <c r="M405" i="4"/>
  <c r="N405" i="4"/>
  <c r="O405" i="4"/>
  <c r="P405" i="4"/>
  <c r="Q405" i="4"/>
  <c r="R405" i="4"/>
  <c r="S405" i="4"/>
  <c r="T405" i="4"/>
  <c r="M406" i="4"/>
  <c r="N406" i="4"/>
  <c r="O406" i="4"/>
  <c r="P406" i="4"/>
  <c r="Q406" i="4"/>
  <c r="R406" i="4"/>
  <c r="S406" i="4"/>
  <c r="T406" i="4"/>
  <c r="M407" i="4"/>
  <c r="N407" i="4"/>
  <c r="O407" i="4"/>
  <c r="P407" i="4"/>
  <c r="Q407" i="4"/>
  <c r="R407" i="4"/>
  <c r="S407" i="4"/>
  <c r="T407" i="4"/>
  <c r="M408" i="4"/>
  <c r="N408" i="4"/>
  <c r="O408" i="4"/>
  <c r="P408" i="4"/>
  <c r="Q408" i="4"/>
  <c r="R408" i="4"/>
  <c r="S408" i="4"/>
  <c r="T408" i="4"/>
  <c r="M409" i="4"/>
  <c r="N409" i="4"/>
  <c r="O409" i="4"/>
  <c r="P409" i="4"/>
  <c r="Q409" i="4"/>
  <c r="R409" i="4"/>
  <c r="S409" i="4"/>
  <c r="T409" i="4"/>
  <c r="M410" i="4"/>
  <c r="N410" i="4"/>
  <c r="O410" i="4"/>
  <c r="P410" i="4"/>
  <c r="Q410" i="4"/>
  <c r="R410" i="4"/>
  <c r="S410" i="4"/>
  <c r="T410" i="4"/>
  <c r="M411" i="4"/>
  <c r="N411" i="4"/>
  <c r="O411" i="4"/>
  <c r="P411" i="4"/>
  <c r="Q411" i="4"/>
  <c r="R411" i="4"/>
  <c r="S411" i="4"/>
  <c r="T411" i="4"/>
  <c r="M412" i="4"/>
  <c r="N412" i="4"/>
  <c r="O412" i="4"/>
  <c r="P412" i="4"/>
  <c r="Q412" i="4"/>
  <c r="R412" i="4"/>
  <c r="S412" i="4"/>
  <c r="T412" i="4"/>
  <c r="M413" i="4"/>
  <c r="N413" i="4"/>
  <c r="O413" i="4"/>
  <c r="P413" i="4"/>
  <c r="Q413" i="4"/>
  <c r="R413" i="4"/>
  <c r="S413" i="4"/>
  <c r="T413" i="4"/>
  <c r="M414" i="4"/>
  <c r="N414" i="4"/>
  <c r="O414" i="4"/>
  <c r="P414" i="4"/>
  <c r="Q414" i="4"/>
  <c r="R414" i="4"/>
  <c r="S414" i="4"/>
  <c r="T414" i="4"/>
  <c r="M415" i="4"/>
  <c r="N415" i="4"/>
  <c r="O415" i="4"/>
  <c r="P415" i="4"/>
  <c r="Q415" i="4"/>
  <c r="R415" i="4"/>
  <c r="S415" i="4"/>
  <c r="T415" i="4"/>
  <c r="M416" i="4"/>
  <c r="N416" i="4"/>
  <c r="O416" i="4"/>
  <c r="J445" i="4"/>
  <c r="K445" i="4"/>
  <c r="I444" i="4"/>
  <c r="J444" i="4"/>
  <c r="K444" i="4"/>
  <c r="I443" i="4"/>
  <c r="J443" i="4"/>
  <c r="K443" i="4"/>
  <c r="I442" i="4"/>
  <c r="J442" i="4"/>
  <c r="K442" i="4"/>
  <c r="I441" i="4"/>
  <c r="J441" i="4"/>
  <c r="K441" i="4"/>
  <c r="I440" i="4"/>
  <c r="J440" i="4"/>
  <c r="K440" i="4"/>
  <c r="I439" i="4"/>
  <c r="J439" i="4"/>
  <c r="K439" i="4"/>
  <c r="I438" i="4"/>
  <c r="J438" i="4"/>
  <c r="K438" i="4"/>
  <c r="I437" i="4"/>
  <c r="J437" i="4"/>
  <c r="K437" i="4"/>
  <c r="I436" i="4"/>
  <c r="J436" i="4"/>
  <c r="K436" i="4"/>
  <c r="I435" i="4"/>
  <c r="J435" i="4"/>
  <c r="K435" i="4"/>
  <c r="I434" i="4"/>
  <c r="J434" i="4"/>
  <c r="K434" i="4"/>
  <c r="I433" i="4"/>
  <c r="J433" i="4"/>
  <c r="K433" i="4"/>
  <c r="I432" i="4"/>
  <c r="J432" i="4"/>
  <c r="K432" i="4"/>
  <c r="I431" i="4"/>
  <c r="J431" i="4"/>
  <c r="K431" i="4"/>
  <c r="G430" i="4"/>
  <c r="I430" i="4"/>
  <c r="J430" i="4"/>
  <c r="K430" i="4"/>
  <c r="G429" i="4"/>
  <c r="I429" i="4"/>
  <c r="J429" i="4"/>
  <c r="K429" i="4"/>
  <c r="G428" i="4"/>
  <c r="I428" i="4"/>
  <c r="J428" i="4"/>
  <c r="K428" i="4"/>
  <c r="G427" i="4"/>
  <c r="I427" i="4"/>
  <c r="J427" i="4"/>
  <c r="K427" i="4"/>
  <c r="E426" i="4"/>
  <c r="G426" i="4"/>
  <c r="I426" i="4"/>
  <c r="J426" i="4"/>
  <c r="K426" i="4"/>
  <c r="E425" i="4"/>
  <c r="G425" i="4"/>
  <c r="I425" i="4"/>
  <c r="J425" i="4"/>
  <c r="K425" i="4"/>
  <c r="E424" i="4"/>
  <c r="G424" i="4"/>
  <c r="I424" i="4"/>
  <c r="J424" i="4"/>
  <c r="K424" i="4"/>
  <c r="E423" i="4"/>
  <c r="G423" i="4"/>
  <c r="I423" i="4"/>
  <c r="J423" i="4"/>
  <c r="K423" i="4"/>
  <c r="E422" i="4"/>
  <c r="G422" i="4"/>
  <c r="I422" i="4"/>
  <c r="J422" i="4"/>
  <c r="K422" i="4"/>
  <c r="E421" i="4"/>
  <c r="G421" i="4"/>
  <c r="I421" i="4"/>
  <c r="J421" i="4"/>
  <c r="K421" i="4"/>
  <c r="E420" i="4"/>
  <c r="G420" i="4"/>
  <c r="I420" i="4"/>
  <c r="J420" i="4"/>
  <c r="K420" i="4"/>
  <c r="E419" i="4"/>
  <c r="G419" i="4"/>
  <c r="I419" i="4"/>
  <c r="J419" i="4"/>
  <c r="K419" i="4"/>
  <c r="E418" i="4"/>
  <c r="G418" i="4"/>
  <c r="I418" i="4"/>
  <c r="J418" i="4"/>
  <c r="K418" i="4"/>
  <c r="E417" i="4"/>
  <c r="G417" i="4"/>
  <c r="I417" i="4"/>
  <c r="J417" i="4"/>
  <c r="K417" i="4"/>
  <c r="P416" i="4"/>
  <c r="Q416" i="4"/>
  <c r="R416" i="4"/>
  <c r="S416" i="4"/>
  <c r="T416" i="4"/>
  <c r="M417" i="4"/>
  <c r="N417" i="4"/>
  <c r="O417" i="4"/>
  <c r="P417" i="4"/>
  <c r="Q417" i="4"/>
  <c r="R417" i="4"/>
  <c r="S417" i="4"/>
  <c r="T417" i="4"/>
  <c r="M418" i="4"/>
  <c r="N418" i="4"/>
  <c r="O418" i="4"/>
  <c r="P418" i="4"/>
  <c r="Q418" i="4"/>
  <c r="R418" i="4"/>
  <c r="S418" i="4"/>
  <c r="T418" i="4"/>
  <c r="M419" i="4"/>
  <c r="N419" i="4"/>
  <c r="O419" i="4"/>
  <c r="P419" i="4"/>
  <c r="Q419" i="4"/>
  <c r="R419" i="4"/>
  <c r="S419" i="4"/>
  <c r="T419" i="4"/>
  <c r="M420" i="4"/>
  <c r="N420" i="4"/>
  <c r="O420" i="4"/>
  <c r="P420" i="4"/>
  <c r="Q420" i="4"/>
  <c r="R420" i="4"/>
  <c r="S420" i="4"/>
  <c r="T420" i="4"/>
  <c r="M421" i="4"/>
  <c r="N421" i="4"/>
  <c r="O421" i="4"/>
  <c r="P421" i="4"/>
  <c r="Q421" i="4"/>
  <c r="R421" i="4"/>
  <c r="S421" i="4"/>
  <c r="T421" i="4"/>
  <c r="M422" i="4"/>
  <c r="N422" i="4"/>
  <c r="O422" i="4"/>
  <c r="P422" i="4"/>
  <c r="Q422" i="4"/>
  <c r="R422" i="4"/>
  <c r="S422" i="4"/>
  <c r="T422" i="4"/>
  <c r="M423" i="4"/>
  <c r="N423" i="4"/>
  <c r="O423" i="4"/>
  <c r="P423" i="4"/>
  <c r="Q423" i="4"/>
  <c r="R423" i="4"/>
  <c r="S423" i="4"/>
  <c r="T423" i="4"/>
  <c r="M424" i="4"/>
  <c r="N424" i="4"/>
  <c r="O424" i="4"/>
  <c r="P424" i="4"/>
  <c r="Q424" i="4"/>
  <c r="R424" i="4"/>
  <c r="S424" i="4"/>
  <c r="T424" i="4"/>
  <c r="M425" i="4"/>
  <c r="N425" i="4"/>
  <c r="O425" i="4"/>
  <c r="P425" i="4"/>
  <c r="Q425" i="4"/>
  <c r="R425" i="4"/>
  <c r="S425" i="4"/>
  <c r="T425" i="4"/>
  <c r="M426" i="4"/>
  <c r="N426" i="4"/>
  <c r="O426" i="4"/>
  <c r="P426" i="4"/>
  <c r="Q426" i="4"/>
  <c r="R426" i="4"/>
  <c r="S426" i="4"/>
  <c r="T426" i="4"/>
  <c r="M427" i="4"/>
  <c r="N427" i="4"/>
  <c r="O427" i="4"/>
  <c r="P427" i="4"/>
  <c r="Q427" i="4"/>
  <c r="R427" i="4"/>
  <c r="S427" i="4"/>
  <c r="T427" i="4"/>
  <c r="M428" i="4"/>
  <c r="N428" i="4"/>
  <c r="O428" i="4"/>
  <c r="P428" i="4"/>
  <c r="Q428" i="4"/>
  <c r="R428" i="4"/>
  <c r="S428" i="4"/>
  <c r="T428" i="4"/>
  <c r="M429" i="4"/>
  <c r="N429" i="4"/>
  <c r="O429" i="4"/>
  <c r="P429" i="4"/>
  <c r="Q429" i="4"/>
  <c r="R429" i="4"/>
  <c r="S429" i="4"/>
  <c r="T429" i="4"/>
  <c r="M430" i="4"/>
  <c r="N430" i="4"/>
  <c r="O430" i="4"/>
  <c r="P430" i="4"/>
  <c r="Q430" i="4"/>
  <c r="R430" i="4"/>
  <c r="S430" i="4"/>
  <c r="T430" i="4"/>
  <c r="M431" i="4"/>
  <c r="N431" i="4"/>
  <c r="O431" i="4"/>
  <c r="P431" i="4"/>
  <c r="Q431" i="4"/>
  <c r="R431" i="4"/>
  <c r="S431" i="4"/>
  <c r="T431" i="4"/>
  <c r="M432" i="4"/>
  <c r="N432" i="4"/>
  <c r="O432" i="4"/>
  <c r="P432" i="4"/>
  <c r="Q432" i="4"/>
  <c r="R432" i="4"/>
  <c r="S432" i="4"/>
  <c r="T432" i="4"/>
  <c r="M433" i="4"/>
  <c r="N433" i="4"/>
  <c r="O433" i="4"/>
  <c r="P433" i="4"/>
  <c r="Q433" i="4"/>
  <c r="R433" i="4"/>
  <c r="S433" i="4"/>
  <c r="T433" i="4"/>
  <c r="M434" i="4"/>
  <c r="N434" i="4"/>
  <c r="O434" i="4"/>
  <c r="P434" i="4"/>
  <c r="Q434" i="4"/>
  <c r="R434" i="4"/>
  <c r="S434" i="4"/>
  <c r="T434" i="4"/>
  <c r="M435" i="4"/>
  <c r="N435" i="4"/>
  <c r="O435" i="4"/>
  <c r="P435" i="4"/>
  <c r="Q435" i="4"/>
  <c r="R435" i="4"/>
  <c r="S435" i="4"/>
  <c r="T435" i="4"/>
  <c r="M436" i="4"/>
  <c r="N436" i="4"/>
  <c r="O436" i="4"/>
  <c r="P436" i="4"/>
  <c r="Q436" i="4"/>
  <c r="R436" i="4"/>
  <c r="S436" i="4"/>
  <c r="T436" i="4"/>
  <c r="M437" i="4"/>
  <c r="N437" i="4"/>
  <c r="O437" i="4"/>
  <c r="P437" i="4"/>
  <c r="Q437" i="4"/>
  <c r="R437" i="4"/>
  <c r="S437" i="4"/>
  <c r="T437" i="4"/>
  <c r="M438" i="4"/>
  <c r="N438" i="4"/>
  <c r="O438" i="4"/>
  <c r="P438" i="4"/>
  <c r="Q438" i="4"/>
  <c r="R438" i="4"/>
  <c r="S438" i="4"/>
  <c r="T438" i="4"/>
  <c r="M439" i="4"/>
  <c r="N439" i="4"/>
  <c r="O439" i="4"/>
  <c r="P439" i="4"/>
  <c r="Q439" i="4"/>
  <c r="R439" i="4"/>
  <c r="S439" i="4"/>
  <c r="T439" i="4"/>
  <c r="M440" i="4"/>
  <c r="N440" i="4"/>
  <c r="O440" i="4"/>
  <c r="P440" i="4"/>
  <c r="Q440" i="4"/>
  <c r="R440" i="4"/>
  <c r="S440" i="4"/>
  <c r="T440" i="4"/>
  <c r="M441" i="4"/>
  <c r="N441" i="4"/>
  <c r="O441" i="4"/>
  <c r="P441" i="4"/>
  <c r="Q441" i="4"/>
  <c r="R441" i="4"/>
  <c r="S441" i="4"/>
  <c r="T441" i="4"/>
  <c r="M442" i="4"/>
  <c r="N442" i="4"/>
  <c r="O442" i="4"/>
  <c r="P442" i="4"/>
  <c r="Q442" i="4"/>
  <c r="R442" i="4"/>
  <c r="S442" i="4"/>
  <c r="T442" i="4"/>
  <c r="M443" i="4"/>
  <c r="N443" i="4"/>
  <c r="O443" i="4"/>
  <c r="P443" i="4"/>
  <c r="Q443" i="4"/>
  <c r="R443" i="4"/>
  <c r="S443" i="4"/>
  <c r="T443" i="4"/>
  <c r="M444" i="4"/>
  <c r="N444" i="4"/>
  <c r="O444" i="4"/>
  <c r="P444" i="4"/>
  <c r="Q444" i="4"/>
  <c r="R444" i="4"/>
  <c r="S444" i="4"/>
  <c r="T444" i="4"/>
  <c r="M445" i="4"/>
  <c r="P445" i="4"/>
  <c r="Q445" i="4"/>
  <c r="K507" i="4"/>
  <c r="B507" i="14"/>
  <c r="K506" i="4"/>
  <c r="B506" i="14"/>
  <c r="K505" i="4"/>
  <c r="B505" i="14"/>
  <c r="K504" i="4"/>
  <c r="B504" i="14"/>
  <c r="K503" i="4"/>
  <c r="B503" i="14"/>
  <c r="K502" i="4"/>
  <c r="B502" i="14"/>
  <c r="K501" i="4"/>
  <c r="B501" i="14"/>
  <c r="K500" i="4"/>
  <c r="B500" i="14"/>
  <c r="K499" i="4"/>
  <c r="B499" i="14"/>
  <c r="K498" i="4"/>
  <c r="B498" i="14"/>
  <c r="K497" i="4"/>
  <c r="B497" i="14"/>
  <c r="K496" i="4"/>
  <c r="B496" i="14"/>
  <c r="K495" i="4"/>
  <c r="B495" i="14"/>
  <c r="K494" i="4"/>
  <c r="B494" i="14"/>
  <c r="K493" i="4"/>
  <c r="B493" i="14"/>
  <c r="K492" i="4"/>
  <c r="B492" i="14"/>
  <c r="K491" i="4"/>
  <c r="B491" i="14"/>
  <c r="K490" i="4"/>
  <c r="B490" i="14"/>
  <c r="K489" i="4"/>
  <c r="B489" i="14"/>
  <c r="K488" i="4"/>
  <c r="B488" i="14"/>
  <c r="K487" i="4"/>
  <c r="B487" i="14"/>
  <c r="K486" i="4"/>
  <c r="B486" i="14"/>
  <c r="K485" i="4"/>
  <c r="B485" i="14"/>
  <c r="K484" i="4"/>
  <c r="B484" i="14"/>
  <c r="K483" i="4"/>
  <c r="B483" i="14"/>
  <c r="K482" i="4"/>
  <c r="B482" i="14"/>
  <c r="K481" i="4"/>
  <c r="B481" i="14"/>
  <c r="K480" i="4"/>
  <c r="B480" i="14"/>
  <c r="K479" i="4"/>
  <c r="B479" i="14"/>
  <c r="K478" i="4"/>
  <c r="B478" i="14"/>
  <c r="K477" i="4"/>
  <c r="B477" i="14"/>
  <c r="K476" i="4"/>
  <c r="B476" i="14"/>
  <c r="K475" i="4"/>
  <c r="B475" i="14"/>
  <c r="K474" i="4"/>
  <c r="B474" i="14"/>
  <c r="K473" i="4"/>
  <c r="B473" i="14"/>
  <c r="K472" i="4"/>
  <c r="B472" i="14"/>
  <c r="K471" i="4"/>
  <c r="B471" i="14"/>
  <c r="K470" i="4"/>
  <c r="B470" i="14"/>
  <c r="K469" i="4"/>
  <c r="B469" i="14"/>
  <c r="K468" i="4"/>
  <c r="B468" i="14"/>
  <c r="K467" i="4"/>
  <c r="B467" i="14"/>
  <c r="K466" i="4"/>
  <c r="B466" i="14"/>
  <c r="K465" i="4"/>
  <c r="B465" i="14"/>
  <c r="K464" i="4"/>
  <c r="B464" i="14"/>
  <c r="K463" i="4"/>
  <c r="B463" i="14"/>
  <c r="K462" i="4"/>
  <c r="B462" i="14"/>
  <c r="K461" i="4"/>
  <c r="B461" i="14"/>
  <c r="K460" i="4"/>
  <c r="B460" i="14"/>
  <c r="K459" i="4"/>
  <c r="B459" i="14"/>
  <c r="K458" i="4"/>
  <c r="B458" i="14"/>
  <c r="K457" i="4"/>
  <c r="B457" i="14"/>
  <c r="K456" i="4"/>
  <c r="B456" i="14"/>
  <c r="K455" i="4"/>
  <c r="B455" i="14"/>
  <c r="K454" i="4"/>
  <c r="B454" i="14"/>
  <c r="K453" i="4"/>
  <c r="B453" i="14"/>
  <c r="K452" i="4"/>
  <c r="B452" i="14"/>
  <c r="K451" i="4"/>
  <c r="B451" i="14"/>
  <c r="K450" i="4"/>
  <c r="B450" i="14"/>
  <c r="K449" i="4"/>
  <c r="B449" i="14"/>
  <c r="K448" i="4"/>
  <c r="B448" i="14"/>
  <c r="K447" i="4"/>
  <c r="B447" i="14"/>
  <c r="K446" i="4"/>
  <c r="B446" i="14"/>
  <c r="B445" i="14"/>
  <c r="B444" i="14"/>
  <c r="B443" i="14"/>
  <c r="B442" i="14"/>
  <c r="B441" i="14"/>
  <c r="B440" i="14"/>
  <c r="B439" i="14"/>
  <c r="B438" i="14"/>
  <c r="B437" i="14"/>
  <c r="B436" i="14"/>
  <c r="B435" i="14"/>
  <c r="B434" i="14"/>
  <c r="B433" i="14"/>
  <c r="B432" i="14"/>
  <c r="B431" i="14"/>
  <c r="B430" i="14"/>
  <c r="B429" i="14"/>
  <c r="B428" i="14"/>
  <c r="B427" i="14"/>
  <c r="B426" i="14"/>
  <c r="B425" i="14"/>
  <c r="B424" i="14"/>
  <c r="B423" i="14"/>
  <c r="B422" i="14"/>
  <c r="B421" i="14"/>
  <c r="B420" i="14"/>
  <c r="B419" i="14"/>
  <c r="B418" i="14"/>
  <c r="B417" i="14"/>
  <c r="B416" i="14"/>
  <c r="B415" i="14"/>
  <c r="B414" i="14"/>
  <c r="B413" i="14"/>
  <c r="B412" i="14"/>
  <c r="B411" i="14"/>
  <c r="B410" i="14"/>
  <c r="B409" i="14"/>
  <c r="B408" i="14"/>
  <c r="B407" i="14"/>
  <c r="B406" i="14"/>
  <c r="B405" i="14"/>
  <c r="B404" i="14"/>
  <c r="B403" i="14"/>
  <c r="B402" i="14"/>
  <c r="B401" i="14"/>
  <c r="B400" i="14"/>
  <c r="B399" i="14"/>
  <c r="B398" i="14"/>
  <c r="B397" i="14"/>
  <c r="B396" i="14"/>
  <c r="B395" i="14"/>
  <c r="B394" i="14"/>
  <c r="B393" i="14"/>
  <c r="B392" i="14"/>
  <c r="B391" i="14"/>
  <c r="B390" i="14"/>
  <c r="B389" i="14"/>
  <c r="B388" i="14"/>
  <c r="B387" i="14"/>
  <c r="B386" i="14"/>
  <c r="B385" i="14"/>
  <c r="B384" i="14"/>
  <c r="B383" i="14"/>
  <c r="B382" i="14"/>
  <c r="B381" i="14"/>
  <c r="B380" i="14"/>
  <c r="B379" i="14"/>
  <c r="B378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2" i="13"/>
  <c r="B536" i="13"/>
  <c r="B535" i="13"/>
  <c r="B534" i="13"/>
  <c r="B533" i="13"/>
  <c r="B532" i="13"/>
  <c r="B531" i="13"/>
  <c r="B530" i="13"/>
  <c r="B529" i="13"/>
  <c r="B528" i="13"/>
  <c r="B527" i="13"/>
  <c r="B526" i="13"/>
  <c r="B525" i="13"/>
  <c r="B524" i="13"/>
  <c r="B523" i="13"/>
  <c r="B522" i="13"/>
  <c r="B521" i="13"/>
  <c r="B520" i="13"/>
  <c r="B519" i="13"/>
  <c r="B518" i="13"/>
  <c r="B517" i="13"/>
  <c r="B516" i="13"/>
  <c r="B515" i="13"/>
  <c r="B514" i="13"/>
  <c r="B513" i="13"/>
  <c r="B512" i="13"/>
  <c r="B511" i="13"/>
  <c r="B510" i="13"/>
  <c r="B509" i="13"/>
  <c r="B508" i="13"/>
  <c r="B507" i="13"/>
  <c r="B506" i="13"/>
  <c r="B505" i="13"/>
  <c r="B504" i="13"/>
  <c r="B503" i="13"/>
  <c r="B502" i="13"/>
  <c r="B501" i="13"/>
  <c r="B500" i="13"/>
  <c r="B499" i="13"/>
  <c r="B498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J459" i="4"/>
  <c r="B459" i="13"/>
  <c r="J458" i="4"/>
  <c r="B458" i="13"/>
  <c r="J457" i="4"/>
  <c r="B457" i="13"/>
  <c r="J456" i="4"/>
  <c r="B456" i="13"/>
  <c r="J455" i="4"/>
  <c r="B455" i="13"/>
  <c r="J454" i="4"/>
  <c r="B454" i="13"/>
  <c r="J453" i="4"/>
  <c r="B453" i="13"/>
  <c r="J452" i="4"/>
  <c r="B452" i="13"/>
  <c r="J451" i="4"/>
  <c r="B451" i="13"/>
  <c r="J450" i="4"/>
  <c r="B450" i="13"/>
  <c r="J449" i="4"/>
  <c r="B449" i="13"/>
  <c r="J448" i="4"/>
  <c r="B448" i="13"/>
  <c r="J447" i="4"/>
  <c r="B447" i="13"/>
  <c r="J446" i="4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2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R445" i="4"/>
  <c r="S445" i="4"/>
  <c r="C445" i="10"/>
  <c r="I446" i="4"/>
  <c r="N445" i="4"/>
  <c r="O445" i="4"/>
  <c r="T445" i="4"/>
  <c r="M446" i="4"/>
  <c r="R446" i="4"/>
  <c r="S446" i="4"/>
  <c r="C446" i="10"/>
  <c r="I447" i="4"/>
  <c r="N446" i="4"/>
  <c r="O446" i="4"/>
  <c r="P446" i="4"/>
  <c r="Q446" i="4"/>
  <c r="T446" i="4"/>
  <c r="M447" i="4"/>
  <c r="R447" i="4"/>
  <c r="S447" i="4"/>
  <c r="C447" i="10"/>
  <c r="I448" i="4"/>
  <c r="N447" i="4"/>
  <c r="O447" i="4"/>
  <c r="P447" i="4"/>
  <c r="Q447" i="4"/>
  <c r="T447" i="4"/>
  <c r="M448" i="4"/>
  <c r="R448" i="4"/>
  <c r="S448" i="4"/>
  <c r="C448" i="10"/>
  <c r="I449" i="4"/>
  <c r="N448" i="4"/>
  <c r="O448" i="4"/>
  <c r="P448" i="4"/>
  <c r="Q448" i="4"/>
  <c r="T448" i="4"/>
  <c r="M449" i="4"/>
  <c r="R449" i="4"/>
  <c r="S449" i="4"/>
  <c r="C449" i="10"/>
  <c r="I450" i="4"/>
  <c r="N449" i="4"/>
  <c r="O449" i="4"/>
  <c r="P449" i="4"/>
  <c r="Q449" i="4"/>
  <c r="T449" i="4"/>
  <c r="M450" i="4"/>
  <c r="R450" i="4"/>
  <c r="S450" i="4"/>
  <c r="C450" i="10"/>
  <c r="I451" i="4"/>
  <c r="N450" i="4"/>
  <c r="O450" i="4"/>
  <c r="P450" i="4"/>
  <c r="Q450" i="4"/>
  <c r="T450" i="4"/>
  <c r="M451" i="4"/>
  <c r="R451" i="4"/>
  <c r="S451" i="4"/>
  <c r="C451" i="10"/>
  <c r="I452" i="4"/>
  <c r="N451" i="4"/>
  <c r="O451" i="4"/>
  <c r="P451" i="4"/>
  <c r="Q451" i="4"/>
  <c r="T451" i="4"/>
  <c r="M452" i="4"/>
  <c r="R452" i="4"/>
  <c r="S452" i="4"/>
  <c r="C452" i="10"/>
  <c r="I453" i="4"/>
  <c r="N452" i="4"/>
  <c r="O452" i="4"/>
  <c r="P452" i="4"/>
  <c r="Q452" i="4"/>
  <c r="T452" i="4"/>
  <c r="M453" i="4"/>
  <c r="R453" i="4"/>
  <c r="S453" i="4"/>
  <c r="C453" i="10"/>
  <c r="I454" i="4"/>
  <c r="N453" i="4"/>
  <c r="O453" i="4"/>
  <c r="P453" i="4"/>
  <c r="Q453" i="4"/>
  <c r="T453" i="4"/>
  <c r="M454" i="4"/>
  <c r="R454" i="4"/>
  <c r="S454" i="4"/>
  <c r="C454" i="10"/>
  <c r="N454" i="4"/>
  <c r="O454" i="4"/>
  <c r="P454" i="4"/>
  <c r="Q454" i="4"/>
  <c r="T454" i="4"/>
  <c r="M455" i="4"/>
  <c r="R455" i="4"/>
  <c r="S455" i="4"/>
  <c r="C455" i="10"/>
  <c r="N455" i="4"/>
  <c r="O455" i="4"/>
  <c r="P455" i="4"/>
  <c r="Q455" i="4"/>
  <c r="T455" i="4"/>
  <c r="M456" i="4"/>
  <c r="R456" i="4"/>
  <c r="S456" i="4"/>
  <c r="C456" i="10"/>
  <c r="N456" i="4"/>
  <c r="O456" i="4"/>
  <c r="P456" i="4"/>
  <c r="Q456" i="4"/>
  <c r="T456" i="4"/>
  <c r="M457" i="4"/>
  <c r="R457" i="4"/>
  <c r="S457" i="4"/>
  <c r="C457" i="10"/>
  <c r="N457" i="4"/>
  <c r="O457" i="4"/>
  <c r="P457" i="4"/>
  <c r="Q457" i="4"/>
  <c r="T457" i="4"/>
  <c r="M458" i="4"/>
  <c r="R458" i="4"/>
  <c r="S458" i="4"/>
  <c r="C458" i="10"/>
  <c r="N458" i="4"/>
  <c r="O458" i="4"/>
  <c r="P458" i="4"/>
  <c r="Q458" i="4"/>
  <c r="T458" i="4"/>
  <c r="M459" i="4"/>
  <c r="R459" i="4"/>
  <c r="S459" i="4"/>
  <c r="C459" i="10"/>
  <c r="N459" i="4"/>
  <c r="O459" i="4"/>
  <c r="P459" i="4"/>
  <c r="Q459" i="4"/>
  <c r="T459" i="4"/>
  <c r="M460" i="4"/>
  <c r="R460" i="4"/>
  <c r="S460" i="4"/>
  <c r="C460" i="10"/>
  <c r="N460" i="4"/>
  <c r="O460" i="4"/>
  <c r="P460" i="4"/>
  <c r="Q460" i="4"/>
  <c r="T460" i="4"/>
  <c r="M461" i="4"/>
  <c r="R461" i="4"/>
  <c r="S461" i="4"/>
  <c r="C461" i="10"/>
  <c r="N461" i="4"/>
  <c r="O461" i="4"/>
  <c r="P461" i="4"/>
  <c r="Q461" i="4"/>
  <c r="T461" i="4"/>
  <c r="M462" i="4"/>
  <c r="R462" i="4"/>
  <c r="S462" i="4"/>
  <c r="C462" i="10"/>
  <c r="N462" i="4"/>
  <c r="O462" i="4"/>
  <c r="P462" i="4"/>
  <c r="Q462" i="4"/>
  <c r="T462" i="4"/>
  <c r="M463" i="4"/>
  <c r="R463" i="4"/>
  <c r="S463" i="4"/>
  <c r="C463" i="10"/>
  <c r="N463" i="4"/>
  <c r="O463" i="4"/>
  <c r="P463" i="4"/>
  <c r="Q463" i="4"/>
  <c r="T463" i="4"/>
  <c r="M464" i="4"/>
  <c r="R464" i="4"/>
  <c r="S464" i="4"/>
  <c r="C464" i="10"/>
  <c r="N464" i="4"/>
  <c r="O464" i="4"/>
  <c r="P464" i="4"/>
  <c r="Q464" i="4"/>
  <c r="T464" i="4"/>
  <c r="M465" i="4"/>
  <c r="R465" i="4"/>
  <c r="S465" i="4"/>
  <c r="C465" i="10"/>
  <c r="N465" i="4"/>
  <c r="O465" i="4"/>
  <c r="P465" i="4"/>
  <c r="Q465" i="4"/>
  <c r="T465" i="4"/>
  <c r="M466" i="4"/>
  <c r="R466" i="4"/>
  <c r="S466" i="4"/>
  <c r="C466" i="10"/>
  <c r="N466" i="4"/>
  <c r="O466" i="4"/>
  <c r="P466" i="4"/>
  <c r="Q466" i="4"/>
  <c r="T466" i="4"/>
  <c r="M467" i="4"/>
  <c r="R467" i="4"/>
  <c r="S467" i="4"/>
  <c r="C467" i="10"/>
  <c r="N467" i="4"/>
  <c r="O467" i="4"/>
  <c r="P467" i="4"/>
  <c r="Q467" i="4"/>
  <c r="T467" i="4"/>
  <c r="M468" i="4"/>
  <c r="R468" i="4"/>
  <c r="S468" i="4"/>
  <c r="C468" i="10"/>
  <c r="N468" i="4"/>
  <c r="O468" i="4"/>
  <c r="P468" i="4"/>
  <c r="Q468" i="4"/>
  <c r="T468" i="4"/>
  <c r="M469" i="4"/>
  <c r="R469" i="4"/>
  <c r="S469" i="4"/>
  <c r="C469" i="10"/>
  <c r="N469" i="4"/>
  <c r="O469" i="4"/>
  <c r="P469" i="4"/>
  <c r="Q469" i="4"/>
  <c r="T469" i="4"/>
  <c r="M470" i="4"/>
  <c r="R470" i="4"/>
  <c r="S470" i="4"/>
  <c r="C470" i="10"/>
  <c r="N470" i="4"/>
  <c r="O470" i="4"/>
  <c r="P470" i="4"/>
  <c r="Q470" i="4"/>
  <c r="T470" i="4"/>
  <c r="M471" i="4"/>
  <c r="R471" i="4"/>
  <c r="S471" i="4"/>
  <c r="C471" i="10"/>
  <c r="N471" i="4"/>
  <c r="O471" i="4"/>
  <c r="P471" i="4"/>
  <c r="Q471" i="4"/>
  <c r="T471" i="4"/>
  <c r="M472" i="4"/>
  <c r="R472" i="4"/>
  <c r="S472" i="4"/>
  <c r="C472" i="10"/>
  <c r="N472" i="4"/>
  <c r="O472" i="4"/>
  <c r="P472" i="4"/>
  <c r="Q472" i="4"/>
  <c r="T472" i="4"/>
  <c r="M473" i="4"/>
  <c r="R473" i="4"/>
  <c r="S473" i="4"/>
  <c r="C473" i="10"/>
  <c r="N473" i="4"/>
  <c r="O473" i="4"/>
  <c r="P473" i="4"/>
  <c r="Q473" i="4"/>
  <c r="T473" i="4"/>
  <c r="M474" i="4"/>
  <c r="R474" i="4"/>
  <c r="S474" i="4"/>
  <c r="C474" i="10"/>
  <c r="N474" i="4"/>
  <c r="O474" i="4"/>
  <c r="P474" i="4"/>
  <c r="Q474" i="4"/>
  <c r="T474" i="4"/>
  <c r="M475" i="4"/>
  <c r="R475" i="4"/>
  <c r="S475" i="4"/>
  <c r="C475" i="10"/>
  <c r="N475" i="4"/>
  <c r="O475" i="4"/>
  <c r="P475" i="4"/>
  <c r="Q475" i="4"/>
  <c r="T475" i="4"/>
  <c r="M476" i="4"/>
  <c r="R476" i="4"/>
  <c r="S476" i="4"/>
  <c r="C476" i="10"/>
  <c r="N476" i="4"/>
  <c r="O476" i="4"/>
  <c r="P476" i="4"/>
  <c r="Q476" i="4"/>
  <c r="T476" i="4"/>
  <c r="M477" i="4"/>
  <c r="R477" i="4"/>
  <c r="S477" i="4"/>
  <c r="C477" i="10"/>
  <c r="N477" i="4"/>
  <c r="O477" i="4"/>
  <c r="P477" i="4"/>
  <c r="Q477" i="4"/>
  <c r="T477" i="4"/>
  <c r="M478" i="4"/>
  <c r="R478" i="4"/>
  <c r="S478" i="4"/>
  <c r="C478" i="10"/>
  <c r="N478" i="4"/>
  <c r="O478" i="4"/>
  <c r="P478" i="4"/>
  <c r="Q478" i="4"/>
  <c r="T478" i="4"/>
  <c r="M479" i="4"/>
  <c r="R479" i="4"/>
  <c r="S479" i="4"/>
  <c r="C479" i="10"/>
  <c r="N479" i="4"/>
  <c r="O479" i="4"/>
  <c r="P479" i="4"/>
  <c r="Q479" i="4"/>
  <c r="T479" i="4"/>
  <c r="M480" i="4"/>
  <c r="R480" i="4"/>
  <c r="S480" i="4"/>
  <c r="C480" i="10"/>
  <c r="N480" i="4"/>
  <c r="O480" i="4"/>
  <c r="P480" i="4"/>
  <c r="Q480" i="4"/>
  <c r="T480" i="4"/>
  <c r="M481" i="4"/>
  <c r="R481" i="4"/>
  <c r="S481" i="4"/>
  <c r="C481" i="10"/>
  <c r="N481" i="4"/>
  <c r="O481" i="4"/>
  <c r="P481" i="4"/>
  <c r="Q481" i="4"/>
  <c r="T481" i="4"/>
  <c r="M482" i="4"/>
  <c r="R482" i="4"/>
  <c r="S482" i="4"/>
  <c r="C482" i="10"/>
  <c r="N482" i="4"/>
  <c r="O482" i="4"/>
  <c r="P482" i="4"/>
  <c r="Q482" i="4"/>
  <c r="T482" i="4"/>
  <c r="M483" i="4"/>
  <c r="R483" i="4"/>
  <c r="S483" i="4"/>
  <c r="C483" i="10"/>
  <c r="N483" i="4"/>
  <c r="O483" i="4"/>
  <c r="P483" i="4"/>
  <c r="Q483" i="4"/>
  <c r="T483" i="4"/>
  <c r="M484" i="4"/>
  <c r="R484" i="4"/>
  <c r="S484" i="4"/>
  <c r="C484" i="10"/>
  <c r="N484" i="4"/>
  <c r="O484" i="4"/>
  <c r="P484" i="4"/>
  <c r="Q484" i="4"/>
  <c r="T484" i="4"/>
  <c r="M485" i="4"/>
  <c r="R485" i="4"/>
  <c r="S485" i="4"/>
  <c r="C485" i="10"/>
  <c r="N485" i="4"/>
  <c r="O485" i="4"/>
  <c r="P485" i="4"/>
  <c r="Q485" i="4"/>
  <c r="T485" i="4"/>
  <c r="M486" i="4"/>
  <c r="R486" i="4"/>
  <c r="S486" i="4"/>
  <c r="C486" i="10"/>
  <c r="N486" i="4"/>
  <c r="O486" i="4"/>
  <c r="P486" i="4"/>
  <c r="Q486" i="4"/>
  <c r="T486" i="4"/>
  <c r="M487" i="4"/>
  <c r="R487" i="4"/>
  <c r="S487" i="4"/>
  <c r="C487" i="10"/>
  <c r="N487" i="4"/>
  <c r="O487" i="4"/>
  <c r="P487" i="4"/>
  <c r="Q487" i="4"/>
  <c r="T487" i="4"/>
  <c r="M488" i="4"/>
  <c r="R488" i="4"/>
  <c r="S488" i="4"/>
  <c r="C488" i="10"/>
  <c r="N488" i="4"/>
  <c r="O488" i="4"/>
  <c r="P488" i="4"/>
  <c r="Q488" i="4"/>
  <c r="T488" i="4"/>
  <c r="M489" i="4"/>
  <c r="R489" i="4"/>
  <c r="S489" i="4"/>
  <c r="C489" i="10"/>
  <c r="N489" i="4"/>
  <c r="O489" i="4"/>
  <c r="P489" i="4"/>
  <c r="Q489" i="4"/>
  <c r="T489" i="4"/>
  <c r="M490" i="4"/>
  <c r="R490" i="4"/>
  <c r="S490" i="4"/>
  <c r="C490" i="10"/>
  <c r="N490" i="4"/>
  <c r="O490" i="4"/>
  <c r="P490" i="4"/>
  <c r="Q490" i="4"/>
  <c r="T490" i="4"/>
  <c r="M491" i="4"/>
  <c r="R491" i="4"/>
  <c r="S491" i="4"/>
  <c r="C491" i="10"/>
  <c r="N491" i="4"/>
  <c r="O491" i="4"/>
  <c r="P491" i="4"/>
  <c r="Q491" i="4"/>
  <c r="T491" i="4"/>
  <c r="M492" i="4"/>
  <c r="R492" i="4"/>
  <c r="S492" i="4"/>
  <c r="C492" i="10"/>
  <c r="N492" i="4"/>
  <c r="O492" i="4"/>
  <c r="P492" i="4"/>
  <c r="Q492" i="4"/>
  <c r="T492" i="4"/>
  <c r="M493" i="4"/>
  <c r="R493" i="4"/>
  <c r="S493" i="4"/>
  <c r="C493" i="10"/>
  <c r="N493" i="4"/>
  <c r="O493" i="4"/>
  <c r="P493" i="4"/>
  <c r="Q493" i="4"/>
  <c r="T493" i="4"/>
  <c r="M494" i="4"/>
  <c r="R494" i="4"/>
  <c r="S494" i="4"/>
  <c r="C494" i="10"/>
  <c r="N494" i="4"/>
  <c r="O494" i="4"/>
  <c r="P494" i="4"/>
  <c r="Q494" i="4"/>
  <c r="T494" i="4"/>
  <c r="M495" i="4"/>
  <c r="R495" i="4"/>
  <c r="S495" i="4"/>
  <c r="C495" i="10"/>
  <c r="N495" i="4"/>
  <c r="O495" i="4"/>
  <c r="P495" i="4"/>
  <c r="Q495" i="4"/>
  <c r="T495" i="4"/>
  <c r="M496" i="4"/>
  <c r="R496" i="4"/>
  <c r="S496" i="4"/>
  <c r="C496" i="10"/>
  <c r="N496" i="4"/>
  <c r="O496" i="4"/>
  <c r="P496" i="4"/>
  <c r="Q496" i="4"/>
  <c r="T496" i="4"/>
  <c r="M497" i="4"/>
  <c r="R497" i="4"/>
  <c r="S497" i="4"/>
  <c r="C497" i="10"/>
  <c r="N497" i="4"/>
  <c r="O497" i="4"/>
  <c r="P497" i="4"/>
  <c r="Q497" i="4"/>
  <c r="T497" i="4"/>
  <c r="M498" i="4"/>
  <c r="R498" i="4"/>
  <c r="S498" i="4"/>
  <c r="C498" i="10"/>
  <c r="N498" i="4"/>
  <c r="O498" i="4"/>
  <c r="P498" i="4"/>
  <c r="Q498" i="4"/>
  <c r="T498" i="4"/>
  <c r="M499" i="4"/>
  <c r="R499" i="4"/>
  <c r="S499" i="4"/>
  <c r="C499" i="10"/>
  <c r="N499" i="4"/>
  <c r="O499" i="4"/>
  <c r="P499" i="4"/>
  <c r="Q499" i="4"/>
  <c r="T499" i="4"/>
  <c r="M500" i="4"/>
  <c r="R500" i="4"/>
  <c r="S500" i="4"/>
  <c r="C500" i="10"/>
  <c r="N500" i="4"/>
  <c r="O500" i="4"/>
  <c r="P500" i="4"/>
  <c r="Q500" i="4"/>
  <c r="T500" i="4"/>
  <c r="M501" i="4"/>
  <c r="R501" i="4"/>
  <c r="S501" i="4"/>
  <c r="C501" i="10"/>
  <c r="N501" i="4"/>
  <c r="O501" i="4"/>
  <c r="P501" i="4"/>
  <c r="Q501" i="4"/>
  <c r="T501" i="4"/>
  <c r="M502" i="4"/>
  <c r="R502" i="4"/>
  <c r="S502" i="4"/>
  <c r="C502" i="10"/>
  <c r="N502" i="4"/>
  <c r="O502" i="4"/>
  <c r="P502" i="4"/>
  <c r="Q502" i="4"/>
  <c r="T502" i="4"/>
  <c r="M503" i="4"/>
  <c r="R503" i="4"/>
  <c r="S503" i="4"/>
  <c r="C503" i="10"/>
  <c r="N503" i="4"/>
  <c r="O503" i="4"/>
  <c r="P503" i="4"/>
  <c r="Q503" i="4"/>
  <c r="T503" i="4"/>
  <c r="M504" i="4"/>
  <c r="R504" i="4"/>
  <c r="S504" i="4"/>
  <c r="C504" i="10"/>
  <c r="N504" i="4"/>
  <c r="O504" i="4"/>
  <c r="P504" i="4"/>
  <c r="Q504" i="4"/>
  <c r="T504" i="4"/>
  <c r="M505" i="4"/>
  <c r="R505" i="4"/>
  <c r="S505" i="4"/>
  <c r="C505" i="10"/>
  <c r="N505" i="4"/>
  <c r="O505" i="4"/>
  <c r="P505" i="4"/>
  <c r="Q505" i="4"/>
  <c r="T505" i="4"/>
  <c r="M506" i="4"/>
  <c r="R506" i="4"/>
  <c r="S506" i="4"/>
  <c r="C506" i="10"/>
  <c r="N506" i="4"/>
  <c r="O506" i="4"/>
  <c r="P506" i="4"/>
  <c r="Q506" i="4"/>
  <c r="T506" i="4"/>
  <c r="M507" i="4"/>
  <c r="R507" i="4"/>
  <c r="S507" i="4"/>
  <c r="C507" i="10"/>
  <c r="N507" i="4"/>
  <c r="O507" i="4"/>
  <c r="P507" i="4"/>
  <c r="Q507" i="4"/>
  <c r="T507" i="4"/>
  <c r="M508" i="4"/>
  <c r="R508" i="4"/>
  <c r="S508" i="4"/>
  <c r="C508" i="10"/>
  <c r="N508" i="4"/>
  <c r="O508" i="4"/>
  <c r="P508" i="4"/>
  <c r="Q508" i="4"/>
  <c r="T508" i="4"/>
  <c r="M509" i="4"/>
  <c r="R509" i="4"/>
  <c r="S509" i="4"/>
  <c r="C509" i="10"/>
  <c r="N509" i="4"/>
  <c r="O509" i="4"/>
  <c r="P509" i="4"/>
  <c r="Q509" i="4"/>
  <c r="T509" i="4"/>
  <c r="M510" i="4"/>
  <c r="R510" i="4"/>
  <c r="S510" i="4"/>
  <c r="C510" i="10"/>
  <c r="N510" i="4"/>
  <c r="O510" i="4"/>
  <c r="P510" i="4"/>
  <c r="Q510" i="4"/>
  <c r="T510" i="4"/>
  <c r="M511" i="4"/>
  <c r="R511" i="4"/>
  <c r="S511" i="4"/>
  <c r="C511" i="10"/>
  <c r="N511" i="4"/>
  <c r="O511" i="4"/>
  <c r="P511" i="4"/>
  <c r="Q511" i="4"/>
  <c r="T511" i="4"/>
  <c r="M512" i="4"/>
  <c r="R512" i="4"/>
  <c r="S512" i="4"/>
  <c r="C512" i="10"/>
  <c r="N512" i="4"/>
  <c r="O512" i="4"/>
  <c r="P512" i="4"/>
  <c r="Q512" i="4"/>
  <c r="T512" i="4"/>
  <c r="M513" i="4"/>
  <c r="R513" i="4"/>
  <c r="S513" i="4"/>
  <c r="C513" i="10"/>
  <c r="N513" i="4"/>
  <c r="O513" i="4"/>
  <c r="P513" i="4"/>
  <c r="Q513" i="4"/>
  <c r="T513" i="4"/>
  <c r="M514" i="4"/>
  <c r="R514" i="4"/>
  <c r="S514" i="4"/>
  <c r="C514" i="10"/>
  <c r="N514" i="4"/>
  <c r="O514" i="4"/>
  <c r="P514" i="4"/>
  <c r="Q514" i="4"/>
  <c r="T514" i="4"/>
  <c r="M515" i="4"/>
  <c r="R515" i="4"/>
  <c r="S515" i="4"/>
  <c r="C515" i="10"/>
  <c r="N515" i="4"/>
  <c r="O515" i="4"/>
  <c r="P515" i="4"/>
  <c r="Q515" i="4"/>
  <c r="T515" i="4"/>
  <c r="M516" i="4"/>
  <c r="R516" i="4"/>
  <c r="S516" i="4"/>
  <c r="C516" i="10"/>
  <c r="N516" i="4"/>
  <c r="O516" i="4"/>
  <c r="P516" i="4"/>
  <c r="Q516" i="4"/>
  <c r="T516" i="4"/>
  <c r="M517" i="4"/>
  <c r="R517" i="4"/>
  <c r="S517" i="4"/>
  <c r="C517" i="10"/>
  <c r="N517" i="4"/>
  <c r="O517" i="4"/>
  <c r="P517" i="4"/>
  <c r="Q517" i="4"/>
  <c r="T517" i="4"/>
  <c r="M518" i="4"/>
  <c r="R518" i="4"/>
  <c r="S518" i="4"/>
  <c r="C518" i="10"/>
  <c r="N518" i="4"/>
  <c r="O518" i="4"/>
  <c r="P518" i="4"/>
  <c r="Q518" i="4"/>
  <c r="T518" i="4"/>
  <c r="M519" i="4"/>
  <c r="R519" i="4"/>
  <c r="S519" i="4"/>
  <c r="C519" i="10"/>
  <c r="N519" i="4"/>
  <c r="O519" i="4"/>
  <c r="P519" i="4"/>
  <c r="Q519" i="4"/>
  <c r="T519" i="4"/>
  <c r="M520" i="4"/>
  <c r="R520" i="4"/>
  <c r="S520" i="4"/>
  <c r="C520" i="10"/>
  <c r="N520" i="4"/>
  <c r="O520" i="4"/>
  <c r="P520" i="4"/>
  <c r="Q520" i="4"/>
  <c r="T520" i="4"/>
  <c r="M521" i="4"/>
  <c r="R521" i="4"/>
  <c r="S521" i="4"/>
  <c r="C521" i="10"/>
  <c r="N521" i="4"/>
  <c r="O521" i="4"/>
  <c r="P521" i="4"/>
  <c r="Q521" i="4"/>
  <c r="T521" i="4"/>
  <c r="M522" i="4"/>
  <c r="R522" i="4"/>
  <c r="S522" i="4"/>
  <c r="C522" i="10"/>
  <c r="N522" i="4"/>
  <c r="O522" i="4"/>
  <c r="P522" i="4"/>
  <c r="Q522" i="4"/>
  <c r="T522" i="4"/>
  <c r="M523" i="4"/>
  <c r="R523" i="4"/>
  <c r="S523" i="4"/>
  <c r="C523" i="10"/>
  <c r="N523" i="4"/>
  <c r="O523" i="4"/>
  <c r="P523" i="4"/>
  <c r="Q523" i="4"/>
  <c r="T523" i="4"/>
  <c r="M524" i="4"/>
  <c r="R524" i="4"/>
  <c r="S524" i="4"/>
  <c r="C524" i="10"/>
  <c r="N524" i="4"/>
  <c r="O524" i="4"/>
  <c r="P524" i="4"/>
  <c r="Q524" i="4"/>
  <c r="T524" i="4"/>
  <c r="M525" i="4"/>
  <c r="R525" i="4"/>
  <c r="S525" i="4"/>
  <c r="C525" i="10"/>
  <c r="N525" i="4"/>
  <c r="O525" i="4"/>
  <c r="P525" i="4"/>
  <c r="Q525" i="4"/>
  <c r="T525" i="4"/>
  <c r="M526" i="4"/>
  <c r="R526" i="4"/>
  <c r="S526" i="4"/>
  <c r="C526" i="10"/>
  <c r="N526" i="4"/>
  <c r="O526" i="4"/>
  <c r="P526" i="4"/>
  <c r="Q526" i="4"/>
  <c r="T526" i="4"/>
  <c r="M527" i="4"/>
  <c r="R527" i="4"/>
  <c r="S527" i="4"/>
  <c r="C527" i="10"/>
  <c r="N527" i="4"/>
  <c r="O527" i="4"/>
  <c r="P527" i="4"/>
  <c r="Q527" i="4"/>
  <c r="T527" i="4"/>
  <c r="M528" i="4"/>
  <c r="R528" i="4"/>
  <c r="S528" i="4"/>
  <c r="C528" i="10"/>
  <c r="N528" i="4"/>
  <c r="O528" i="4"/>
  <c r="P528" i="4"/>
  <c r="Q528" i="4"/>
  <c r="T528" i="4"/>
  <c r="M529" i="4"/>
  <c r="R529" i="4"/>
  <c r="S529" i="4"/>
  <c r="C529" i="10"/>
  <c r="N529" i="4"/>
  <c r="O529" i="4"/>
  <c r="P529" i="4"/>
  <c r="Q529" i="4"/>
  <c r="T529" i="4"/>
  <c r="M530" i="4"/>
  <c r="R530" i="4"/>
  <c r="S530" i="4"/>
  <c r="C530" i="10"/>
  <c r="N530" i="4"/>
  <c r="O530" i="4"/>
  <c r="P530" i="4"/>
  <c r="Q530" i="4"/>
  <c r="T530" i="4"/>
  <c r="M531" i="4"/>
  <c r="R531" i="4"/>
  <c r="S531" i="4"/>
  <c r="C531" i="10"/>
  <c r="N531" i="4"/>
  <c r="O531" i="4"/>
  <c r="P531" i="4"/>
  <c r="Q531" i="4"/>
  <c r="T531" i="4"/>
  <c r="M532" i="4"/>
  <c r="R532" i="4"/>
  <c r="S532" i="4"/>
  <c r="C532" i="10"/>
  <c r="N532" i="4"/>
  <c r="O532" i="4"/>
  <c r="P532" i="4"/>
  <c r="Q532" i="4"/>
  <c r="T532" i="4"/>
  <c r="M533" i="4"/>
  <c r="R533" i="4"/>
  <c r="S533" i="4"/>
  <c r="C533" i="10"/>
  <c r="N533" i="4"/>
  <c r="O533" i="4"/>
  <c r="P533" i="4"/>
  <c r="Q533" i="4"/>
  <c r="T533" i="4"/>
  <c r="M534" i="4"/>
  <c r="R534" i="4"/>
  <c r="S534" i="4"/>
  <c r="C534" i="10"/>
  <c r="N534" i="4"/>
  <c r="O534" i="4"/>
  <c r="P534" i="4"/>
  <c r="Q534" i="4"/>
  <c r="T534" i="4"/>
  <c r="M535" i="4"/>
  <c r="R535" i="4"/>
  <c r="S535" i="4"/>
  <c r="C535" i="10"/>
  <c r="N535" i="4"/>
  <c r="O535" i="4"/>
  <c r="P535" i="4"/>
  <c r="Q535" i="4"/>
  <c r="T535" i="4"/>
  <c r="M536" i="4"/>
  <c r="R536" i="4"/>
  <c r="S536" i="4"/>
  <c r="C536" i="10"/>
  <c r="C2" i="10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P536" i="4"/>
  <c r="Q536" i="4"/>
  <c r="C536" i="11"/>
  <c r="C2" i="11"/>
  <c r="N536" i="4"/>
  <c r="O536" i="4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2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2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2" i="8"/>
  <c r="M2" i="4"/>
  <c r="V2" i="4"/>
  <c r="W2" i="4"/>
  <c r="V3" i="4"/>
  <c r="W3" i="4"/>
  <c r="V4" i="4"/>
  <c r="W4" i="4"/>
  <c r="V5" i="4"/>
  <c r="W5" i="4"/>
  <c r="V6" i="4"/>
  <c r="W6" i="4"/>
  <c r="V7" i="4"/>
  <c r="W7" i="4"/>
  <c r="V8" i="4"/>
  <c r="W8" i="4"/>
  <c r="V9" i="4"/>
  <c r="W9" i="4"/>
  <c r="V10" i="4"/>
  <c r="W10" i="4"/>
  <c r="V11" i="4"/>
  <c r="W11" i="4"/>
  <c r="V12" i="4"/>
  <c r="W12" i="4"/>
  <c r="V13" i="4"/>
  <c r="W13" i="4"/>
  <c r="V14" i="4"/>
  <c r="W14" i="4"/>
  <c r="V15" i="4"/>
  <c r="W15" i="4"/>
  <c r="V16" i="4"/>
  <c r="W16" i="4"/>
  <c r="V17" i="4"/>
  <c r="W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V25" i="4"/>
  <c r="W25" i="4"/>
  <c r="V26" i="4"/>
  <c r="W26" i="4"/>
  <c r="V27" i="4"/>
  <c r="W27" i="4"/>
  <c r="V28" i="4"/>
  <c r="W28" i="4"/>
  <c r="V29" i="4"/>
  <c r="W29" i="4"/>
  <c r="V30" i="4"/>
  <c r="W30" i="4"/>
  <c r="D2" i="4"/>
  <c r="V31" i="4"/>
  <c r="W31" i="4"/>
  <c r="D3" i="4"/>
  <c r="V32" i="4"/>
  <c r="W32" i="4"/>
  <c r="D4" i="4"/>
  <c r="V33" i="4"/>
  <c r="W33" i="4"/>
  <c r="D5" i="4"/>
  <c r="V34" i="4"/>
  <c r="W34" i="4"/>
  <c r="D6" i="4"/>
  <c r="V35" i="4"/>
  <c r="W35" i="4"/>
  <c r="D7" i="4"/>
  <c r="V36" i="4"/>
  <c r="W36" i="4"/>
  <c r="D8" i="4"/>
  <c r="V37" i="4"/>
  <c r="W37" i="4"/>
  <c r="D9" i="4"/>
  <c r="V38" i="4"/>
  <c r="W38" i="4"/>
  <c r="D10" i="4"/>
  <c r="V39" i="4"/>
  <c r="W39" i="4"/>
  <c r="D11" i="4"/>
  <c r="V40" i="4"/>
  <c r="W40" i="4"/>
  <c r="D12" i="4"/>
  <c r="V41" i="4"/>
  <c r="W41" i="4"/>
  <c r="D13" i="4"/>
  <c r="V42" i="4"/>
  <c r="W42" i="4"/>
  <c r="D14" i="4"/>
  <c r="V43" i="4"/>
  <c r="W43" i="4"/>
  <c r="D15" i="4"/>
  <c r="V44" i="4"/>
  <c r="W44" i="4"/>
  <c r="D16" i="4"/>
  <c r="V45" i="4"/>
  <c r="W45" i="4"/>
  <c r="D17" i="4"/>
  <c r="V46" i="4"/>
  <c r="W46" i="4"/>
  <c r="D18" i="4"/>
  <c r="V47" i="4"/>
  <c r="W47" i="4"/>
  <c r="D19" i="4"/>
  <c r="V48" i="4"/>
  <c r="W48" i="4"/>
  <c r="D20" i="4"/>
  <c r="V49" i="4"/>
  <c r="W49" i="4"/>
  <c r="D21" i="4"/>
  <c r="V50" i="4"/>
  <c r="W50" i="4"/>
  <c r="D22" i="4"/>
  <c r="V51" i="4"/>
  <c r="W51" i="4"/>
  <c r="D23" i="4"/>
  <c r="V52" i="4"/>
  <c r="W52" i="4"/>
  <c r="D24" i="4"/>
  <c r="V53" i="4"/>
  <c r="W53" i="4"/>
  <c r="D25" i="4"/>
  <c r="V54" i="4"/>
  <c r="W54" i="4"/>
  <c r="D26" i="4"/>
  <c r="V55" i="4"/>
  <c r="W55" i="4"/>
  <c r="D27" i="4"/>
  <c r="V56" i="4"/>
  <c r="W56" i="4"/>
  <c r="D28" i="4"/>
  <c r="V57" i="4"/>
  <c r="W57" i="4"/>
  <c r="D29" i="4"/>
  <c r="V58" i="4"/>
  <c r="W58" i="4"/>
  <c r="D30" i="4"/>
  <c r="V59" i="4"/>
  <c r="W59" i="4"/>
  <c r="D31" i="4"/>
  <c r="V60" i="4"/>
  <c r="W60" i="4"/>
  <c r="D32" i="4"/>
  <c r="V61" i="4"/>
  <c r="W61" i="4"/>
  <c r="D33" i="4"/>
  <c r="V62" i="4"/>
  <c r="W62" i="4"/>
  <c r="D34" i="4"/>
  <c r="V63" i="4"/>
  <c r="W63" i="4"/>
  <c r="D35" i="4"/>
  <c r="F2" i="4"/>
  <c r="V64" i="4"/>
  <c r="W64" i="4"/>
  <c r="D36" i="4"/>
  <c r="F3" i="4"/>
  <c r="V65" i="4"/>
  <c r="W65" i="4"/>
  <c r="D37" i="4"/>
  <c r="F4" i="4"/>
  <c r="V66" i="4"/>
  <c r="W66" i="4"/>
  <c r="D38" i="4"/>
  <c r="F5" i="4"/>
  <c r="V67" i="4"/>
  <c r="W67" i="4"/>
  <c r="D39" i="4"/>
  <c r="F6" i="4"/>
  <c r="V68" i="4"/>
  <c r="W68" i="4"/>
  <c r="D40" i="4"/>
  <c r="F7" i="4"/>
  <c r="V69" i="4"/>
  <c r="W69" i="4"/>
  <c r="D41" i="4"/>
  <c r="F8" i="4"/>
  <c r="V70" i="4"/>
  <c r="W70" i="4"/>
  <c r="D42" i="4"/>
  <c r="F9" i="4"/>
  <c r="V71" i="4"/>
  <c r="W71" i="4"/>
  <c r="D43" i="4"/>
  <c r="F10" i="4"/>
  <c r="V72" i="4"/>
  <c r="W72" i="4"/>
  <c r="D44" i="4"/>
  <c r="F11" i="4"/>
  <c r="V73" i="4"/>
  <c r="W73" i="4"/>
  <c r="D45" i="4"/>
  <c r="F12" i="4"/>
  <c r="V74" i="4"/>
  <c r="W74" i="4"/>
  <c r="D46" i="4"/>
  <c r="F13" i="4"/>
  <c r="V75" i="4"/>
  <c r="W75" i="4"/>
  <c r="D47" i="4"/>
  <c r="F14" i="4"/>
  <c r="V76" i="4"/>
  <c r="W76" i="4"/>
  <c r="D48" i="4"/>
  <c r="F15" i="4"/>
  <c r="V77" i="4"/>
  <c r="W77" i="4"/>
  <c r="D49" i="4"/>
  <c r="F16" i="4"/>
  <c r="V78" i="4"/>
  <c r="W78" i="4"/>
  <c r="D50" i="4"/>
  <c r="F17" i="4"/>
  <c r="V79" i="4"/>
  <c r="W79" i="4"/>
  <c r="D51" i="4"/>
  <c r="F18" i="4"/>
  <c r="V80" i="4"/>
  <c r="W80" i="4"/>
  <c r="D52" i="4"/>
  <c r="F19" i="4"/>
  <c r="V81" i="4"/>
  <c r="W81" i="4"/>
  <c r="D53" i="4"/>
  <c r="F20" i="4"/>
  <c r="V82" i="4"/>
  <c r="W82" i="4"/>
  <c r="D54" i="4"/>
  <c r="F21" i="4"/>
  <c r="V83" i="4"/>
  <c r="W83" i="4"/>
  <c r="D55" i="4"/>
  <c r="F22" i="4"/>
  <c r="V84" i="4"/>
  <c r="W84" i="4"/>
  <c r="D56" i="4"/>
  <c r="F23" i="4"/>
  <c r="V85" i="4"/>
  <c r="W85" i="4"/>
  <c r="D57" i="4"/>
  <c r="F24" i="4"/>
  <c r="V86" i="4"/>
  <c r="W86" i="4"/>
  <c r="D58" i="4"/>
  <c r="F25" i="4"/>
  <c r="V87" i="4"/>
  <c r="W87" i="4"/>
  <c r="D59" i="4"/>
  <c r="F26" i="4"/>
  <c r="V88" i="4"/>
  <c r="W88" i="4"/>
  <c r="D60" i="4"/>
  <c r="F27" i="4"/>
  <c r="V89" i="4"/>
  <c r="W89" i="4"/>
  <c r="D61" i="4"/>
  <c r="F28" i="4"/>
  <c r="V90" i="4"/>
  <c r="W90" i="4"/>
  <c r="D62" i="4"/>
  <c r="F29" i="4"/>
  <c r="V91" i="4"/>
  <c r="W91" i="4"/>
  <c r="D63" i="4"/>
  <c r="F30" i="4"/>
  <c r="H2" i="4"/>
  <c r="V92" i="4"/>
  <c r="W92" i="4"/>
  <c r="D64" i="4"/>
  <c r="F31" i="4"/>
  <c r="H3" i="4"/>
  <c r="V93" i="4"/>
  <c r="W93" i="4"/>
  <c r="D65" i="4"/>
  <c r="F32" i="4"/>
  <c r="H4" i="4"/>
  <c r="V94" i="4"/>
  <c r="W94" i="4"/>
  <c r="D66" i="4"/>
  <c r="F33" i="4"/>
  <c r="H5" i="4"/>
  <c r="V95" i="4"/>
  <c r="W95" i="4"/>
  <c r="D67" i="4"/>
  <c r="F34" i="4"/>
  <c r="H6" i="4"/>
  <c r="V96" i="4"/>
  <c r="W96" i="4"/>
  <c r="D68" i="4"/>
  <c r="F35" i="4"/>
  <c r="H7" i="4"/>
  <c r="V97" i="4"/>
  <c r="W97" i="4"/>
  <c r="D69" i="4"/>
  <c r="F36" i="4"/>
  <c r="H8" i="4"/>
  <c r="V98" i="4"/>
  <c r="W98" i="4"/>
  <c r="D70" i="4"/>
  <c r="F37" i="4"/>
  <c r="H9" i="4"/>
  <c r="V99" i="4"/>
  <c r="W99" i="4"/>
  <c r="D71" i="4"/>
  <c r="F38" i="4"/>
  <c r="H10" i="4"/>
  <c r="V100" i="4"/>
  <c r="W100" i="4"/>
  <c r="D72" i="4"/>
  <c r="F39" i="4"/>
  <c r="H11" i="4"/>
  <c r="V101" i="4"/>
  <c r="W101" i="4"/>
  <c r="D73" i="4"/>
  <c r="F40" i="4"/>
  <c r="H12" i="4"/>
  <c r="V102" i="4"/>
  <c r="W102" i="4"/>
  <c r="D74" i="4"/>
  <c r="F41" i="4"/>
  <c r="H13" i="4"/>
  <c r="V103" i="4"/>
  <c r="W103" i="4"/>
  <c r="D75" i="4"/>
  <c r="F42" i="4"/>
  <c r="H14" i="4"/>
  <c r="V104" i="4"/>
  <c r="W104" i="4"/>
  <c r="D76" i="4"/>
  <c r="F43" i="4"/>
  <c r="H15" i="4"/>
  <c r="V105" i="4"/>
  <c r="W105" i="4"/>
  <c r="D77" i="4"/>
  <c r="F44" i="4"/>
  <c r="H16" i="4"/>
  <c r="V106" i="4"/>
  <c r="W106" i="4"/>
  <c r="D78" i="4"/>
  <c r="F45" i="4"/>
  <c r="H17" i="4"/>
  <c r="V107" i="4"/>
  <c r="W107" i="4"/>
  <c r="D79" i="4"/>
  <c r="F46" i="4"/>
  <c r="H18" i="4"/>
  <c r="V108" i="4"/>
  <c r="W108" i="4"/>
  <c r="D80" i="4"/>
  <c r="F47" i="4"/>
  <c r="H19" i="4"/>
  <c r="V109" i="4"/>
  <c r="W109" i="4"/>
  <c r="D81" i="4"/>
  <c r="F48" i="4"/>
  <c r="H20" i="4"/>
  <c r="V110" i="4"/>
  <c r="W110" i="4"/>
  <c r="D82" i="4"/>
  <c r="F49" i="4"/>
  <c r="H21" i="4"/>
  <c r="V111" i="4"/>
  <c r="W111" i="4"/>
  <c r="D83" i="4"/>
  <c r="F50" i="4"/>
  <c r="H22" i="4"/>
  <c r="V112" i="4"/>
  <c r="W112" i="4"/>
  <c r="D84" i="4"/>
  <c r="F51" i="4"/>
  <c r="H23" i="4"/>
  <c r="V113" i="4"/>
  <c r="W113" i="4"/>
  <c r="D85" i="4"/>
  <c r="F52" i="4"/>
  <c r="H24" i="4"/>
  <c r="V114" i="4"/>
  <c r="W114" i="4"/>
  <c r="D86" i="4"/>
  <c r="F53" i="4"/>
  <c r="H25" i="4"/>
  <c r="V115" i="4"/>
  <c r="W115" i="4"/>
  <c r="D87" i="4"/>
  <c r="F54" i="4"/>
  <c r="H26" i="4"/>
  <c r="V116" i="4"/>
  <c r="W116" i="4"/>
  <c r="D88" i="4"/>
  <c r="F55" i="4"/>
  <c r="H27" i="4"/>
  <c r="V117" i="4"/>
  <c r="W117" i="4"/>
  <c r="D89" i="4"/>
  <c r="F56" i="4"/>
  <c r="H28" i="4"/>
  <c r="V118" i="4"/>
  <c r="W118" i="4"/>
  <c r="D90" i="4"/>
  <c r="F57" i="4"/>
  <c r="H29" i="4"/>
  <c r="V119" i="4"/>
  <c r="W119" i="4"/>
  <c r="D91" i="4"/>
  <c r="F58" i="4"/>
  <c r="H30" i="4"/>
  <c r="V120" i="4"/>
  <c r="W120" i="4"/>
  <c r="D92" i="4"/>
  <c r="F59" i="4"/>
  <c r="H31" i="4"/>
  <c r="V121" i="4"/>
  <c r="W121" i="4"/>
  <c r="D93" i="4"/>
  <c r="F60" i="4"/>
  <c r="H32" i="4"/>
  <c r="V122" i="4"/>
  <c r="W122" i="4"/>
  <c r="D94" i="4"/>
  <c r="F61" i="4"/>
  <c r="H33" i="4"/>
  <c r="V123" i="4"/>
  <c r="W123" i="4"/>
  <c r="D95" i="4"/>
  <c r="F62" i="4"/>
  <c r="H34" i="4"/>
  <c r="V124" i="4"/>
  <c r="W124" i="4"/>
  <c r="D96" i="4"/>
  <c r="F63" i="4"/>
  <c r="H35" i="4"/>
  <c r="V125" i="4"/>
  <c r="W125" i="4"/>
  <c r="D97" i="4"/>
  <c r="F64" i="4"/>
  <c r="H36" i="4"/>
  <c r="V126" i="4"/>
  <c r="W126" i="4"/>
  <c r="D98" i="4"/>
  <c r="F65" i="4"/>
  <c r="H37" i="4"/>
  <c r="V127" i="4"/>
  <c r="W127" i="4"/>
  <c r="D99" i="4"/>
  <c r="F66" i="4"/>
  <c r="H38" i="4"/>
  <c r="V128" i="4"/>
  <c r="W128" i="4"/>
  <c r="D100" i="4"/>
  <c r="F67" i="4"/>
  <c r="H39" i="4"/>
  <c r="V129" i="4"/>
  <c r="W129" i="4"/>
  <c r="D101" i="4"/>
  <c r="F68" i="4"/>
  <c r="H40" i="4"/>
  <c r="V130" i="4"/>
  <c r="W130" i="4"/>
  <c r="D102" i="4"/>
  <c r="F69" i="4"/>
  <c r="H41" i="4"/>
  <c r="V131" i="4"/>
  <c r="W131" i="4"/>
  <c r="D103" i="4"/>
  <c r="F70" i="4"/>
  <c r="H42" i="4"/>
  <c r="V132" i="4"/>
  <c r="W132" i="4"/>
  <c r="D104" i="4"/>
  <c r="F71" i="4"/>
  <c r="H43" i="4"/>
  <c r="V133" i="4"/>
  <c r="W133" i="4"/>
  <c r="D105" i="4"/>
  <c r="F72" i="4"/>
  <c r="H44" i="4"/>
  <c r="V134" i="4"/>
  <c r="W134" i="4"/>
  <c r="D106" i="4"/>
  <c r="F73" i="4"/>
  <c r="H45" i="4"/>
  <c r="V135" i="4"/>
  <c r="W135" i="4"/>
  <c r="D107" i="4"/>
  <c r="F74" i="4"/>
  <c r="H46" i="4"/>
  <c r="V136" i="4"/>
  <c r="W136" i="4"/>
  <c r="D108" i="4"/>
  <c r="F75" i="4"/>
  <c r="H47" i="4"/>
  <c r="V137" i="4"/>
  <c r="W137" i="4"/>
  <c r="D109" i="4"/>
  <c r="F76" i="4"/>
  <c r="H48" i="4"/>
  <c r="V138" i="4"/>
  <c r="W138" i="4"/>
  <c r="D110" i="4"/>
  <c r="F77" i="4"/>
  <c r="H49" i="4"/>
  <c r="V139" i="4"/>
  <c r="W139" i="4"/>
  <c r="D111" i="4"/>
  <c r="F78" i="4"/>
  <c r="H50" i="4"/>
  <c r="V140" i="4"/>
  <c r="W140" i="4"/>
  <c r="D112" i="4"/>
  <c r="F79" i="4"/>
  <c r="H51" i="4"/>
  <c r="V141" i="4"/>
  <c r="W141" i="4"/>
  <c r="D113" i="4"/>
  <c r="F80" i="4"/>
  <c r="H52" i="4"/>
  <c r="V142" i="4"/>
  <c r="W142" i="4"/>
  <c r="D114" i="4"/>
  <c r="F81" i="4"/>
  <c r="H53" i="4"/>
  <c r="V143" i="4"/>
  <c r="W143" i="4"/>
  <c r="D115" i="4"/>
  <c r="F82" i="4"/>
  <c r="H54" i="4"/>
  <c r="V144" i="4"/>
  <c r="W144" i="4"/>
  <c r="D116" i="4"/>
  <c r="F83" i="4"/>
  <c r="H55" i="4"/>
  <c r="V145" i="4"/>
  <c r="W145" i="4"/>
  <c r="D117" i="4"/>
  <c r="F84" i="4"/>
  <c r="H56" i="4"/>
  <c r="V146" i="4"/>
  <c r="W146" i="4"/>
  <c r="D118" i="4"/>
  <c r="F85" i="4"/>
  <c r="H57" i="4"/>
  <c r="V147" i="4"/>
  <c r="W147" i="4"/>
  <c r="D119" i="4"/>
  <c r="F86" i="4"/>
  <c r="H58" i="4"/>
  <c r="V148" i="4"/>
  <c r="W148" i="4"/>
  <c r="D120" i="4"/>
  <c r="F87" i="4"/>
  <c r="H59" i="4"/>
  <c r="V149" i="4"/>
  <c r="W149" i="4"/>
  <c r="D121" i="4"/>
  <c r="F88" i="4"/>
  <c r="H60" i="4"/>
  <c r="V150" i="4"/>
  <c r="W150" i="4"/>
  <c r="D122" i="4"/>
  <c r="F89" i="4"/>
  <c r="H61" i="4"/>
  <c r="V151" i="4"/>
  <c r="W151" i="4"/>
  <c r="D123" i="4"/>
  <c r="F90" i="4"/>
  <c r="H62" i="4"/>
  <c r="V152" i="4"/>
  <c r="W152" i="4"/>
  <c r="D124" i="4"/>
  <c r="F91" i="4"/>
  <c r="H63" i="4"/>
  <c r="V153" i="4"/>
  <c r="W153" i="4"/>
  <c r="D125" i="4"/>
  <c r="F92" i="4"/>
  <c r="H64" i="4"/>
  <c r="V154" i="4"/>
  <c r="W154" i="4"/>
  <c r="D126" i="4"/>
  <c r="F93" i="4"/>
  <c r="H65" i="4"/>
  <c r="V155" i="4"/>
  <c r="W155" i="4"/>
  <c r="D127" i="4"/>
  <c r="F94" i="4"/>
  <c r="H66" i="4"/>
  <c r="V156" i="4"/>
  <c r="W156" i="4"/>
  <c r="D128" i="4"/>
  <c r="F95" i="4"/>
  <c r="H67" i="4"/>
  <c r="V157" i="4"/>
  <c r="W157" i="4"/>
  <c r="D129" i="4"/>
  <c r="F96" i="4"/>
  <c r="H68" i="4"/>
  <c r="V158" i="4"/>
  <c r="W158" i="4"/>
  <c r="D130" i="4"/>
  <c r="F97" i="4"/>
  <c r="H69" i="4"/>
  <c r="V159" i="4"/>
  <c r="W159" i="4"/>
  <c r="D131" i="4"/>
  <c r="F98" i="4"/>
  <c r="H70" i="4"/>
  <c r="V160" i="4"/>
  <c r="W160" i="4"/>
  <c r="D132" i="4"/>
  <c r="F99" i="4"/>
  <c r="H71" i="4"/>
  <c r="V161" i="4"/>
  <c r="W161" i="4"/>
  <c r="D133" i="4"/>
  <c r="F100" i="4"/>
  <c r="H72" i="4"/>
  <c r="V162" i="4"/>
  <c r="W162" i="4"/>
  <c r="D134" i="4"/>
  <c r="F101" i="4"/>
  <c r="H73" i="4"/>
  <c r="V163" i="4"/>
  <c r="W163" i="4"/>
  <c r="D135" i="4"/>
  <c r="F102" i="4"/>
  <c r="H74" i="4"/>
  <c r="V164" i="4"/>
  <c r="W164" i="4"/>
  <c r="D136" i="4"/>
  <c r="F103" i="4"/>
  <c r="H75" i="4"/>
  <c r="V165" i="4"/>
  <c r="W165" i="4"/>
  <c r="D137" i="4"/>
  <c r="F104" i="4"/>
  <c r="H76" i="4"/>
  <c r="V166" i="4"/>
  <c r="W166" i="4"/>
  <c r="D138" i="4"/>
  <c r="F105" i="4"/>
  <c r="H77" i="4"/>
  <c r="V167" i="4"/>
  <c r="W167" i="4"/>
  <c r="D139" i="4"/>
  <c r="F106" i="4"/>
  <c r="H78" i="4"/>
  <c r="V168" i="4"/>
  <c r="W168" i="4"/>
  <c r="D140" i="4"/>
  <c r="F107" i="4"/>
  <c r="H79" i="4"/>
  <c r="V169" i="4"/>
  <c r="W169" i="4"/>
  <c r="D141" i="4"/>
  <c r="F108" i="4"/>
  <c r="H80" i="4"/>
  <c r="V170" i="4"/>
  <c r="W170" i="4"/>
  <c r="D142" i="4"/>
  <c r="F109" i="4"/>
  <c r="H81" i="4"/>
  <c r="V171" i="4"/>
  <c r="W171" i="4"/>
  <c r="D143" i="4"/>
  <c r="F110" i="4"/>
  <c r="H82" i="4"/>
  <c r="V172" i="4"/>
  <c r="W172" i="4"/>
  <c r="D144" i="4"/>
  <c r="F111" i="4"/>
  <c r="H83" i="4"/>
  <c r="V173" i="4"/>
  <c r="W173" i="4"/>
  <c r="D145" i="4"/>
  <c r="F112" i="4"/>
  <c r="H84" i="4"/>
  <c r="V174" i="4"/>
  <c r="W174" i="4"/>
  <c r="D146" i="4"/>
  <c r="F113" i="4"/>
  <c r="H85" i="4"/>
  <c r="V175" i="4"/>
  <c r="W175" i="4"/>
  <c r="D147" i="4"/>
  <c r="F114" i="4"/>
  <c r="H86" i="4"/>
  <c r="V176" i="4"/>
  <c r="W176" i="4"/>
  <c r="D148" i="4"/>
  <c r="F115" i="4"/>
  <c r="H87" i="4"/>
  <c r="V177" i="4"/>
  <c r="W177" i="4"/>
  <c r="D149" i="4"/>
  <c r="F116" i="4"/>
  <c r="H88" i="4"/>
  <c r="V178" i="4"/>
  <c r="W178" i="4"/>
  <c r="D150" i="4"/>
  <c r="F117" i="4"/>
  <c r="H89" i="4"/>
  <c r="V179" i="4"/>
  <c r="W179" i="4"/>
  <c r="D151" i="4"/>
  <c r="F118" i="4"/>
  <c r="H90" i="4"/>
  <c r="V180" i="4"/>
  <c r="W180" i="4"/>
  <c r="D152" i="4"/>
  <c r="F119" i="4"/>
  <c r="H91" i="4"/>
  <c r="V181" i="4"/>
  <c r="W181" i="4"/>
  <c r="D153" i="4"/>
  <c r="F120" i="4"/>
  <c r="H92" i="4"/>
  <c r="V182" i="4"/>
  <c r="W182" i="4"/>
  <c r="D154" i="4"/>
  <c r="F121" i="4"/>
  <c r="H93" i="4"/>
  <c r="V183" i="4"/>
  <c r="W183" i="4"/>
  <c r="D155" i="4"/>
  <c r="F122" i="4"/>
  <c r="H94" i="4"/>
  <c r="V184" i="4"/>
  <c r="W184" i="4"/>
  <c r="D156" i="4"/>
  <c r="F123" i="4"/>
  <c r="H95" i="4"/>
  <c r="V185" i="4"/>
  <c r="W185" i="4"/>
  <c r="D157" i="4"/>
  <c r="F124" i="4"/>
  <c r="H96" i="4"/>
  <c r="V186" i="4"/>
  <c r="W186" i="4"/>
  <c r="D158" i="4"/>
  <c r="F125" i="4"/>
  <c r="H97" i="4"/>
  <c r="V187" i="4"/>
  <c r="W187" i="4"/>
  <c r="D159" i="4"/>
  <c r="F126" i="4"/>
  <c r="H98" i="4"/>
  <c r="V188" i="4"/>
  <c r="W188" i="4"/>
  <c r="D160" i="4"/>
  <c r="F127" i="4"/>
  <c r="H99" i="4"/>
  <c r="V189" i="4"/>
  <c r="W189" i="4"/>
  <c r="D161" i="4"/>
  <c r="F128" i="4"/>
  <c r="H100" i="4"/>
  <c r="V190" i="4"/>
  <c r="W190" i="4"/>
  <c r="D162" i="4"/>
  <c r="F129" i="4"/>
  <c r="H101" i="4"/>
  <c r="V191" i="4"/>
  <c r="W191" i="4"/>
  <c r="D163" i="4"/>
  <c r="F130" i="4"/>
  <c r="H102" i="4"/>
  <c r="V192" i="4"/>
  <c r="W192" i="4"/>
  <c r="D164" i="4"/>
  <c r="F131" i="4"/>
  <c r="H103" i="4"/>
  <c r="V193" i="4"/>
  <c r="W193" i="4"/>
  <c r="D165" i="4"/>
  <c r="F132" i="4"/>
  <c r="H104" i="4"/>
  <c r="V194" i="4"/>
  <c r="W194" i="4"/>
  <c r="D166" i="4"/>
  <c r="F133" i="4"/>
  <c r="H105" i="4"/>
  <c r="V195" i="4"/>
  <c r="W195" i="4"/>
  <c r="D167" i="4"/>
  <c r="F134" i="4"/>
  <c r="H106" i="4"/>
  <c r="V196" i="4"/>
  <c r="W196" i="4"/>
  <c r="D168" i="4"/>
  <c r="F135" i="4"/>
  <c r="H107" i="4"/>
  <c r="V197" i="4"/>
  <c r="W197" i="4"/>
  <c r="D169" i="4"/>
  <c r="F136" i="4"/>
  <c r="H108" i="4"/>
  <c r="V198" i="4"/>
  <c r="W198" i="4"/>
  <c r="D170" i="4"/>
  <c r="F137" i="4"/>
  <c r="H109" i="4"/>
  <c r="V199" i="4"/>
  <c r="W199" i="4"/>
  <c r="D171" i="4"/>
  <c r="F138" i="4"/>
  <c r="H110" i="4"/>
  <c r="V200" i="4"/>
  <c r="W200" i="4"/>
  <c r="D172" i="4"/>
  <c r="F139" i="4"/>
  <c r="H111" i="4"/>
  <c r="V201" i="4"/>
  <c r="W201" i="4"/>
  <c r="D173" i="4"/>
  <c r="F140" i="4"/>
  <c r="H112" i="4"/>
  <c r="V202" i="4"/>
  <c r="W202" i="4"/>
  <c r="D174" i="4"/>
  <c r="F141" i="4"/>
  <c r="H113" i="4"/>
  <c r="V203" i="4"/>
  <c r="W203" i="4"/>
  <c r="D175" i="4"/>
  <c r="F142" i="4"/>
  <c r="H114" i="4"/>
  <c r="V204" i="4"/>
  <c r="W204" i="4"/>
  <c r="D176" i="4"/>
  <c r="F143" i="4"/>
  <c r="H115" i="4"/>
  <c r="V205" i="4"/>
  <c r="W205" i="4"/>
  <c r="D177" i="4"/>
  <c r="F144" i="4"/>
  <c r="H116" i="4"/>
  <c r="V206" i="4"/>
  <c r="W206" i="4"/>
  <c r="D178" i="4"/>
  <c r="F145" i="4"/>
  <c r="H117" i="4"/>
  <c r="V207" i="4"/>
  <c r="W207" i="4"/>
  <c r="D179" i="4"/>
  <c r="F146" i="4"/>
  <c r="H118" i="4"/>
  <c r="V208" i="4"/>
  <c r="W208" i="4"/>
  <c r="D180" i="4"/>
  <c r="F147" i="4"/>
  <c r="H119" i="4"/>
  <c r="V209" i="4"/>
  <c r="W209" i="4"/>
  <c r="D181" i="4"/>
  <c r="F148" i="4"/>
  <c r="H120" i="4"/>
  <c r="V210" i="4"/>
  <c r="W210" i="4"/>
  <c r="D182" i="4"/>
  <c r="F149" i="4"/>
  <c r="H121" i="4"/>
  <c r="V211" i="4"/>
  <c r="W211" i="4"/>
  <c r="D183" i="4"/>
  <c r="F150" i="4"/>
  <c r="H122" i="4"/>
  <c r="V212" i="4"/>
  <c r="W212" i="4"/>
  <c r="D184" i="4"/>
  <c r="F151" i="4"/>
  <c r="H123" i="4"/>
  <c r="V213" i="4"/>
  <c r="W213" i="4"/>
  <c r="D185" i="4"/>
  <c r="F152" i="4"/>
  <c r="H124" i="4"/>
  <c r="V214" i="4"/>
  <c r="W214" i="4"/>
  <c r="D186" i="4"/>
  <c r="F153" i="4"/>
  <c r="H125" i="4"/>
  <c r="V215" i="4"/>
  <c r="W215" i="4"/>
  <c r="D187" i="4"/>
  <c r="F154" i="4"/>
  <c r="H126" i="4"/>
  <c r="V216" i="4"/>
  <c r="W216" i="4"/>
  <c r="D188" i="4"/>
  <c r="F155" i="4"/>
  <c r="H127" i="4"/>
  <c r="V217" i="4"/>
  <c r="W217" i="4"/>
  <c r="D189" i="4"/>
  <c r="F156" i="4"/>
  <c r="H128" i="4"/>
  <c r="V218" i="4"/>
  <c r="W218" i="4"/>
  <c r="D190" i="4"/>
  <c r="F157" i="4"/>
  <c r="H129" i="4"/>
  <c r="V219" i="4"/>
  <c r="W219" i="4"/>
  <c r="D191" i="4"/>
  <c r="F158" i="4"/>
  <c r="H130" i="4"/>
  <c r="V220" i="4"/>
  <c r="W220" i="4"/>
  <c r="D192" i="4"/>
  <c r="F159" i="4"/>
  <c r="H131" i="4"/>
  <c r="V221" i="4"/>
  <c r="W221" i="4"/>
  <c r="D193" i="4"/>
  <c r="F160" i="4"/>
  <c r="H132" i="4"/>
  <c r="V222" i="4"/>
  <c r="W222" i="4"/>
  <c r="D194" i="4"/>
  <c r="F161" i="4"/>
  <c r="H133" i="4"/>
  <c r="V223" i="4"/>
  <c r="W223" i="4"/>
  <c r="D195" i="4"/>
  <c r="F162" i="4"/>
  <c r="H134" i="4"/>
  <c r="V224" i="4"/>
  <c r="W224" i="4"/>
  <c r="D196" i="4"/>
  <c r="F163" i="4"/>
  <c r="H135" i="4"/>
  <c r="V225" i="4"/>
  <c r="W225" i="4"/>
  <c r="D197" i="4"/>
  <c r="F164" i="4"/>
  <c r="H136" i="4"/>
  <c r="V226" i="4"/>
  <c r="W226" i="4"/>
  <c r="D198" i="4"/>
  <c r="F165" i="4"/>
  <c r="H137" i="4"/>
  <c r="V227" i="4"/>
  <c r="W227" i="4"/>
  <c r="D199" i="4"/>
  <c r="F166" i="4"/>
  <c r="H138" i="4"/>
  <c r="V228" i="4"/>
  <c r="W228" i="4"/>
  <c r="D200" i="4"/>
  <c r="F167" i="4"/>
  <c r="H139" i="4"/>
  <c r="V229" i="4"/>
  <c r="W229" i="4"/>
  <c r="D201" i="4"/>
  <c r="F168" i="4"/>
  <c r="H140" i="4"/>
  <c r="V230" i="4"/>
  <c r="W230" i="4"/>
  <c r="D202" i="4"/>
  <c r="F169" i="4"/>
  <c r="H141" i="4"/>
  <c r="V231" i="4"/>
  <c r="W231" i="4"/>
  <c r="D203" i="4"/>
  <c r="F170" i="4"/>
  <c r="H142" i="4"/>
  <c r="V232" i="4"/>
  <c r="W232" i="4"/>
  <c r="D204" i="4"/>
  <c r="F171" i="4"/>
  <c r="H143" i="4"/>
  <c r="V233" i="4"/>
  <c r="W233" i="4"/>
  <c r="D205" i="4"/>
  <c r="F172" i="4"/>
  <c r="H144" i="4"/>
  <c r="V234" i="4"/>
  <c r="W234" i="4"/>
  <c r="D206" i="4"/>
  <c r="F173" i="4"/>
  <c r="H145" i="4"/>
  <c r="V235" i="4"/>
  <c r="W235" i="4"/>
  <c r="D207" i="4"/>
  <c r="F174" i="4"/>
  <c r="H146" i="4"/>
  <c r="V236" i="4"/>
  <c r="W236" i="4"/>
  <c r="D208" i="4"/>
  <c r="F175" i="4"/>
  <c r="H147" i="4"/>
  <c r="V237" i="4"/>
  <c r="W237" i="4"/>
  <c r="D209" i="4"/>
  <c r="F176" i="4"/>
  <c r="H148" i="4"/>
  <c r="V238" i="4"/>
  <c r="W238" i="4"/>
  <c r="D210" i="4"/>
  <c r="F177" i="4"/>
  <c r="H149" i="4"/>
  <c r="V239" i="4"/>
  <c r="W239" i="4"/>
  <c r="D211" i="4"/>
  <c r="F178" i="4"/>
  <c r="H150" i="4"/>
  <c r="V240" i="4"/>
  <c r="W240" i="4"/>
  <c r="D212" i="4"/>
  <c r="F179" i="4"/>
  <c r="H151" i="4"/>
  <c r="V241" i="4"/>
  <c r="W241" i="4"/>
  <c r="D213" i="4"/>
  <c r="F180" i="4"/>
  <c r="H152" i="4"/>
  <c r="V242" i="4"/>
  <c r="W242" i="4"/>
  <c r="D214" i="4"/>
  <c r="F181" i="4"/>
  <c r="H153" i="4"/>
  <c r="V243" i="4"/>
  <c r="W243" i="4"/>
  <c r="D215" i="4"/>
  <c r="F182" i="4"/>
  <c r="H154" i="4"/>
  <c r="V244" i="4"/>
  <c r="W244" i="4"/>
  <c r="D216" i="4"/>
  <c r="F183" i="4"/>
  <c r="H155" i="4"/>
  <c r="V245" i="4"/>
  <c r="W245" i="4"/>
  <c r="D217" i="4"/>
  <c r="F184" i="4"/>
  <c r="H156" i="4"/>
  <c r="V246" i="4"/>
  <c r="W246" i="4"/>
  <c r="D218" i="4"/>
  <c r="F185" i="4"/>
  <c r="H157" i="4"/>
  <c r="V247" i="4"/>
  <c r="W247" i="4"/>
  <c r="D219" i="4"/>
  <c r="F186" i="4"/>
  <c r="H158" i="4"/>
  <c r="V248" i="4"/>
  <c r="W248" i="4"/>
  <c r="D220" i="4"/>
  <c r="F187" i="4"/>
  <c r="H159" i="4"/>
  <c r="V249" i="4"/>
  <c r="W249" i="4"/>
  <c r="D221" i="4"/>
  <c r="F188" i="4"/>
  <c r="H160" i="4"/>
  <c r="V250" i="4"/>
  <c r="W250" i="4"/>
  <c r="D222" i="4"/>
  <c r="F189" i="4"/>
  <c r="H161" i="4"/>
  <c r="V251" i="4"/>
  <c r="W251" i="4"/>
  <c r="D223" i="4"/>
  <c r="F190" i="4"/>
  <c r="H162" i="4"/>
  <c r="V252" i="4"/>
  <c r="W252" i="4"/>
  <c r="D224" i="4"/>
  <c r="F191" i="4"/>
  <c r="H163" i="4"/>
  <c r="V253" i="4"/>
  <c r="W253" i="4"/>
  <c r="D225" i="4"/>
  <c r="F192" i="4"/>
  <c r="H164" i="4"/>
  <c r="V254" i="4"/>
  <c r="W254" i="4"/>
  <c r="D226" i="4"/>
  <c r="F193" i="4"/>
  <c r="H165" i="4"/>
  <c r="V255" i="4"/>
  <c r="W255" i="4"/>
  <c r="D227" i="4"/>
  <c r="F194" i="4"/>
  <c r="H166" i="4"/>
  <c r="V256" i="4"/>
  <c r="W256" i="4"/>
  <c r="D228" i="4"/>
  <c r="F195" i="4"/>
  <c r="H167" i="4"/>
  <c r="V257" i="4"/>
  <c r="W257" i="4"/>
  <c r="D229" i="4"/>
  <c r="F196" i="4"/>
  <c r="H168" i="4"/>
  <c r="V258" i="4"/>
  <c r="W258" i="4"/>
  <c r="D230" i="4"/>
  <c r="F197" i="4"/>
  <c r="H169" i="4"/>
  <c r="V259" i="4"/>
  <c r="W259" i="4"/>
  <c r="D231" i="4"/>
  <c r="F198" i="4"/>
  <c r="H170" i="4"/>
  <c r="V260" i="4"/>
  <c r="W260" i="4"/>
  <c r="D232" i="4"/>
  <c r="F199" i="4"/>
  <c r="H171" i="4"/>
  <c r="V261" i="4"/>
  <c r="W261" i="4"/>
  <c r="D233" i="4"/>
  <c r="F200" i="4"/>
  <c r="H172" i="4"/>
  <c r="V262" i="4"/>
  <c r="W262" i="4"/>
  <c r="D234" i="4"/>
  <c r="F201" i="4"/>
  <c r="H173" i="4"/>
  <c r="V263" i="4"/>
  <c r="W263" i="4"/>
  <c r="D235" i="4"/>
  <c r="F202" i="4"/>
  <c r="H174" i="4"/>
  <c r="V264" i="4"/>
  <c r="W264" i="4"/>
  <c r="D236" i="4"/>
  <c r="F203" i="4"/>
  <c r="H175" i="4"/>
  <c r="V265" i="4"/>
  <c r="W265" i="4"/>
  <c r="D237" i="4"/>
  <c r="F204" i="4"/>
  <c r="H176" i="4"/>
  <c r="V266" i="4"/>
  <c r="W266" i="4"/>
  <c r="D238" i="4"/>
  <c r="F205" i="4"/>
  <c r="H177" i="4"/>
  <c r="V267" i="4"/>
  <c r="W267" i="4"/>
  <c r="D239" i="4"/>
  <c r="F206" i="4"/>
  <c r="H178" i="4"/>
  <c r="V268" i="4"/>
  <c r="W268" i="4"/>
  <c r="D240" i="4"/>
  <c r="F207" i="4"/>
  <c r="H179" i="4"/>
  <c r="V269" i="4"/>
  <c r="W269" i="4"/>
  <c r="D241" i="4"/>
  <c r="F208" i="4"/>
  <c r="H180" i="4"/>
  <c r="V270" i="4"/>
  <c r="W270" i="4"/>
  <c r="D242" i="4"/>
  <c r="F209" i="4"/>
  <c r="H181" i="4"/>
  <c r="V271" i="4"/>
  <c r="W271" i="4"/>
  <c r="D243" i="4"/>
  <c r="F210" i="4"/>
  <c r="H182" i="4"/>
  <c r="V272" i="4"/>
  <c r="W272" i="4"/>
  <c r="D244" i="4"/>
  <c r="F211" i="4"/>
  <c r="H183" i="4"/>
  <c r="V273" i="4"/>
  <c r="W273" i="4"/>
  <c r="D245" i="4"/>
  <c r="F212" i="4"/>
  <c r="H184" i="4"/>
  <c r="V274" i="4"/>
  <c r="W274" i="4"/>
  <c r="D246" i="4"/>
  <c r="F213" i="4"/>
  <c r="H185" i="4"/>
  <c r="V275" i="4"/>
  <c r="W275" i="4"/>
  <c r="D247" i="4"/>
  <c r="F214" i="4"/>
  <c r="H186" i="4"/>
  <c r="V276" i="4"/>
  <c r="W276" i="4"/>
  <c r="D248" i="4"/>
  <c r="F215" i="4"/>
  <c r="H187" i="4"/>
  <c r="V277" i="4"/>
  <c r="W277" i="4"/>
  <c r="D249" i="4"/>
  <c r="F216" i="4"/>
  <c r="H188" i="4"/>
  <c r="V278" i="4"/>
  <c r="W278" i="4"/>
  <c r="D250" i="4"/>
  <c r="F217" i="4"/>
  <c r="H189" i="4"/>
  <c r="V279" i="4"/>
  <c r="W279" i="4"/>
  <c r="D251" i="4"/>
  <c r="F218" i="4"/>
  <c r="H190" i="4"/>
  <c r="V280" i="4"/>
  <c r="W280" i="4"/>
  <c r="D252" i="4"/>
  <c r="F219" i="4"/>
  <c r="H191" i="4"/>
  <c r="V281" i="4"/>
  <c r="W281" i="4"/>
  <c r="D253" i="4"/>
  <c r="F220" i="4"/>
  <c r="H192" i="4"/>
  <c r="V282" i="4"/>
  <c r="W282" i="4"/>
  <c r="D254" i="4"/>
  <c r="F221" i="4"/>
  <c r="H193" i="4"/>
  <c r="V283" i="4"/>
  <c r="W283" i="4"/>
  <c r="D255" i="4"/>
  <c r="F222" i="4"/>
  <c r="H194" i="4"/>
  <c r="V284" i="4"/>
  <c r="W284" i="4"/>
  <c r="D256" i="4"/>
  <c r="F223" i="4"/>
  <c r="H195" i="4"/>
  <c r="V285" i="4"/>
  <c r="W285" i="4"/>
  <c r="D257" i="4"/>
  <c r="F224" i="4"/>
  <c r="H196" i="4"/>
  <c r="V286" i="4"/>
  <c r="W286" i="4"/>
  <c r="D258" i="4"/>
  <c r="F225" i="4"/>
  <c r="H197" i="4"/>
  <c r="V287" i="4"/>
  <c r="W287" i="4"/>
  <c r="D259" i="4"/>
  <c r="F226" i="4"/>
  <c r="H198" i="4"/>
  <c r="V288" i="4"/>
  <c r="W288" i="4"/>
  <c r="D260" i="4"/>
  <c r="F227" i="4"/>
  <c r="H199" i="4"/>
  <c r="V289" i="4"/>
  <c r="W289" i="4"/>
  <c r="D261" i="4"/>
  <c r="F228" i="4"/>
  <c r="H200" i="4"/>
  <c r="V290" i="4"/>
  <c r="W290" i="4"/>
  <c r="D262" i="4"/>
  <c r="F229" i="4"/>
  <c r="H201" i="4"/>
  <c r="V291" i="4"/>
  <c r="W291" i="4"/>
  <c r="D263" i="4"/>
  <c r="F230" i="4"/>
  <c r="H202" i="4"/>
  <c r="V292" i="4"/>
  <c r="W292" i="4"/>
  <c r="D264" i="4"/>
  <c r="F231" i="4"/>
  <c r="H203" i="4"/>
  <c r="V293" i="4"/>
  <c r="W293" i="4"/>
  <c r="D265" i="4"/>
  <c r="F232" i="4"/>
  <c r="H204" i="4"/>
  <c r="V294" i="4"/>
  <c r="W294" i="4"/>
  <c r="D266" i="4"/>
  <c r="F233" i="4"/>
  <c r="H205" i="4"/>
  <c r="V295" i="4"/>
  <c r="W295" i="4"/>
  <c r="D267" i="4"/>
  <c r="F234" i="4"/>
  <c r="H206" i="4"/>
  <c r="V296" i="4"/>
  <c r="W296" i="4"/>
  <c r="D268" i="4"/>
  <c r="F235" i="4"/>
  <c r="H207" i="4"/>
  <c r="V297" i="4"/>
  <c r="W297" i="4"/>
  <c r="D269" i="4"/>
  <c r="F236" i="4"/>
  <c r="H208" i="4"/>
  <c r="V298" i="4"/>
  <c r="W298" i="4"/>
  <c r="D270" i="4"/>
  <c r="F237" i="4"/>
  <c r="H209" i="4"/>
  <c r="V299" i="4"/>
  <c r="W299" i="4"/>
  <c r="D271" i="4"/>
  <c r="F238" i="4"/>
  <c r="H210" i="4"/>
  <c r="V300" i="4"/>
  <c r="W300" i="4"/>
  <c r="D272" i="4"/>
  <c r="F239" i="4"/>
  <c r="H211" i="4"/>
  <c r="V301" i="4"/>
  <c r="W301" i="4"/>
  <c r="D273" i="4"/>
  <c r="F240" i="4"/>
  <c r="H212" i="4"/>
  <c r="V302" i="4"/>
  <c r="W302" i="4"/>
  <c r="D274" i="4"/>
  <c r="F241" i="4"/>
  <c r="H213" i="4"/>
  <c r="V303" i="4"/>
  <c r="W303" i="4"/>
  <c r="D275" i="4"/>
  <c r="F242" i="4"/>
  <c r="H214" i="4"/>
  <c r="V304" i="4"/>
  <c r="W304" i="4"/>
  <c r="D276" i="4"/>
  <c r="F243" i="4"/>
  <c r="H215" i="4"/>
  <c r="V305" i="4"/>
  <c r="W305" i="4"/>
  <c r="D277" i="4"/>
  <c r="F244" i="4"/>
  <c r="H216" i="4"/>
  <c r="V306" i="4"/>
  <c r="W306" i="4"/>
  <c r="D278" i="4"/>
  <c r="F245" i="4"/>
  <c r="H217" i="4"/>
  <c r="V307" i="4"/>
  <c r="W307" i="4"/>
  <c r="D279" i="4"/>
  <c r="F246" i="4"/>
  <c r="H218" i="4"/>
  <c r="V308" i="4"/>
  <c r="W308" i="4"/>
  <c r="D280" i="4"/>
  <c r="F247" i="4"/>
  <c r="H219" i="4"/>
  <c r="V309" i="4"/>
  <c r="W309" i="4"/>
  <c r="D281" i="4"/>
  <c r="F248" i="4"/>
  <c r="H220" i="4"/>
  <c r="V310" i="4"/>
  <c r="W310" i="4"/>
  <c r="D282" i="4"/>
  <c r="F249" i="4"/>
  <c r="H221" i="4"/>
  <c r="V311" i="4"/>
  <c r="W311" i="4"/>
  <c r="D283" i="4"/>
  <c r="F250" i="4"/>
  <c r="H222" i="4"/>
  <c r="V312" i="4"/>
  <c r="W312" i="4"/>
  <c r="D284" i="4"/>
  <c r="F251" i="4"/>
  <c r="H223" i="4"/>
  <c r="V313" i="4"/>
  <c r="W313" i="4"/>
  <c r="D285" i="4"/>
  <c r="F252" i="4"/>
  <c r="H224" i="4"/>
  <c r="V314" i="4"/>
  <c r="W314" i="4"/>
  <c r="D286" i="4"/>
  <c r="F253" i="4"/>
  <c r="H225" i="4"/>
  <c r="V315" i="4"/>
  <c r="W315" i="4"/>
  <c r="D287" i="4"/>
  <c r="F254" i="4"/>
  <c r="H226" i="4"/>
  <c r="V316" i="4"/>
  <c r="W316" i="4"/>
  <c r="D288" i="4"/>
  <c r="F255" i="4"/>
  <c r="H227" i="4"/>
  <c r="V317" i="4"/>
  <c r="W317" i="4"/>
  <c r="D289" i="4"/>
  <c r="F256" i="4"/>
  <c r="H228" i="4"/>
  <c r="V318" i="4"/>
  <c r="W318" i="4"/>
  <c r="D290" i="4"/>
  <c r="F257" i="4"/>
  <c r="H229" i="4"/>
  <c r="V319" i="4"/>
  <c r="W319" i="4"/>
  <c r="D291" i="4"/>
  <c r="F258" i="4"/>
  <c r="H230" i="4"/>
  <c r="V320" i="4"/>
  <c r="W320" i="4"/>
  <c r="D292" i="4"/>
  <c r="F259" i="4"/>
  <c r="H231" i="4"/>
  <c r="V321" i="4"/>
  <c r="W321" i="4"/>
  <c r="D293" i="4"/>
  <c r="F260" i="4"/>
  <c r="H232" i="4"/>
  <c r="V322" i="4"/>
  <c r="W322" i="4"/>
  <c r="D294" i="4"/>
  <c r="F261" i="4"/>
  <c r="H233" i="4"/>
  <c r="V323" i="4"/>
  <c r="W323" i="4"/>
  <c r="D295" i="4"/>
  <c r="F262" i="4"/>
  <c r="H234" i="4"/>
  <c r="V324" i="4"/>
  <c r="W324" i="4"/>
  <c r="D296" i="4"/>
  <c r="F263" i="4"/>
  <c r="H235" i="4"/>
  <c r="V325" i="4"/>
  <c r="W325" i="4"/>
  <c r="D297" i="4"/>
  <c r="F264" i="4"/>
  <c r="H236" i="4"/>
  <c r="V326" i="4"/>
  <c r="W326" i="4"/>
  <c r="D298" i="4"/>
  <c r="F265" i="4"/>
  <c r="H237" i="4"/>
  <c r="V327" i="4"/>
  <c r="W327" i="4"/>
  <c r="D299" i="4"/>
  <c r="F266" i="4"/>
  <c r="H238" i="4"/>
  <c r="V328" i="4"/>
  <c r="W328" i="4"/>
  <c r="D300" i="4"/>
  <c r="F267" i="4"/>
  <c r="H239" i="4"/>
  <c r="V329" i="4"/>
  <c r="W329" i="4"/>
  <c r="D301" i="4"/>
  <c r="F268" i="4"/>
  <c r="H240" i="4"/>
  <c r="V330" i="4"/>
  <c r="W330" i="4"/>
  <c r="D302" i="4"/>
  <c r="F269" i="4"/>
  <c r="H241" i="4"/>
  <c r="V331" i="4"/>
  <c r="W331" i="4"/>
  <c r="D303" i="4"/>
  <c r="F270" i="4"/>
  <c r="H242" i="4"/>
  <c r="V332" i="4"/>
  <c r="W332" i="4"/>
  <c r="D304" i="4"/>
  <c r="F271" i="4"/>
  <c r="H243" i="4"/>
  <c r="V333" i="4"/>
  <c r="W333" i="4"/>
  <c r="D305" i="4"/>
  <c r="F272" i="4"/>
  <c r="H244" i="4"/>
  <c r="V334" i="4"/>
  <c r="W334" i="4"/>
  <c r="D306" i="4"/>
  <c r="F273" i="4"/>
  <c r="H245" i="4"/>
  <c r="V335" i="4"/>
  <c r="W335" i="4"/>
  <c r="D307" i="4"/>
  <c r="F274" i="4"/>
  <c r="H246" i="4"/>
  <c r="V336" i="4"/>
  <c r="W336" i="4"/>
  <c r="D308" i="4"/>
  <c r="F275" i="4"/>
  <c r="H247" i="4"/>
  <c r="V337" i="4"/>
  <c r="W337" i="4"/>
  <c r="D309" i="4"/>
  <c r="F276" i="4"/>
  <c r="H248" i="4"/>
  <c r="V338" i="4"/>
  <c r="W338" i="4"/>
  <c r="D310" i="4"/>
  <c r="F277" i="4"/>
  <c r="H249" i="4"/>
  <c r="V339" i="4"/>
  <c r="W339" i="4"/>
  <c r="D311" i="4"/>
  <c r="F278" i="4"/>
  <c r="H250" i="4"/>
  <c r="V340" i="4"/>
  <c r="W340" i="4"/>
  <c r="D312" i="4"/>
  <c r="F279" i="4"/>
  <c r="H251" i="4"/>
  <c r="V341" i="4"/>
  <c r="W341" i="4"/>
  <c r="D313" i="4"/>
  <c r="F280" i="4"/>
  <c r="H252" i="4"/>
  <c r="V342" i="4"/>
  <c r="W342" i="4"/>
  <c r="D314" i="4"/>
  <c r="F281" i="4"/>
  <c r="H253" i="4"/>
  <c r="V343" i="4"/>
  <c r="W343" i="4"/>
  <c r="D315" i="4"/>
  <c r="F282" i="4"/>
  <c r="H254" i="4"/>
  <c r="V344" i="4"/>
  <c r="W344" i="4"/>
  <c r="D316" i="4"/>
  <c r="F283" i="4"/>
  <c r="H255" i="4"/>
  <c r="V345" i="4"/>
  <c r="W345" i="4"/>
  <c r="D317" i="4"/>
  <c r="F284" i="4"/>
  <c r="H256" i="4"/>
  <c r="V346" i="4"/>
  <c r="W346" i="4"/>
  <c r="D318" i="4"/>
  <c r="F285" i="4"/>
  <c r="H257" i="4"/>
  <c r="V347" i="4"/>
  <c r="W347" i="4"/>
  <c r="D319" i="4"/>
  <c r="F286" i="4"/>
  <c r="H258" i="4"/>
  <c r="V348" i="4"/>
  <c r="W348" i="4"/>
  <c r="D320" i="4"/>
  <c r="F287" i="4"/>
  <c r="H259" i="4"/>
  <c r="V349" i="4"/>
  <c r="W349" i="4"/>
  <c r="D321" i="4"/>
  <c r="F288" i="4"/>
  <c r="H260" i="4"/>
  <c r="V350" i="4"/>
  <c r="W350" i="4"/>
  <c r="D322" i="4"/>
  <c r="F289" i="4"/>
  <c r="H261" i="4"/>
  <c r="V351" i="4"/>
  <c r="W351" i="4"/>
  <c r="D323" i="4"/>
  <c r="F290" i="4"/>
  <c r="H262" i="4"/>
  <c r="V352" i="4"/>
  <c r="W352" i="4"/>
  <c r="D324" i="4"/>
  <c r="F291" i="4"/>
  <c r="H263" i="4"/>
  <c r="V353" i="4"/>
  <c r="W353" i="4"/>
  <c r="D325" i="4"/>
  <c r="F292" i="4"/>
  <c r="H264" i="4"/>
  <c r="V354" i="4"/>
  <c r="W354" i="4"/>
  <c r="D326" i="4"/>
  <c r="F293" i="4"/>
  <c r="H265" i="4"/>
  <c r="V355" i="4"/>
  <c r="W355" i="4"/>
  <c r="D327" i="4"/>
  <c r="F294" i="4"/>
  <c r="H266" i="4"/>
  <c r="V356" i="4"/>
  <c r="W356" i="4"/>
  <c r="D328" i="4"/>
  <c r="F295" i="4"/>
  <c r="H267" i="4"/>
  <c r="V357" i="4"/>
  <c r="W357" i="4"/>
  <c r="D329" i="4"/>
  <c r="F296" i="4"/>
  <c r="H268" i="4"/>
  <c r="V358" i="4"/>
  <c r="W358" i="4"/>
  <c r="D330" i="4"/>
  <c r="F297" i="4"/>
  <c r="H269" i="4"/>
  <c r="V359" i="4"/>
  <c r="W359" i="4"/>
  <c r="D331" i="4"/>
  <c r="F298" i="4"/>
  <c r="H270" i="4"/>
  <c r="V360" i="4"/>
  <c r="W360" i="4"/>
  <c r="D332" i="4"/>
  <c r="F299" i="4"/>
  <c r="H271" i="4"/>
  <c r="V361" i="4"/>
  <c r="W361" i="4"/>
  <c r="D333" i="4"/>
  <c r="F300" i="4"/>
  <c r="H272" i="4"/>
  <c r="V362" i="4"/>
  <c r="W362" i="4"/>
  <c r="D334" i="4"/>
  <c r="F301" i="4"/>
  <c r="H273" i="4"/>
  <c r="V363" i="4"/>
  <c r="W363" i="4"/>
  <c r="D335" i="4"/>
  <c r="F302" i="4"/>
  <c r="H274" i="4"/>
  <c r="V364" i="4"/>
  <c r="W364" i="4"/>
  <c r="D336" i="4"/>
  <c r="F303" i="4"/>
  <c r="H275" i="4"/>
  <c r="V365" i="4"/>
  <c r="W365" i="4"/>
  <c r="D337" i="4"/>
  <c r="F304" i="4"/>
  <c r="H276" i="4"/>
  <c r="V366" i="4"/>
  <c r="W366" i="4"/>
  <c r="D338" i="4"/>
  <c r="F305" i="4"/>
  <c r="H277" i="4"/>
  <c r="V367" i="4"/>
  <c r="W367" i="4"/>
  <c r="D339" i="4"/>
  <c r="F306" i="4"/>
  <c r="H278" i="4"/>
  <c r="V368" i="4"/>
  <c r="W368" i="4"/>
  <c r="D340" i="4"/>
  <c r="F307" i="4"/>
  <c r="H279" i="4"/>
  <c r="V369" i="4"/>
  <c r="W369" i="4"/>
  <c r="D341" i="4"/>
  <c r="F308" i="4"/>
  <c r="H280" i="4"/>
  <c r="V370" i="4"/>
  <c r="W370" i="4"/>
  <c r="D342" i="4"/>
  <c r="F309" i="4"/>
  <c r="H281" i="4"/>
  <c r="V371" i="4"/>
  <c r="W371" i="4"/>
  <c r="D343" i="4"/>
  <c r="F310" i="4"/>
  <c r="H282" i="4"/>
  <c r="V372" i="4"/>
  <c r="W372" i="4"/>
  <c r="D344" i="4"/>
  <c r="F311" i="4"/>
  <c r="H283" i="4"/>
  <c r="V373" i="4"/>
  <c r="W373" i="4"/>
  <c r="D345" i="4"/>
  <c r="F312" i="4"/>
  <c r="H284" i="4"/>
  <c r="V374" i="4"/>
  <c r="W374" i="4"/>
  <c r="D346" i="4"/>
  <c r="F313" i="4"/>
  <c r="H285" i="4"/>
  <c r="V375" i="4"/>
  <c r="W375" i="4"/>
  <c r="D347" i="4"/>
  <c r="F314" i="4"/>
  <c r="H286" i="4"/>
  <c r="V376" i="4"/>
  <c r="W376" i="4"/>
  <c r="D348" i="4"/>
  <c r="F315" i="4"/>
  <c r="H287" i="4"/>
  <c r="V377" i="4"/>
  <c r="W377" i="4"/>
  <c r="D349" i="4"/>
  <c r="F316" i="4"/>
  <c r="H288" i="4"/>
  <c r="V378" i="4"/>
  <c r="W378" i="4"/>
  <c r="D350" i="4"/>
  <c r="F317" i="4"/>
  <c r="H289" i="4"/>
  <c r="V379" i="4"/>
  <c r="W379" i="4"/>
  <c r="D351" i="4"/>
  <c r="F318" i="4"/>
  <c r="H290" i="4"/>
  <c r="V380" i="4"/>
  <c r="W380" i="4"/>
  <c r="D352" i="4"/>
  <c r="F319" i="4"/>
  <c r="H291" i="4"/>
  <c r="V381" i="4"/>
  <c r="W381" i="4"/>
  <c r="D353" i="4"/>
  <c r="F320" i="4"/>
  <c r="H292" i="4"/>
  <c r="V382" i="4"/>
  <c r="W382" i="4"/>
  <c r="D354" i="4"/>
  <c r="F321" i="4"/>
  <c r="H293" i="4"/>
  <c r="V383" i="4"/>
  <c r="W383" i="4"/>
  <c r="D355" i="4"/>
  <c r="F322" i="4"/>
  <c r="H294" i="4"/>
  <c r="V384" i="4"/>
  <c r="W384" i="4"/>
  <c r="D356" i="4"/>
  <c r="F323" i="4"/>
  <c r="H295" i="4"/>
  <c r="V385" i="4"/>
  <c r="W385" i="4"/>
  <c r="D357" i="4"/>
  <c r="F324" i="4"/>
  <c r="H296" i="4"/>
  <c r="V386" i="4"/>
  <c r="W386" i="4"/>
  <c r="D358" i="4"/>
  <c r="F325" i="4"/>
  <c r="H297" i="4"/>
  <c r="V387" i="4"/>
  <c r="W387" i="4"/>
  <c r="D359" i="4"/>
  <c r="F326" i="4"/>
  <c r="H298" i="4"/>
  <c r="V388" i="4"/>
  <c r="W388" i="4"/>
  <c r="D360" i="4"/>
  <c r="F327" i="4"/>
  <c r="H299" i="4"/>
  <c r="V389" i="4"/>
  <c r="W389" i="4"/>
  <c r="D361" i="4"/>
  <c r="F328" i="4"/>
  <c r="H300" i="4"/>
  <c r="V390" i="4"/>
  <c r="W390" i="4"/>
  <c r="D362" i="4"/>
  <c r="F329" i="4"/>
  <c r="H301" i="4"/>
  <c r="V391" i="4"/>
  <c r="W391" i="4"/>
  <c r="D363" i="4"/>
  <c r="F330" i="4"/>
  <c r="H302" i="4"/>
  <c r="V392" i="4"/>
  <c r="W392" i="4"/>
  <c r="D364" i="4"/>
  <c r="F331" i="4"/>
  <c r="H303" i="4"/>
  <c r="V393" i="4"/>
  <c r="W393" i="4"/>
  <c r="F332" i="4"/>
  <c r="H304" i="4"/>
  <c r="V394" i="4"/>
  <c r="W394" i="4"/>
  <c r="F333" i="4"/>
  <c r="H305" i="4"/>
  <c r="V395" i="4"/>
  <c r="W395" i="4"/>
  <c r="F334" i="4"/>
  <c r="H306" i="4"/>
  <c r="V396" i="4"/>
  <c r="W396" i="4"/>
  <c r="F335" i="4"/>
  <c r="H307" i="4"/>
  <c r="V397" i="4"/>
  <c r="W397" i="4"/>
  <c r="F336" i="4"/>
  <c r="H308" i="4"/>
  <c r="V398" i="4"/>
  <c r="W398" i="4"/>
  <c r="F337" i="4"/>
  <c r="H309" i="4"/>
  <c r="V399" i="4"/>
  <c r="W399" i="4"/>
  <c r="F338" i="4"/>
  <c r="H310" i="4"/>
  <c r="V400" i="4"/>
  <c r="W400" i="4"/>
  <c r="F339" i="4"/>
  <c r="H311" i="4"/>
  <c r="V401" i="4"/>
  <c r="W401" i="4"/>
  <c r="F340" i="4"/>
  <c r="H312" i="4"/>
  <c r="V402" i="4"/>
  <c r="W402" i="4"/>
  <c r="F341" i="4"/>
  <c r="H313" i="4"/>
  <c r="V403" i="4"/>
  <c r="W403" i="4"/>
  <c r="F342" i="4"/>
  <c r="H314" i="4"/>
  <c r="V404" i="4"/>
  <c r="W404" i="4"/>
  <c r="F343" i="4"/>
  <c r="H315" i="4"/>
  <c r="V405" i="4"/>
  <c r="W405" i="4"/>
  <c r="F344" i="4"/>
  <c r="H316" i="4"/>
  <c r="V406" i="4"/>
  <c r="W406" i="4"/>
  <c r="F345" i="4"/>
  <c r="H317" i="4"/>
  <c r="V407" i="4"/>
  <c r="W407" i="4"/>
  <c r="F346" i="4"/>
  <c r="H318" i="4"/>
  <c r="V408" i="4"/>
  <c r="W408" i="4"/>
  <c r="F347" i="4"/>
  <c r="H319" i="4"/>
  <c r="V409" i="4"/>
  <c r="W409" i="4"/>
  <c r="F348" i="4"/>
  <c r="H320" i="4"/>
  <c r="V410" i="4"/>
  <c r="W410" i="4"/>
  <c r="F349" i="4"/>
  <c r="H321" i="4"/>
  <c r="V411" i="4"/>
  <c r="W411" i="4"/>
  <c r="F350" i="4"/>
  <c r="H322" i="4"/>
  <c r="V412" i="4"/>
  <c r="W412" i="4"/>
  <c r="F351" i="4"/>
  <c r="H323" i="4"/>
  <c r="V413" i="4"/>
  <c r="W413" i="4"/>
  <c r="F352" i="4"/>
  <c r="H324" i="4"/>
  <c r="V414" i="4"/>
  <c r="W414" i="4"/>
  <c r="F353" i="4"/>
  <c r="H325" i="4"/>
  <c r="V415" i="4"/>
  <c r="W415" i="4"/>
  <c r="F354" i="4"/>
  <c r="H326" i="4"/>
  <c r="V416" i="4"/>
  <c r="W416" i="4"/>
  <c r="F355" i="4"/>
  <c r="H327" i="4"/>
  <c r="V417" i="4"/>
  <c r="W417" i="4"/>
  <c r="F356" i="4"/>
  <c r="H328" i="4"/>
  <c r="V418" i="4"/>
  <c r="W418" i="4"/>
  <c r="F357" i="4"/>
  <c r="H329" i="4"/>
  <c r="V419" i="4"/>
  <c r="W419" i="4"/>
  <c r="F358" i="4"/>
  <c r="H330" i="4"/>
  <c r="V420" i="4"/>
  <c r="W420" i="4"/>
  <c r="F359" i="4"/>
  <c r="H331" i="4"/>
  <c r="V421" i="4"/>
  <c r="W421" i="4"/>
  <c r="F360" i="4"/>
  <c r="H332" i="4"/>
  <c r="V422" i="4"/>
  <c r="W422" i="4"/>
  <c r="F361" i="4"/>
  <c r="H333" i="4"/>
  <c r="V423" i="4"/>
  <c r="W423" i="4"/>
  <c r="F362" i="4"/>
  <c r="H334" i="4"/>
  <c r="V424" i="4"/>
  <c r="W424" i="4"/>
  <c r="F363" i="4"/>
  <c r="H335" i="4"/>
  <c r="V425" i="4"/>
  <c r="W425" i="4"/>
  <c r="F364" i="4"/>
  <c r="H336" i="4"/>
  <c r="V426" i="4"/>
  <c r="W426" i="4"/>
  <c r="F365" i="4"/>
  <c r="H337" i="4"/>
  <c r="V427" i="4"/>
  <c r="W427" i="4"/>
  <c r="F366" i="4"/>
  <c r="H338" i="4"/>
  <c r="V428" i="4"/>
  <c r="W428" i="4"/>
  <c r="F367" i="4"/>
  <c r="H339" i="4"/>
  <c r="V429" i="4"/>
  <c r="W429" i="4"/>
  <c r="F368" i="4"/>
  <c r="H340" i="4"/>
  <c r="V430" i="4"/>
  <c r="W430" i="4"/>
  <c r="H341" i="4"/>
  <c r="V431" i="4"/>
  <c r="W431" i="4"/>
  <c r="H342" i="4"/>
  <c r="V432" i="4"/>
  <c r="W432" i="4"/>
  <c r="H343" i="4"/>
  <c r="V433" i="4"/>
  <c r="W433" i="4"/>
  <c r="H344" i="4"/>
  <c r="V434" i="4"/>
  <c r="W434" i="4"/>
  <c r="H345" i="4"/>
  <c r="V435" i="4"/>
  <c r="W435" i="4"/>
  <c r="H346" i="4"/>
  <c r="V436" i="4"/>
  <c r="W436" i="4"/>
  <c r="H347" i="4"/>
  <c r="V437" i="4"/>
  <c r="W437" i="4"/>
  <c r="H348" i="4"/>
  <c r="V438" i="4"/>
  <c r="W438" i="4"/>
  <c r="H349" i="4"/>
  <c r="V439" i="4"/>
  <c r="W439" i="4"/>
  <c r="H350" i="4"/>
  <c r="V440" i="4"/>
  <c r="W440" i="4"/>
  <c r="H351" i="4"/>
  <c r="V441" i="4"/>
  <c r="W441" i="4"/>
  <c r="H352" i="4"/>
  <c r="V442" i="4"/>
  <c r="W442" i="4"/>
  <c r="H353" i="4"/>
  <c r="V443" i="4"/>
  <c r="W443" i="4"/>
  <c r="H354" i="4"/>
  <c r="V444" i="4"/>
  <c r="W444" i="4"/>
  <c r="H355" i="4"/>
  <c r="V445" i="4"/>
  <c r="W445" i="4"/>
  <c r="H356" i="4"/>
  <c r="V446" i="4"/>
  <c r="W446" i="4"/>
  <c r="H357" i="4"/>
  <c r="V447" i="4"/>
  <c r="W447" i="4"/>
  <c r="H358" i="4"/>
  <c r="V448" i="4"/>
  <c r="W448" i="4"/>
  <c r="H359" i="4"/>
  <c r="V449" i="4"/>
  <c r="W449" i="4"/>
  <c r="H360" i="4"/>
  <c r="V450" i="4"/>
  <c r="W450" i="4"/>
  <c r="H361" i="4"/>
  <c r="V451" i="4"/>
  <c r="W451" i="4"/>
  <c r="H362" i="4"/>
  <c r="V452" i="4"/>
  <c r="W452" i="4"/>
  <c r="H363" i="4"/>
  <c r="V453" i="4"/>
  <c r="W453" i="4"/>
  <c r="H364" i="4"/>
  <c r="V454" i="4"/>
  <c r="W454" i="4"/>
  <c r="V455" i="4"/>
  <c r="W455" i="4"/>
  <c r="V456" i="4"/>
  <c r="W456" i="4"/>
  <c r="V457" i="4"/>
  <c r="W457" i="4"/>
  <c r="V458" i="4"/>
  <c r="W458" i="4"/>
  <c r="V459" i="4"/>
  <c r="W459" i="4"/>
  <c r="V460" i="4"/>
  <c r="W460" i="4"/>
  <c r="V461" i="4"/>
  <c r="W461" i="4"/>
  <c r="V462" i="4"/>
  <c r="W462" i="4"/>
  <c r="V463" i="4"/>
  <c r="W463" i="4"/>
  <c r="V464" i="4"/>
  <c r="W464" i="4"/>
  <c r="V465" i="4"/>
  <c r="W465" i="4"/>
  <c r="V466" i="4"/>
  <c r="W466" i="4"/>
  <c r="V467" i="4"/>
  <c r="W467" i="4"/>
  <c r="V468" i="4"/>
  <c r="W468" i="4"/>
  <c r="V469" i="4"/>
  <c r="W469" i="4"/>
  <c r="V470" i="4"/>
  <c r="W470" i="4"/>
  <c r="V471" i="4"/>
  <c r="W471" i="4"/>
  <c r="V472" i="4"/>
  <c r="W472" i="4"/>
  <c r="V473" i="4"/>
  <c r="W473" i="4"/>
  <c r="V474" i="4"/>
  <c r="W474" i="4"/>
  <c r="V475" i="4"/>
  <c r="W475" i="4"/>
  <c r="V476" i="4"/>
  <c r="W476" i="4"/>
  <c r="V477" i="4"/>
  <c r="W477" i="4"/>
  <c r="V478" i="4"/>
  <c r="W478" i="4"/>
  <c r="V479" i="4"/>
  <c r="W479" i="4"/>
  <c r="V480" i="4"/>
  <c r="W480" i="4"/>
  <c r="V481" i="4"/>
  <c r="W481" i="4"/>
  <c r="V482" i="4"/>
  <c r="W482" i="4"/>
  <c r="V483" i="4"/>
  <c r="W483" i="4"/>
  <c r="V484" i="4"/>
  <c r="W484" i="4"/>
  <c r="V485" i="4"/>
  <c r="W485" i="4"/>
  <c r="V486" i="4"/>
  <c r="W486" i="4"/>
  <c r="V487" i="4"/>
  <c r="W487" i="4"/>
  <c r="V488" i="4"/>
  <c r="W488" i="4"/>
  <c r="V489" i="4"/>
  <c r="W489" i="4"/>
  <c r="V490" i="4"/>
  <c r="W490" i="4"/>
  <c r="V491" i="4"/>
  <c r="W491" i="4"/>
  <c r="V492" i="4"/>
  <c r="W492" i="4"/>
  <c r="V493" i="4"/>
  <c r="W493" i="4"/>
  <c r="V494" i="4"/>
  <c r="W494" i="4"/>
  <c r="V495" i="4"/>
  <c r="W495" i="4"/>
  <c r="V496" i="4"/>
  <c r="W496" i="4"/>
  <c r="V497" i="4"/>
  <c r="W497" i="4"/>
  <c r="V498" i="4"/>
  <c r="W498" i="4"/>
  <c r="V499" i="4"/>
  <c r="W499" i="4"/>
  <c r="V500" i="4"/>
  <c r="W500" i="4"/>
  <c r="V501" i="4"/>
  <c r="W501" i="4"/>
  <c r="V502" i="4"/>
  <c r="W502" i="4"/>
  <c r="V503" i="4"/>
  <c r="W503" i="4"/>
  <c r="V504" i="4"/>
  <c r="W504" i="4"/>
  <c r="V505" i="4"/>
  <c r="W505" i="4"/>
  <c r="V506" i="4"/>
  <c r="W506" i="4"/>
  <c r="V507" i="4"/>
  <c r="W507" i="4"/>
  <c r="V508" i="4"/>
  <c r="W508" i="4"/>
  <c r="V509" i="4"/>
  <c r="W509" i="4"/>
  <c r="V510" i="4"/>
  <c r="W510" i="4"/>
  <c r="V511" i="4"/>
  <c r="W511" i="4"/>
  <c r="V512" i="4"/>
  <c r="W512" i="4"/>
  <c r="V513" i="4"/>
  <c r="W513" i="4"/>
  <c r="V514" i="4"/>
  <c r="W514" i="4"/>
  <c r="V515" i="4"/>
  <c r="W515" i="4"/>
  <c r="V516" i="4"/>
  <c r="W516" i="4"/>
  <c r="V517" i="4"/>
  <c r="W517" i="4"/>
  <c r="V518" i="4"/>
  <c r="W518" i="4"/>
  <c r="V519" i="4"/>
  <c r="W519" i="4"/>
  <c r="V520" i="4"/>
  <c r="W520" i="4"/>
  <c r="V521" i="4"/>
  <c r="W521" i="4"/>
  <c r="V522" i="4"/>
  <c r="W522" i="4"/>
  <c r="V523" i="4"/>
  <c r="W523" i="4"/>
  <c r="V524" i="4"/>
  <c r="W524" i="4"/>
  <c r="V525" i="4"/>
  <c r="W525" i="4"/>
  <c r="V526" i="4"/>
  <c r="W526" i="4"/>
  <c r="V527" i="4"/>
  <c r="W527" i="4"/>
  <c r="V528" i="4"/>
  <c r="W528" i="4"/>
  <c r="V529" i="4"/>
  <c r="W529" i="4"/>
  <c r="V530" i="4"/>
  <c r="W530" i="4"/>
  <c r="V531" i="4"/>
  <c r="W531" i="4"/>
  <c r="V532" i="4"/>
  <c r="W532" i="4"/>
  <c r="V533" i="4"/>
  <c r="W533" i="4"/>
  <c r="V534" i="4"/>
  <c r="W534" i="4"/>
  <c r="V535" i="4"/>
  <c r="W535" i="4"/>
  <c r="T536" i="4"/>
  <c r="V536" i="4"/>
  <c r="W536" i="4"/>
  <c r="M537" i="4"/>
  <c r="N537" i="4"/>
  <c r="O537" i="4"/>
  <c r="P537" i="4"/>
  <c r="Q537" i="4"/>
  <c r="R537" i="4"/>
  <c r="S537" i="4"/>
  <c r="T537" i="4"/>
  <c r="V537" i="4"/>
  <c r="W537" i="4"/>
  <c r="M538" i="4"/>
  <c r="N538" i="4"/>
  <c r="O538" i="4"/>
  <c r="P538" i="4"/>
  <c r="Q538" i="4"/>
  <c r="R538" i="4"/>
  <c r="S538" i="4"/>
  <c r="T538" i="4"/>
  <c r="V538" i="4"/>
  <c r="W538" i="4"/>
  <c r="M539" i="4"/>
  <c r="N539" i="4"/>
  <c r="O539" i="4"/>
  <c r="P539" i="4"/>
  <c r="Q539" i="4"/>
  <c r="R539" i="4"/>
  <c r="S539" i="4"/>
  <c r="T539" i="4"/>
  <c r="V539" i="4"/>
  <c r="W539" i="4"/>
  <c r="M540" i="4"/>
  <c r="N540" i="4"/>
  <c r="O540" i="4"/>
  <c r="P540" i="4"/>
  <c r="Q540" i="4"/>
  <c r="R540" i="4"/>
  <c r="S540" i="4"/>
  <c r="T540" i="4"/>
  <c r="V540" i="4"/>
  <c r="W540" i="4"/>
  <c r="W541" i="4"/>
  <c r="W542" i="4"/>
  <c r="W543" i="4"/>
  <c r="W544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M541" i="4"/>
  <c r="N541" i="4"/>
  <c r="O541" i="4"/>
  <c r="P541" i="4"/>
  <c r="Q541" i="4"/>
  <c r="R541" i="4"/>
  <c r="S541" i="4"/>
  <c r="T541" i="4"/>
  <c r="U541" i="4"/>
  <c r="M542" i="4"/>
  <c r="N542" i="4"/>
  <c r="O542" i="4"/>
  <c r="P542" i="4"/>
  <c r="Q542" i="4"/>
  <c r="R542" i="4"/>
  <c r="S542" i="4"/>
  <c r="T542" i="4"/>
  <c r="U542" i="4"/>
  <c r="M543" i="4"/>
  <c r="N543" i="4"/>
  <c r="O543" i="4"/>
  <c r="P543" i="4"/>
  <c r="Q543" i="4"/>
  <c r="R543" i="4"/>
  <c r="S543" i="4"/>
  <c r="T543" i="4"/>
  <c r="U543" i="4"/>
  <c r="M544" i="4"/>
  <c r="N544" i="4"/>
  <c r="O544" i="4"/>
  <c r="P544" i="4"/>
  <c r="Q544" i="4"/>
  <c r="R544" i="4"/>
  <c r="S544" i="4"/>
  <c r="T544" i="4"/>
  <c r="U544" i="4"/>
  <c r="M545" i="4"/>
  <c r="N545" i="4"/>
  <c r="O545" i="4"/>
  <c r="P545" i="4"/>
  <c r="Q545" i="4"/>
  <c r="R545" i="4"/>
  <c r="S545" i="4"/>
  <c r="T545" i="4"/>
  <c r="U545" i="4"/>
  <c r="M546" i="4"/>
  <c r="N546" i="4"/>
  <c r="O546" i="4"/>
  <c r="P546" i="4"/>
  <c r="Q546" i="4"/>
  <c r="R546" i="4"/>
  <c r="S546" i="4"/>
  <c r="T546" i="4"/>
  <c r="U546" i="4"/>
  <c r="M547" i="4"/>
  <c r="N547" i="4"/>
  <c r="O547" i="4"/>
  <c r="P547" i="4"/>
  <c r="Q547" i="4"/>
  <c r="R547" i="4"/>
  <c r="S547" i="4"/>
  <c r="T547" i="4"/>
  <c r="U547" i="4"/>
  <c r="M548" i="4"/>
  <c r="N548" i="4"/>
  <c r="O548" i="4"/>
  <c r="P548" i="4"/>
  <c r="Q548" i="4"/>
  <c r="R548" i="4"/>
  <c r="S548" i="4"/>
  <c r="T548" i="4"/>
  <c r="U548" i="4"/>
  <c r="M549" i="4"/>
  <c r="N549" i="4"/>
  <c r="O549" i="4"/>
  <c r="P549" i="4"/>
  <c r="Q549" i="4"/>
  <c r="R549" i="4"/>
  <c r="S549" i="4"/>
  <c r="T549" i="4"/>
  <c r="U549" i="4"/>
  <c r="M550" i="4"/>
  <c r="N550" i="4"/>
  <c r="O550" i="4"/>
  <c r="P550" i="4"/>
  <c r="Q550" i="4"/>
  <c r="R550" i="4"/>
  <c r="S550" i="4"/>
  <c r="T550" i="4"/>
  <c r="U550" i="4"/>
  <c r="M551" i="4"/>
  <c r="N551" i="4"/>
  <c r="O551" i="4"/>
  <c r="P551" i="4"/>
  <c r="Q551" i="4"/>
  <c r="R551" i="4"/>
  <c r="S551" i="4"/>
  <c r="T551" i="4"/>
  <c r="U551" i="4"/>
  <c r="M552" i="4"/>
  <c r="N552" i="4"/>
  <c r="O552" i="4"/>
  <c r="P552" i="4"/>
  <c r="Q552" i="4"/>
  <c r="R552" i="4"/>
  <c r="S552" i="4"/>
  <c r="T552" i="4"/>
  <c r="U552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2" i="4"/>
  <c r="U3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F428" i="4"/>
  <c r="F429" i="4"/>
  <c r="F430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C11" i="3"/>
  <c r="C14" i="3"/>
  <c r="C15" i="3"/>
  <c r="C13" i="3"/>
  <c r="B20" i="3"/>
  <c r="C2" i="3"/>
  <c r="D2" i="3"/>
  <c r="E2" i="3"/>
  <c r="F2" i="3"/>
  <c r="G2" i="3"/>
  <c r="H2" i="3"/>
  <c r="I2" i="3"/>
  <c r="J2" i="3"/>
  <c r="K2" i="3"/>
  <c r="L2" i="3"/>
  <c r="M2" i="3"/>
  <c r="N2" i="3"/>
  <c r="D4" i="3"/>
  <c r="C4" i="3"/>
  <c r="C10" i="3"/>
  <c r="K3" i="1"/>
  <c r="L3" i="1"/>
  <c r="K5" i="1"/>
  <c r="L5" i="1"/>
  <c r="L7" i="1"/>
  <c r="L8" i="1"/>
  <c r="K7" i="1"/>
  <c r="K8" i="1"/>
  <c r="K9" i="1"/>
  <c r="C20" i="3"/>
  <c r="E4" i="3"/>
  <c r="L10" i="1"/>
  <c r="L9" i="1"/>
  <c r="K10" i="1"/>
  <c r="C7" i="1"/>
  <c r="D7" i="1"/>
  <c r="E7" i="1"/>
  <c r="F7" i="1"/>
  <c r="G7" i="1"/>
  <c r="H7" i="1"/>
  <c r="I7" i="1"/>
  <c r="J7" i="1"/>
  <c r="B7" i="1"/>
  <c r="C5" i="1"/>
  <c r="D5" i="1"/>
  <c r="E5" i="1"/>
  <c r="F5" i="1"/>
  <c r="G5" i="1"/>
  <c r="H5" i="1"/>
  <c r="I5" i="1"/>
  <c r="J5" i="1"/>
  <c r="B5" i="1"/>
  <c r="C3" i="1"/>
  <c r="D3" i="1"/>
  <c r="E3" i="1"/>
  <c r="F3" i="1"/>
  <c r="G3" i="1"/>
  <c r="H3" i="1"/>
  <c r="I3" i="1"/>
  <c r="J3" i="1"/>
  <c r="B3" i="1"/>
  <c r="D8" i="1"/>
  <c r="D5" i="3"/>
  <c r="D10" i="3"/>
  <c r="F4" i="3"/>
  <c r="G8" i="1"/>
  <c r="C8" i="1"/>
  <c r="C10" i="1"/>
  <c r="J8" i="1"/>
  <c r="J10" i="1"/>
  <c r="F8" i="1"/>
  <c r="F10" i="1"/>
  <c r="I8" i="1"/>
  <c r="E8" i="1"/>
  <c r="E10" i="1"/>
  <c r="B8" i="1"/>
  <c r="B10" i="1"/>
  <c r="H8" i="1"/>
  <c r="H9" i="1"/>
  <c r="G10" i="1"/>
  <c r="G9" i="1"/>
  <c r="I9" i="1"/>
  <c r="I10" i="1"/>
  <c r="E9" i="1"/>
  <c r="D9" i="1"/>
  <c r="D10" i="1"/>
  <c r="D11" i="3"/>
  <c r="D13" i="3"/>
  <c r="F9" i="1"/>
  <c r="J9" i="1"/>
  <c r="C9" i="1"/>
  <c r="E5" i="3"/>
  <c r="G4" i="3"/>
  <c r="B9" i="1"/>
  <c r="H10" i="1"/>
  <c r="D14" i="3"/>
  <c r="D15" i="3"/>
  <c r="D20" i="3"/>
  <c r="E11" i="3"/>
  <c r="E15" i="3"/>
  <c r="E10" i="3"/>
  <c r="F5" i="3"/>
  <c r="H4" i="3"/>
  <c r="E13" i="3"/>
  <c r="F11" i="3"/>
  <c r="F13" i="3"/>
  <c r="F15" i="3"/>
  <c r="E14" i="3"/>
  <c r="E20" i="3"/>
  <c r="F10" i="3"/>
  <c r="G5" i="3"/>
  <c r="I4" i="3"/>
  <c r="F14" i="3"/>
  <c r="G11" i="3"/>
  <c r="G15" i="3"/>
  <c r="F20" i="3"/>
  <c r="G10" i="3"/>
  <c r="J4" i="3"/>
  <c r="G13" i="3"/>
  <c r="G14" i="3"/>
  <c r="G20" i="3"/>
  <c r="H5" i="3"/>
  <c r="K4" i="3"/>
  <c r="H11" i="3"/>
  <c r="H15" i="3"/>
  <c r="H10" i="3"/>
  <c r="L4" i="3"/>
  <c r="H13" i="3"/>
  <c r="H14" i="3"/>
  <c r="H20" i="3"/>
  <c r="I5" i="3"/>
  <c r="M4" i="3"/>
  <c r="I11" i="3"/>
  <c r="I13" i="3"/>
  <c r="I10" i="3"/>
  <c r="N4" i="3"/>
  <c r="I15" i="3"/>
  <c r="I14" i="3"/>
  <c r="I20" i="3"/>
  <c r="J5" i="3"/>
  <c r="J11" i="3"/>
  <c r="J13" i="3"/>
  <c r="J10" i="3"/>
  <c r="K5" i="3"/>
  <c r="J14" i="3"/>
  <c r="J15" i="3"/>
  <c r="K11" i="3"/>
  <c r="K14" i="3"/>
  <c r="J20" i="3"/>
  <c r="K10" i="3"/>
  <c r="L5" i="3"/>
  <c r="K15" i="3"/>
  <c r="K13" i="3"/>
  <c r="L11" i="3"/>
  <c r="L13" i="3"/>
  <c r="K20" i="3"/>
  <c r="L10" i="3"/>
  <c r="M5" i="3"/>
  <c r="M11" i="3"/>
  <c r="M13" i="3"/>
  <c r="L14" i="3"/>
  <c r="L15" i="3"/>
  <c r="M10" i="3"/>
  <c r="N5" i="3"/>
  <c r="L20" i="3"/>
  <c r="M14" i="3"/>
  <c r="M15" i="3"/>
  <c r="M20" i="3"/>
  <c r="N11" i="3"/>
  <c r="N13" i="3"/>
  <c r="N10" i="3"/>
  <c r="N15" i="3"/>
  <c r="N14" i="3"/>
  <c r="N20" i="3"/>
</calcChain>
</file>

<file path=xl/sharedStrings.xml><?xml version="1.0" encoding="utf-8"?>
<sst xmlns="http://schemas.openxmlformats.org/spreadsheetml/2006/main" count="624" uniqueCount="72">
  <si>
    <t>投资本金/人/年</t>
    <phoneticPr fontId="1" type="noConversion"/>
  </si>
  <si>
    <t>投资收益率</t>
    <phoneticPr fontId="1" type="noConversion"/>
  </si>
  <si>
    <t>留存收益</t>
    <phoneticPr fontId="1" type="noConversion"/>
  </si>
  <si>
    <t>诺安分配</t>
    <phoneticPr fontId="1" type="noConversion"/>
  </si>
  <si>
    <t>IT管理公司分配</t>
    <phoneticPr fontId="1" type="noConversion"/>
  </si>
  <si>
    <t>托管费（0.01%）</t>
    <phoneticPr fontId="1" type="noConversion"/>
  </si>
  <si>
    <t>年底奖励</t>
    <phoneticPr fontId="1" type="noConversion"/>
  </si>
  <si>
    <t>预期收益率</t>
    <phoneticPr fontId="1" type="noConversion"/>
  </si>
  <si>
    <t>预期收益</t>
    <phoneticPr fontId="1" type="noConversion"/>
  </si>
  <si>
    <t>增长速度</t>
    <phoneticPr fontId="1" type="noConversion"/>
  </si>
  <si>
    <t>新增规模</t>
    <phoneticPr fontId="1" type="noConversion"/>
  </si>
  <si>
    <t>时间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</si>
  <si>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</si>
  <si>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</si>
  <si>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</si>
  <si>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</si>
  <si>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</si>
  <si>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</si>
  <si>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</si>
  <si>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</si>
  <si>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</si>
  <si>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</si>
  <si>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</si>
  <si>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12月</t>
    <phoneticPr fontId="1" type="noConversion"/>
  </si>
  <si>
    <t>1月</t>
    <phoneticPr fontId="1" type="noConversion"/>
  </si>
  <si>
    <t>30-60天比例</t>
    <phoneticPr fontId="1" type="noConversion"/>
  </si>
  <si>
    <t>60-90天比例</t>
    <phoneticPr fontId="1" type="noConversion"/>
  </si>
  <si>
    <t>投资期限（最大值）</t>
    <phoneticPr fontId="1" type="noConversion"/>
  </si>
  <si>
    <t>累计规模</t>
    <phoneticPr fontId="1" type="noConversion"/>
  </si>
  <si>
    <t>期初可用头寸</t>
    <phoneticPr fontId="1" type="noConversion"/>
  </si>
  <si>
    <t>0-30天比例</t>
    <phoneticPr fontId="1" type="noConversion"/>
  </si>
  <si>
    <t>期末账户头寸</t>
    <phoneticPr fontId="1" type="noConversion"/>
  </si>
  <si>
    <t>投资收益率</t>
    <phoneticPr fontId="1" type="noConversion"/>
  </si>
  <si>
    <t>加权投资收益率</t>
    <phoneticPr fontId="1" type="noConversion"/>
  </si>
  <si>
    <t>0-30天收益率</t>
    <phoneticPr fontId="1" type="noConversion"/>
  </si>
  <si>
    <t>30-60天收益率</t>
    <phoneticPr fontId="1" type="noConversion"/>
  </si>
  <si>
    <t>60-90天收益率</t>
    <phoneticPr fontId="1" type="noConversion"/>
  </si>
  <si>
    <t>实际组合比例</t>
    <phoneticPr fontId="1" type="noConversion"/>
  </si>
  <si>
    <t>期末账户资产</t>
    <phoneticPr fontId="1" type="noConversion"/>
  </si>
  <si>
    <t>新增规模</t>
    <phoneticPr fontId="1" type="noConversion"/>
  </si>
  <si>
    <t>累计规模</t>
    <phoneticPr fontId="1" type="noConversion"/>
  </si>
  <si>
    <t>投资收益</t>
    <phoneticPr fontId="1" type="noConversion"/>
  </si>
  <si>
    <t>操作日</t>
    <phoneticPr fontId="1" type="noConversion"/>
  </si>
  <si>
    <t>0-31天投资</t>
    <phoneticPr fontId="1" type="noConversion"/>
  </si>
  <si>
    <t>30-61天投资</t>
    <phoneticPr fontId="1" type="noConversion"/>
  </si>
  <si>
    <t>60-91天投资</t>
    <phoneticPr fontId="1" type="noConversion"/>
  </si>
  <si>
    <t>投资剩余</t>
    <phoneticPr fontId="1" type="noConversion"/>
  </si>
  <si>
    <t>剩余比例</t>
    <phoneticPr fontId="1" type="noConversion"/>
  </si>
  <si>
    <t>30天投资收益</t>
    <phoneticPr fontId="1" type="noConversion"/>
  </si>
  <si>
    <t>30天收益率</t>
    <phoneticPr fontId="1" type="noConversion"/>
  </si>
  <si>
    <t>60天投资收益率</t>
    <phoneticPr fontId="1" type="noConversion"/>
  </si>
  <si>
    <t>60天投资收益</t>
    <phoneticPr fontId="1" type="noConversion"/>
  </si>
  <si>
    <t>90天投资收益率</t>
    <phoneticPr fontId="1" type="noConversion"/>
  </si>
  <si>
    <t>90天投资收益</t>
    <phoneticPr fontId="1" type="noConversion"/>
  </si>
  <si>
    <t>30天投资</t>
    <phoneticPr fontId="1" type="noConversion"/>
  </si>
  <si>
    <t>60天投资</t>
    <phoneticPr fontId="1" type="noConversion"/>
  </si>
  <si>
    <t>90天投资</t>
    <phoneticPr fontId="1" type="noConversion"/>
  </si>
  <si>
    <t>本日头寸</t>
    <phoneticPr fontId="1" type="noConversion"/>
  </si>
  <si>
    <t>当日投资总额</t>
    <phoneticPr fontId="1" type="noConversion"/>
  </si>
  <si>
    <t>累计投资额</t>
    <phoneticPr fontId="1" type="noConversion"/>
  </si>
  <si>
    <t>投资ID</t>
    <phoneticPr fontId="1" type="noConversion"/>
  </si>
  <si>
    <t>日期</t>
    <phoneticPr fontId="1" type="noConversion"/>
  </si>
  <si>
    <t>种类</t>
    <phoneticPr fontId="1" type="noConversion"/>
  </si>
  <si>
    <t>IN</t>
    <phoneticPr fontId="1" type="noConversion"/>
  </si>
  <si>
    <t>金额</t>
    <phoneticPr fontId="1" type="noConversion"/>
  </si>
  <si>
    <t>30投</t>
    <phoneticPr fontId="1" type="noConversion"/>
  </si>
  <si>
    <t>收益率</t>
    <phoneticPr fontId="1" type="noConversion"/>
  </si>
  <si>
    <t>60投</t>
    <phoneticPr fontId="1" type="noConversion"/>
  </si>
  <si>
    <t>90投</t>
    <phoneticPr fontId="1" type="noConversion"/>
  </si>
  <si>
    <t>30回收</t>
    <phoneticPr fontId="1" type="noConversion"/>
  </si>
  <si>
    <t>60回收</t>
    <phoneticPr fontId="1" type="noConversion"/>
  </si>
  <si>
    <t>90回收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</si>
</sst>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%"/>
    <numFmt numFmtId="177" formatCode="0.00_);[Red]\(0.00\)"/>
    <numFmt numFmtId="178" formatCode="0_);[Red]\(0\)"/>
    <numFmt numFmtId="179" formatCode="0.00_ "/>
    <numFmt numFmtId="183" formatCode="yyyy&quot;年&quot;m&quot;月&quot;d&quot;日&quot;;@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183" fontId="0" fillId="0" borderId="0" xfId="0" applyNumberFormat="1" applyAlignment="1">
      <alignment horizontal="center" vertical="center"/>
    </xf>
    <xf numFmtId="183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</cellXfs>
  <cellStyles count="1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zoomScale="200" zoomScaleNormal="200" zoomScalePageLayoutView="200" workbookViewId="0">
      <selection activeCell="AJ1" sqref="AJ1:AJ1048576"/>
    </sheetView>
  </sheetViews>
  <sheetFormatPr baseColWidth="10" defaultColWidth="8.7109375" defaultRowHeight="12" x14ac:dyDescent="0"/>
  <cols>
    <col min="1" max="1" width="15.5703125" bestFit="1" customWidth="1"/>
    <col min="2" max="8" width="7.5703125" bestFit="1" customWidth="1"/>
    <col min="9" max="10" width="8.42578125" bestFit="1" customWidth="1"/>
    <col min="11" max="12" width="9.42578125" bestFit="1" customWidth="1"/>
    <col min="13" max="14" width="8.42578125" bestFit="1" customWidth="1"/>
    <col min="36" max="36" width="8.7109375" style="8"/>
  </cols>
  <sheetData>
    <row r="1" spans="1:14">
      <c r="A1" t="s">
        <v>11</v>
      </c>
      <c r="B1" t="s">
        <v>23</v>
      </c>
      <c r="C1" t="s">
        <v>24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>
      <c r="A2" t="s">
        <v>28</v>
      </c>
      <c r="B2" s="2">
        <v>3000</v>
      </c>
      <c r="C2" s="2">
        <f>B2*(1+B3)</f>
        <v>3600</v>
      </c>
      <c r="D2" s="2">
        <f t="shared" ref="D2:N2" si="0">C2*(1+C3)</f>
        <v>4320</v>
      </c>
      <c r="E2" s="2">
        <f t="shared" si="0"/>
        <v>5184</v>
      </c>
      <c r="F2" s="2">
        <f t="shared" si="0"/>
        <v>6220.8</v>
      </c>
      <c r="G2" s="2">
        <f t="shared" si="0"/>
        <v>7464.96</v>
      </c>
      <c r="H2" s="2">
        <f t="shared" si="0"/>
        <v>8957.9519999999993</v>
      </c>
      <c r="I2" s="2">
        <f t="shared" si="0"/>
        <v>10749.542399999998</v>
      </c>
      <c r="J2" s="2">
        <f t="shared" si="0"/>
        <v>12899.450879999999</v>
      </c>
      <c r="K2" s="2">
        <f t="shared" si="0"/>
        <v>15479.341055999997</v>
      </c>
      <c r="L2" s="2">
        <f t="shared" si="0"/>
        <v>18575.209267199996</v>
      </c>
      <c r="M2" s="2">
        <f t="shared" si="0"/>
        <v>22290.251120639994</v>
      </c>
      <c r="N2" s="2">
        <f t="shared" si="0"/>
        <v>26748.301344767991</v>
      </c>
    </row>
    <row r="3" spans="1:14">
      <c r="A3" t="s">
        <v>9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0.2</v>
      </c>
      <c r="H3" s="5">
        <v>0.2</v>
      </c>
      <c r="I3" s="5">
        <v>0.2</v>
      </c>
      <c r="J3" s="5">
        <v>0.2</v>
      </c>
      <c r="K3" s="5">
        <v>0.2</v>
      </c>
      <c r="L3" s="5">
        <v>0.2</v>
      </c>
      <c r="M3" s="5">
        <v>0.2</v>
      </c>
      <c r="N3" s="5">
        <v>0.2</v>
      </c>
    </row>
    <row r="4" spans="1:14">
      <c r="A4" t="s">
        <v>10</v>
      </c>
      <c r="B4" s="2">
        <v>0</v>
      </c>
      <c r="C4" s="2">
        <f t="shared" ref="C4:N4" si="1">C2-B2</f>
        <v>600</v>
      </c>
      <c r="D4" s="2">
        <f t="shared" si="1"/>
        <v>720</v>
      </c>
      <c r="E4" s="2">
        <f t="shared" si="1"/>
        <v>864</v>
      </c>
      <c r="F4" s="2">
        <f t="shared" si="1"/>
        <v>1036.8000000000002</v>
      </c>
      <c r="G4" s="2">
        <f t="shared" si="1"/>
        <v>1244.1599999999999</v>
      </c>
      <c r="H4" s="2">
        <f t="shared" si="1"/>
        <v>1492.9919999999993</v>
      </c>
      <c r="I4" s="2">
        <f t="shared" si="1"/>
        <v>1791.5903999999991</v>
      </c>
      <c r="J4" s="2">
        <f t="shared" si="1"/>
        <v>2149.9084800000001</v>
      </c>
      <c r="K4" s="2">
        <f t="shared" si="1"/>
        <v>2579.890175999999</v>
      </c>
      <c r="L4" s="2">
        <f t="shared" si="1"/>
        <v>3095.8682111999988</v>
      </c>
      <c r="M4" s="2">
        <f t="shared" si="1"/>
        <v>3715.0418534399978</v>
      </c>
      <c r="N4" s="2">
        <f t="shared" si="1"/>
        <v>4458.0502241279974</v>
      </c>
    </row>
    <row r="5" spans="1:14">
      <c r="A5" t="s">
        <v>29</v>
      </c>
      <c r="B5" s="2">
        <v>0</v>
      </c>
      <c r="C5" s="2">
        <v>3000</v>
      </c>
      <c r="D5" s="2">
        <f>C10</f>
        <v>1501.5</v>
      </c>
      <c r="E5" s="2">
        <f t="shared" ref="E5:N5" si="2">D10</f>
        <v>2106.4589999999998</v>
      </c>
      <c r="F5" s="2">
        <f t="shared" si="2"/>
        <v>3220.5399539999999</v>
      </c>
      <c r="G5" s="2">
        <f t="shared" si="2"/>
        <v>3297.8050569240004</v>
      </c>
      <c r="H5" s="2">
        <f t="shared" si="2"/>
        <v>4124.7221372047443</v>
      </c>
      <c r="I5" s="2">
        <f t="shared" si="2"/>
        <v>5113.9233574381669</v>
      </c>
      <c r="J5" s="2">
        <f t="shared" si="2"/>
        <v>6002.8769914527284</v>
      </c>
      <c r="K5" s="2">
        <f t="shared" si="2"/>
        <v>7282.8755659101025</v>
      </c>
      <c r="L5" s="2">
        <f t="shared" si="2"/>
        <v>8790.7312062216606</v>
      </c>
      <c r="M5" s="2">
        <f t="shared" si="2"/>
        <v>10533.437338614383</v>
      </c>
      <c r="N5" s="2">
        <f t="shared" si="2"/>
        <v>12684.285857197096</v>
      </c>
    </row>
    <row r="6" spans="1:14">
      <c r="A6" t="s">
        <v>27</v>
      </c>
      <c r="B6" s="2">
        <v>90</v>
      </c>
      <c r="C6" s="2">
        <v>90</v>
      </c>
      <c r="D6" s="2">
        <v>90</v>
      </c>
      <c r="E6" s="2">
        <v>90</v>
      </c>
      <c r="F6" s="2">
        <v>90</v>
      </c>
      <c r="G6" s="2">
        <v>90</v>
      </c>
      <c r="H6" s="2">
        <v>90</v>
      </c>
      <c r="I6" s="2">
        <v>90</v>
      </c>
      <c r="J6" s="2">
        <v>90</v>
      </c>
      <c r="K6" s="2">
        <v>90</v>
      </c>
      <c r="L6" s="2">
        <v>90</v>
      </c>
      <c r="M6" s="2">
        <v>90</v>
      </c>
      <c r="N6" s="2">
        <v>90</v>
      </c>
    </row>
    <row r="7" spans="1:14">
      <c r="A7" t="s">
        <v>30</v>
      </c>
      <c r="B7" s="4">
        <v>0.3</v>
      </c>
      <c r="C7" s="4">
        <v>0.3</v>
      </c>
      <c r="D7" s="4">
        <v>0.3</v>
      </c>
      <c r="E7" s="4">
        <v>0.3</v>
      </c>
      <c r="F7" s="4">
        <v>0.3</v>
      </c>
      <c r="G7" s="4">
        <v>0.3</v>
      </c>
      <c r="H7" s="4">
        <v>0.3</v>
      </c>
      <c r="I7" s="4">
        <v>0.3</v>
      </c>
      <c r="J7" s="4">
        <v>0.3</v>
      </c>
      <c r="K7" s="4">
        <v>0.3</v>
      </c>
      <c r="L7" s="4">
        <v>0.3</v>
      </c>
      <c r="M7" s="4">
        <v>0.3</v>
      </c>
      <c r="N7" s="4">
        <v>0.3</v>
      </c>
    </row>
    <row r="8" spans="1:14">
      <c r="A8" t="s">
        <v>25</v>
      </c>
      <c r="B8" s="4">
        <v>0.3</v>
      </c>
      <c r="C8" s="4">
        <v>0.3</v>
      </c>
      <c r="D8" s="4">
        <v>0.3</v>
      </c>
      <c r="E8" s="4">
        <v>0.3</v>
      </c>
      <c r="F8" s="4">
        <v>0.3</v>
      </c>
      <c r="G8" s="4">
        <v>0.3</v>
      </c>
      <c r="H8" s="4">
        <v>0.3</v>
      </c>
      <c r="I8" s="4">
        <v>0.3</v>
      </c>
      <c r="J8" s="4">
        <v>0.3</v>
      </c>
      <c r="K8" s="4">
        <v>0.3</v>
      </c>
      <c r="L8" s="4">
        <v>0.3</v>
      </c>
      <c r="M8" s="4">
        <v>0.3</v>
      </c>
      <c r="N8" s="4">
        <v>0.3</v>
      </c>
    </row>
    <row r="9" spans="1:14">
      <c r="A9" t="s">
        <v>26</v>
      </c>
      <c r="B9" s="4">
        <v>0.4</v>
      </c>
      <c r="C9" s="4">
        <v>0.4</v>
      </c>
      <c r="D9" s="4">
        <v>0.4</v>
      </c>
      <c r="E9" s="4">
        <v>0.4</v>
      </c>
      <c r="F9" s="4">
        <v>0.4</v>
      </c>
      <c r="G9" s="4">
        <v>0.4</v>
      </c>
      <c r="H9" s="4">
        <v>0.4</v>
      </c>
      <c r="I9" s="4">
        <v>0.4</v>
      </c>
      <c r="J9" s="4">
        <v>0.4</v>
      </c>
      <c r="K9" s="4">
        <v>0.4</v>
      </c>
      <c r="L9" s="4">
        <v>0.4</v>
      </c>
      <c r="M9" s="4">
        <v>0.4</v>
      </c>
      <c r="N9" s="4">
        <v>0.4</v>
      </c>
    </row>
    <row r="10" spans="1:14">
      <c r="A10" t="s">
        <v>31</v>
      </c>
      <c r="B10" s="2">
        <v>3000</v>
      </c>
      <c r="C10" s="2">
        <f>C5*C7*(1+C17/12)+C4</f>
        <v>1501.5</v>
      </c>
      <c r="D10" s="2">
        <f>C5*C8*(1+C18)+D5*D7*(1+D17)+D4</f>
        <v>2106.4589999999998</v>
      </c>
      <c r="E10" s="2">
        <f t="shared" ref="E10:N10" si="3">C5*C9*(1+C19)+D5*D8*(1+D18)+E5*E7*(1+E17)+E4</f>
        <v>3220.5399539999999</v>
      </c>
      <c r="F10" s="2">
        <f t="shared" si="3"/>
        <v>3297.8050569240004</v>
      </c>
      <c r="G10" s="2">
        <f t="shared" si="3"/>
        <v>4124.7221372047443</v>
      </c>
      <c r="H10" s="2">
        <f t="shared" si="3"/>
        <v>5113.9233574381669</v>
      </c>
      <c r="I10" s="2">
        <f t="shared" si="3"/>
        <v>6002.8769914527284</v>
      </c>
      <c r="J10" s="2">
        <f t="shared" si="3"/>
        <v>7282.8755659101025</v>
      </c>
      <c r="K10" s="2">
        <f t="shared" si="3"/>
        <v>8790.7312062216606</v>
      </c>
      <c r="L10" s="2">
        <f t="shared" si="3"/>
        <v>10533.437338614383</v>
      </c>
      <c r="M10" s="2">
        <f t="shared" si="3"/>
        <v>12684.285857197096</v>
      </c>
      <c r="N10" s="2">
        <f t="shared" si="3"/>
        <v>15251.218015850365</v>
      </c>
    </row>
    <row r="11" spans="1:14">
      <c r="A11" t="s">
        <v>38</v>
      </c>
      <c r="B11" s="2">
        <v>3000</v>
      </c>
      <c r="C11" s="2">
        <f>C5*C7*(1+C17/12)+C5*C8*(1+C18/12)+C5*C9*(1+C19/12)</f>
        <v>3007.75</v>
      </c>
      <c r="D11" s="2">
        <f>D5*D7*(1+D17/12)+D5*D8*(1+D18/12)+D5*D9*(1+D19/12)+C5*C8*(1+C18*2/12)+C5*C9*(1+C19*2/12)</f>
        <v>3617.8788749999999</v>
      </c>
      <c r="E11" s="2">
        <f>E5*E7*(1+E17/12)+E5*E8*(1+E18/12)+E5*E9*(1+E19/12)+D5*D8*(1+D18*2/12)+D5*D9*(1+D19*2/12)+C5*C9*(1+C19*3/12)</f>
        <v>4381.2069357499995</v>
      </c>
      <c r="F11" s="2">
        <f t="shared" ref="F11:N11" si="4">F5*F7*(1+F17/12)+F5*F8*(1+F18/12)+F5*F9*(1+F19/12)+E5*E8*(1+E18*2/12)+E5*E9*(1+E19*2/12)+D5*D9*(1+D19*3/12)</f>
        <v>5318.7638947144997</v>
      </c>
      <c r="G11" s="2">
        <f t="shared" si="4"/>
        <v>6425.1307069293871</v>
      </c>
      <c r="H11" s="2">
        <f t="shared" si="4"/>
        <v>7758.6802050591723</v>
      </c>
      <c r="I11" s="2">
        <f t="shared" si="4"/>
        <v>9363.9394073905187</v>
      </c>
      <c r="J11" s="2">
        <f t="shared" si="4"/>
        <v>11285.826531307406</v>
      </c>
      <c r="K11" s="2">
        <f t="shared" si="4"/>
        <v>13594.740579008352</v>
      </c>
      <c r="L11" s="2">
        <f t="shared" si="4"/>
        <v>16366.961110713</v>
      </c>
      <c r="M11" s="2">
        <f t="shared" si="4"/>
        <v>19693.070338081237</v>
      </c>
      <c r="N11" s="2">
        <f t="shared" si="4"/>
        <v>23685.804462249365</v>
      </c>
    </row>
    <row r="12" spans="1:14">
      <c r="A12" t="s">
        <v>37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t="s">
        <v>30</v>
      </c>
      <c r="B13" s="4">
        <v>0</v>
      </c>
      <c r="C13" s="5">
        <f>C5*C7*(1+C17/12)/C11</f>
        <v>0.29972570858615244</v>
      </c>
      <c r="D13" s="5">
        <f>(D5*D7*(1+D17/12)+C5*C8*(1+C18*2/12))/D11</f>
        <v>0.37472253683451467</v>
      </c>
      <c r="E13" s="5">
        <f>(E5*E7*(1+E17/12)+D5*D8*(1+D18*2/12)+C5*C9*(1+C19*3/12))/E11</f>
        <v>0.52444297044067112</v>
      </c>
      <c r="F13" s="5">
        <f t="shared" ref="F13:N13" si="5">(F5*F7*(1+F17/12)+E5*E8*(1+E18*2/12)+D5*D9*(1+D19*3/12))/F11</f>
        <v>0.41541149192064292</v>
      </c>
      <c r="G13" s="5">
        <f t="shared" si="5"/>
        <v>0.43781096137124492</v>
      </c>
      <c r="H13" s="5">
        <f t="shared" si="5"/>
        <v>0.45560137483223578</v>
      </c>
      <c r="I13" s="5">
        <f t="shared" si="5"/>
        <v>0.43920093428079776</v>
      </c>
      <c r="J13" s="5">
        <f t="shared" si="5"/>
        <v>0.44410572479791982</v>
      </c>
      <c r="K13" s="5">
        <f t="shared" si="5"/>
        <v>0.44608402209954945</v>
      </c>
      <c r="L13" s="5">
        <f t="shared" si="5"/>
        <v>0.44373319921831383</v>
      </c>
      <c r="M13" s="5">
        <f t="shared" si="5"/>
        <v>0.44472420791700962</v>
      </c>
      <c r="N13" s="5">
        <f t="shared" si="5"/>
        <v>0.4449464522849762</v>
      </c>
    </row>
    <row r="14" spans="1:14">
      <c r="A14" t="s">
        <v>25</v>
      </c>
      <c r="B14" s="4">
        <v>0</v>
      </c>
      <c r="C14" s="5">
        <f>C5*C8*(1+C18/12)/C11</f>
        <v>0.29997506441692295</v>
      </c>
      <c r="D14" s="5">
        <f>(D5*D8*(1+D18/12)+C5*C9*(1+C19*2/12))/D11</f>
        <v>0.45871522578267637</v>
      </c>
      <c r="E14" s="5">
        <f>(E5*E8*(1+E18/12)+D5*D9*(1+D19*2/12))/E11</f>
        <v>0.28259827997329029</v>
      </c>
      <c r="F14" s="5">
        <f t="shared" ref="F14:N14" si="6">(F5*F8*(1+F18/12)+E5*E9*(1+E19*2/12))/F11</f>
        <v>0.34157903060350464</v>
      </c>
      <c r="G14" s="5">
        <f t="shared" si="6"/>
        <v>0.35619803913804565</v>
      </c>
      <c r="H14" s="5">
        <f t="shared" si="6"/>
        <v>0.33103907938847738</v>
      </c>
      <c r="I14" s="5">
        <f t="shared" si="6"/>
        <v>0.3416191011594148</v>
      </c>
      <c r="J14" s="5">
        <f t="shared" si="6"/>
        <v>0.34242700048484193</v>
      </c>
      <c r="K14" s="5">
        <f t="shared" si="6"/>
        <v>0.3389166029486565</v>
      </c>
      <c r="L14" s="5">
        <f t="shared" si="6"/>
        <v>0.340709775041518</v>
      </c>
      <c r="M14" s="5">
        <f t="shared" si="6"/>
        <v>0.34061045823765379</v>
      </c>
      <c r="N14" s="5">
        <f t="shared" si="6"/>
        <v>0.34013043914443453</v>
      </c>
    </row>
    <row r="15" spans="1:14">
      <c r="A15" t="s">
        <v>26</v>
      </c>
      <c r="B15" s="4">
        <v>0</v>
      </c>
      <c r="C15" s="5">
        <f>C5*C9*(1+C19/12)/C11</f>
        <v>0.40029922699692461</v>
      </c>
      <c r="D15" s="5">
        <f>D5*D9*(1+D19/12)/D11</f>
        <v>0.16656223738280904</v>
      </c>
      <c r="E15" s="5">
        <f>E5*E9*(1+E19/12)/E11</f>
        <v>0.19295874958603867</v>
      </c>
      <c r="F15" s="5">
        <f t="shared" ref="F15:N15" si="7">F5*F9*(1+F19/12)/F11</f>
        <v>0.24300947747585241</v>
      </c>
      <c r="G15" s="5">
        <f t="shared" si="7"/>
        <v>0.20599099949070934</v>
      </c>
      <c r="H15" s="5">
        <f t="shared" si="7"/>
        <v>0.21335954577928709</v>
      </c>
      <c r="I15" s="5">
        <f t="shared" si="7"/>
        <v>0.2191799645597875</v>
      </c>
      <c r="J15" s="5">
        <f t="shared" si="7"/>
        <v>0.21346727471723836</v>
      </c>
      <c r="K15" s="5">
        <f t="shared" si="7"/>
        <v>0.21499937495179419</v>
      </c>
      <c r="L15" s="5">
        <f t="shared" si="7"/>
        <v>0.21555702574016819</v>
      </c>
      <c r="M15" s="5">
        <f t="shared" si="7"/>
        <v>0.2146653338453367</v>
      </c>
      <c r="N15" s="5">
        <f t="shared" si="7"/>
        <v>0.21492310857058927</v>
      </c>
    </row>
    <row r="16" spans="1:14">
      <c r="A16" t="s">
        <v>32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t="s">
        <v>34</v>
      </c>
      <c r="B17" s="5">
        <v>0.02</v>
      </c>
      <c r="C17" s="5">
        <v>0.02</v>
      </c>
      <c r="D17" s="5">
        <v>0.02</v>
      </c>
      <c r="E17" s="5">
        <v>0.02</v>
      </c>
      <c r="F17" s="5">
        <v>0.02</v>
      </c>
      <c r="G17" s="5">
        <v>0.02</v>
      </c>
      <c r="H17" s="5">
        <v>0.02</v>
      </c>
      <c r="I17" s="5">
        <v>0.02</v>
      </c>
      <c r="J17" s="5">
        <v>0.02</v>
      </c>
      <c r="K17" s="5">
        <v>0.02</v>
      </c>
      <c r="L17" s="5">
        <v>0.02</v>
      </c>
      <c r="M17" s="5">
        <v>0.02</v>
      </c>
      <c r="N17" s="5">
        <v>0.02</v>
      </c>
    </row>
    <row r="18" spans="1:14">
      <c r="A18" t="s">
        <v>35</v>
      </c>
      <c r="B18" s="5">
        <v>0.03</v>
      </c>
      <c r="C18" s="5">
        <v>0.03</v>
      </c>
      <c r="D18" s="5">
        <v>0.03</v>
      </c>
      <c r="E18" s="5">
        <v>0.03</v>
      </c>
      <c r="F18" s="5">
        <v>0.03</v>
      </c>
      <c r="G18" s="5">
        <v>0.03</v>
      </c>
      <c r="H18" s="5">
        <v>0.03</v>
      </c>
      <c r="I18" s="5">
        <v>0.03</v>
      </c>
      <c r="J18" s="5">
        <v>0.03</v>
      </c>
      <c r="K18" s="5">
        <v>0.03</v>
      </c>
      <c r="L18" s="5">
        <v>0.03</v>
      </c>
      <c r="M18" s="5">
        <v>0.03</v>
      </c>
      <c r="N18" s="5">
        <v>0.03</v>
      </c>
    </row>
    <row r="19" spans="1:14">
      <c r="A19" t="s">
        <v>36</v>
      </c>
      <c r="B19" s="5">
        <v>0.04</v>
      </c>
      <c r="C19" s="5">
        <v>0.04</v>
      </c>
      <c r="D19" s="5">
        <v>0.04</v>
      </c>
      <c r="E19" s="5">
        <v>0.04</v>
      </c>
      <c r="F19" s="5">
        <v>0.04</v>
      </c>
      <c r="G19" s="5">
        <v>0.04</v>
      </c>
      <c r="H19" s="5">
        <v>0.04</v>
      </c>
      <c r="I19" s="5">
        <v>0.04</v>
      </c>
      <c r="J19" s="5">
        <v>0.04</v>
      </c>
      <c r="K19" s="5">
        <v>0.04</v>
      </c>
      <c r="L19" s="5">
        <v>0.04</v>
      </c>
      <c r="M19" s="5">
        <v>0.04</v>
      </c>
      <c r="N19" s="5">
        <v>0.04</v>
      </c>
    </row>
    <row r="20" spans="1:14">
      <c r="A20" t="s">
        <v>33</v>
      </c>
      <c r="B20" s="5">
        <f>B17*B7+B18*B8+B19*B9</f>
        <v>3.1E-2</v>
      </c>
      <c r="C20" s="5">
        <f>C17*C13+C18*C14+C19*C15</f>
        <v>3.1005735184107722E-2</v>
      </c>
      <c r="D20" s="5">
        <f t="shared" ref="D20:N20" si="8">D17*D13+D18*D14+D19*D15</f>
        <v>2.7918397005482945E-2</v>
      </c>
      <c r="E20" s="5">
        <f t="shared" si="8"/>
        <v>2.6685157791453678E-2</v>
      </c>
      <c r="F20" s="5">
        <f t="shared" si="8"/>
        <v>2.8275979855552094E-2</v>
      </c>
      <c r="G20" s="5">
        <f t="shared" si="8"/>
        <v>2.7681800381194638E-2</v>
      </c>
      <c r="H20" s="5">
        <f t="shared" si="8"/>
        <v>2.7577581709470521E-2</v>
      </c>
      <c r="I20" s="5">
        <f t="shared" si="8"/>
        <v>2.7799790302789899E-2</v>
      </c>
      <c r="J20" s="5">
        <f t="shared" si="8"/>
        <v>2.7693615499193188E-2</v>
      </c>
      <c r="K20" s="5">
        <f t="shared" si="8"/>
        <v>2.7689153528522449E-2</v>
      </c>
      <c r="L20" s="5">
        <f t="shared" si="8"/>
        <v>2.7718238265218548E-2</v>
      </c>
      <c r="M20" s="5">
        <f t="shared" si="8"/>
        <v>2.7699411259283272E-2</v>
      </c>
      <c r="N20" s="5">
        <f t="shared" si="8"/>
        <v>2.769976656285613E-2</v>
      </c>
    </row>
    <row r="21" spans="1:14">
      <c r="B21" s="2"/>
      <c r="C21" s="2"/>
      <c r="D21" s="2"/>
      <c r="E21" s="2"/>
      <c r="F21" s="2"/>
      <c r="H21" s="2"/>
      <c r="I21" s="2"/>
      <c r="J21" s="2"/>
      <c r="K21" s="2"/>
      <c r="L21" s="2"/>
      <c r="M21" s="2"/>
      <c r="N21" s="2"/>
    </row>
    <row r="22" spans="1:14">
      <c r="B22" s="2">
        <v>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6"/>
  <sheetViews>
    <sheetView zoomScale="200" zoomScaleNormal="200" zoomScalePageLayoutView="200" workbookViewId="0">
      <selection activeCell="C2" sqref="C2:C536"/>
    </sheetView>
  </sheetViews>
  <sheetFormatPr baseColWidth="10" defaultRowHeight="12" x14ac:dyDescent="0"/>
  <cols>
    <col min="1" max="1" width="6" bestFit="1" customWidth="1"/>
    <col min="2" max="2" width="9.7109375" style="8" bestFit="1" customWidth="1"/>
    <col min="3" max="3" width="10.7109375" style="6"/>
  </cols>
  <sheetData>
    <row r="1" spans="1:3">
      <c r="A1" t="s">
        <v>60</v>
      </c>
      <c r="B1" s="8" t="s">
        <v>61</v>
      </c>
      <c r="C1" s="6" t="s">
        <v>71</v>
      </c>
    </row>
    <row r="2" spans="1:3">
      <c r="A2">
        <v>1</v>
      </c>
      <c r="B2" s="8">
        <f>Input!A2</f>
        <v>43070</v>
      </c>
      <c r="C2" s="6">
        <f>Input!L2</f>
        <v>0</v>
      </c>
    </row>
    <row r="3" spans="1:3">
      <c r="A3">
        <v>2</v>
      </c>
      <c r="B3" s="8">
        <f>Input!A3</f>
        <v>43071</v>
      </c>
      <c r="C3" s="6">
        <f>Input!L3</f>
        <v>0</v>
      </c>
    </row>
    <row r="4" spans="1:3">
      <c r="A4">
        <v>3</v>
      </c>
      <c r="B4" s="8">
        <f>Input!A4</f>
        <v>43072</v>
      </c>
      <c r="C4" s="6">
        <f>Input!L4</f>
        <v>0</v>
      </c>
    </row>
    <row r="5" spans="1:3">
      <c r="A5">
        <v>4</v>
      </c>
      <c r="B5" s="8">
        <f>Input!A5</f>
        <v>43073</v>
      </c>
      <c r="C5" s="6">
        <f>Input!L5</f>
        <v>0</v>
      </c>
    </row>
    <row r="6" spans="1:3">
      <c r="A6">
        <v>5</v>
      </c>
      <c r="B6" s="8">
        <f>Input!A6</f>
        <v>43074</v>
      </c>
      <c r="C6" s="6">
        <f>Input!L6</f>
        <v>0</v>
      </c>
    </row>
    <row r="7" spans="1:3">
      <c r="A7">
        <v>6</v>
      </c>
      <c r="B7" s="8">
        <f>Input!A7</f>
        <v>43075</v>
      </c>
      <c r="C7" s="6">
        <f>Input!L7</f>
        <v>0</v>
      </c>
    </row>
    <row r="8" spans="1:3">
      <c r="A8">
        <v>7</v>
      </c>
      <c r="B8" s="8">
        <f>Input!A8</f>
        <v>43076</v>
      </c>
      <c r="C8" s="6">
        <f>Input!L8</f>
        <v>0</v>
      </c>
    </row>
    <row r="9" spans="1:3">
      <c r="A9">
        <v>8</v>
      </c>
      <c r="B9" s="8">
        <f>Input!A9</f>
        <v>43077</v>
      </c>
      <c r="C9" s="6">
        <f>Input!L9</f>
        <v>0</v>
      </c>
    </row>
    <row r="10" spans="1:3">
      <c r="A10">
        <v>9</v>
      </c>
      <c r="B10" s="8">
        <f>Input!A10</f>
        <v>43078</v>
      </c>
      <c r="C10" s="6">
        <f>Input!L10</f>
        <v>0</v>
      </c>
    </row>
    <row r="11" spans="1:3">
      <c r="A11">
        <v>10</v>
      </c>
      <c r="B11" s="8">
        <f>Input!A11</f>
        <v>43079</v>
      </c>
      <c r="C11" s="6">
        <f>Input!L11</f>
        <v>0</v>
      </c>
    </row>
    <row r="12" spans="1:3">
      <c r="A12">
        <v>11</v>
      </c>
      <c r="B12" s="8">
        <f>Input!A12</f>
        <v>43080</v>
      </c>
      <c r="C12" s="6">
        <f>Input!L12</f>
        <v>0</v>
      </c>
    </row>
    <row r="13" spans="1:3">
      <c r="A13">
        <v>12</v>
      </c>
      <c r="B13" s="8">
        <f>Input!A13</f>
        <v>43081</v>
      </c>
      <c r="C13" s="6">
        <f>Input!L13</f>
        <v>0</v>
      </c>
    </row>
    <row r="14" spans="1:3">
      <c r="A14">
        <v>13</v>
      </c>
      <c r="B14" s="8">
        <f>Input!A14</f>
        <v>43082</v>
      </c>
      <c r="C14" s="6">
        <f>Input!L14</f>
        <v>0</v>
      </c>
    </row>
    <row r="15" spans="1:3">
      <c r="A15">
        <v>14</v>
      </c>
      <c r="B15" s="8">
        <f>Input!A15</f>
        <v>43083</v>
      </c>
      <c r="C15" s="6">
        <f>Input!L15</f>
        <v>0</v>
      </c>
    </row>
    <row r="16" spans="1:3">
      <c r="A16">
        <v>15</v>
      </c>
      <c r="B16" s="8">
        <f>Input!A16</f>
        <v>43084</v>
      </c>
      <c r="C16" s="6">
        <f>Input!L16</f>
        <v>0</v>
      </c>
    </row>
    <row r="17" spans="1:3">
      <c r="A17">
        <v>16</v>
      </c>
      <c r="B17" s="8">
        <f>Input!A17</f>
        <v>43085</v>
      </c>
      <c r="C17" s="6">
        <f>Input!L17</f>
        <v>0</v>
      </c>
    </row>
    <row r="18" spans="1:3">
      <c r="A18">
        <v>17</v>
      </c>
      <c r="B18" s="8">
        <f>Input!A18</f>
        <v>43086</v>
      </c>
      <c r="C18" s="6">
        <f>Input!L18</f>
        <v>0</v>
      </c>
    </row>
    <row r="19" spans="1:3">
      <c r="A19">
        <v>18</v>
      </c>
      <c r="B19" s="8">
        <f>Input!A19</f>
        <v>43087</v>
      </c>
      <c r="C19" s="6">
        <f>Input!L19</f>
        <v>0</v>
      </c>
    </row>
    <row r="20" spans="1:3">
      <c r="A20">
        <v>19</v>
      </c>
      <c r="B20" s="8">
        <f>Input!A20</f>
        <v>43088</v>
      </c>
      <c r="C20" s="6">
        <f>Input!L20</f>
        <v>0</v>
      </c>
    </row>
    <row r="21" spans="1:3">
      <c r="A21">
        <v>20</v>
      </c>
      <c r="B21" s="8">
        <f>Input!A21</f>
        <v>43089</v>
      </c>
      <c r="C21" s="6">
        <f>Input!L21</f>
        <v>0</v>
      </c>
    </row>
    <row r="22" spans="1:3">
      <c r="A22">
        <v>21</v>
      </c>
      <c r="B22" s="8">
        <f>Input!A22</f>
        <v>43090</v>
      </c>
      <c r="C22" s="6">
        <f>Input!L22</f>
        <v>0</v>
      </c>
    </row>
    <row r="23" spans="1:3">
      <c r="A23">
        <v>22</v>
      </c>
      <c r="B23" s="8">
        <f>Input!A23</f>
        <v>43091</v>
      </c>
      <c r="C23" s="6">
        <f>Input!L23</f>
        <v>0</v>
      </c>
    </row>
    <row r="24" spans="1:3">
      <c r="A24">
        <v>23</v>
      </c>
      <c r="B24" s="8">
        <f>Input!A24</f>
        <v>43092</v>
      </c>
      <c r="C24" s="6">
        <f>Input!L24</f>
        <v>0</v>
      </c>
    </row>
    <row r="25" spans="1:3">
      <c r="A25">
        <v>24</v>
      </c>
      <c r="B25" s="8">
        <f>Input!A25</f>
        <v>43093</v>
      </c>
      <c r="C25" s="6">
        <f>Input!L25</f>
        <v>0</v>
      </c>
    </row>
    <row r="26" spans="1:3">
      <c r="A26">
        <v>25</v>
      </c>
      <c r="B26" s="8">
        <f>Input!A26</f>
        <v>43094</v>
      </c>
      <c r="C26" s="6">
        <f>Input!L26</f>
        <v>0</v>
      </c>
    </row>
    <row r="27" spans="1:3">
      <c r="A27">
        <v>26</v>
      </c>
      <c r="B27" s="8">
        <f>Input!A27</f>
        <v>43095</v>
      </c>
      <c r="C27" s="6">
        <f>Input!L27</f>
        <v>0</v>
      </c>
    </row>
    <row r="28" spans="1:3">
      <c r="A28">
        <v>27</v>
      </c>
      <c r="B28" s="8">
        <f>Input!A28</f>
        <v>43096</v>
      </c>
      <c r="C28" s="6">
        <f>Input!L28</f>
        <v>0</v>
      </c>
    </row>
    <row r="29" spans="1:3">
      <c r="A29">
        <v>28</v>
      </c>
      <c r="B29" s="8">
        <f>Input!A29</f>
        <v>43097</v>
      </c>
      <c r="C29" s="6">
        <f>Input!L29</f>
        <v>0</v>
      </c>
    </row>
    <row r="30" spans="1:3">
      <c r="A30">
        <v>29</v>
      </c>
      <c r="B30" s="8">
        <f>Input!A30</f>
        <v>43098</v>
      </c>
      <c r="C30" s="6">
        <f>Input!L30</f>
        <v>0</v>
      </c>
    </row>
    <row r="31" spans="1:3">
      <c r="A31">
        <v>30</v>
      </c>
      <c r="B31" s="8">
        <f>Input!A31</f>
        <v>43099</v>
      </c>
      <c r="C31" s="6">
        <f>Input!L31</f>
        <v>0</v>
      </c>
    </row>
    <row r="32" spans="1:3">
      <c r="A32">
        <v>31</v>
      </c>
      <c r="B32" s="8">
        <f>Input!A32</f>
        <v>43100</v>
      </c>
      <c r="C32" s="6">
        <f>Input!L32</f>
        <v>0</v>
      </c>
    </row>
    <row r="33" spans="1:3">
      <c r="A33">
        <v>32</v>
      </c>
      <c r="B33" s="8">
        <f>Input!A33</f>
        <v>43101</v>
      </c>
      <c r="C33" s="6">
        <f>Input!L33</f>
        <v>0</v>
      </c>
    </row>
    <row r="34" spans="1:3">
      <c r="A34">
        <v>33</v>
      </c>
      <c r="B34" s="8">
        <f>Input!A34</f>
        <v>43102</v>
      </c>
      <c r="C34" s="6">
        <f>Input!L34</f>
        <v>0</v>
      </c>
    </row>
    <row r="35" spans="1:3">
      <c r="A35">
        <v>34</v>
      </c>
      <c r="B35" s="8">
        <f>Input!A35</f>
        <v>43103</v>
      </c>
      <c r="C35" s="6">
        <f>Input!L35</f>
        <v>0</v>
      </c>
    </row>
    <row r="36" spans="1:3">
      <c r="A36">
        <v>35</v>
      </c>
      <c r="B36" s="8">
        <f>Input!A36</f>
        <v>43104</v>
      </c>
      <c r="C36" s="6">
        <f>Input!L36</f>
        <v>0</v>
      </c>
    </row>
    <row r="37" spans="1:3">
      <c r="A37">
        <v>36</v>
      </c>
      <c r="B37" s="8">
        <f>Input!A37</f>
        <v>43105</v>
      </c>
      <c r="C37" s="6">
        <f>Input!L37</f>
        <v>0</v>
      </c>
    </row>
    <row r="38" spans="1:3">
      <c r="A38">
        <v>37</v>
      </c>
      <c r="B38" s="8">
        <f>Input!A38</f>
        <v>43106</v>
      </c>
      <c r="C38" s="6">
        <f>Input!L38</f>
        <v>0</v>
      </c>
    </row>
    <row r="39" spans="1:3">
      <c r="A39">
        <v>38</v>
      </c>
      <c r="B39" s="8">
        <f>Input!A39</f>
        <v>43107</v>
      </c>
      <c r="C39" s="6">
        <f>Input!L39</f>
        <v>0</v>
      </c>
    </row>
    <row r="40" spans="1:3">
      <c r="A40">
        <v>39</v>
      </c>
      <c r="B40" s="8">
        <f>Input!A40</f>
        <v>43108</v>
      </c>
      <c r="C40" s="6">
        <f>Input!L40</f>
        <v>0</v>
      </c>
    </row>
    <row r="41" spans="1:3">
      <c r="A41">
        <v>40</v>
      </c>
      <c r="B41" s="8">
        <f>Input!A41</f>
        <v>43109</v>
      </c>
      <c r="C41" s="6">
        <f>Input!L41</f>
        <v>0</v>
      </c>
    </row>
    <row r="42" spans="1:3">
      <c r="A42">
        <v>41</v>
      </c>
      <c r="B42" s="8">
        <f>Input!A42</f>
        <v>43110</v>
      </c>
      <c r="C42" s="6">
        <f>Input!L42</f>
        <v>0</v>
      </c>
    </row>
    <row r="43" spans="1:3">
      <c r="A43">
        <v>42</v>
      </c>
      <c r="B43" s="8">
        <f>Input!A43</f>
        <v>43111</v>
      </c>
      <c r="C43" s="6">
        <f>Input!L43</f>
        <v>0</v>
      </c>
    </row>
    <row r="44" spans="1:3">
      <c r="A44">
        <v>43</v>
      </c>
      <c r="B44" s="8">
        <f>Input!A44</f>
        <v>43112</v>
      </c>
      <c r="C44" s="6">
        <f>Input!L44</f>
        <v>0</v>
      </c>
    </row>
    <row r="45" spans="1:3">
      <c r="A45">
        <v>44</v>
      </c>
      <c r="B45" s="8">
        <f>Input!A45</f>
        <v>43113</v>
      </c>
      <c r="C45" s="6">
        <f>Input!L45</f>
        <v>0</v>
      </c>
    </row>
    <row r="46" spans="1:3">
      <c r="A46">
        <v>45</v>
      </c>
      <c r="B46" s="8">
        <f>Input!A46</f>
        <v>43114</v>
      </c>
      <c r="C46" s="6">
        <f>Input!L46</f>
        <v>0</v>
      </c>
    </row>
    <row r="47" spans="1:3">
      <c r="A47">
        <v>46</v>
      </c>
      <c r="B47" s="8">
        <f>Input!A47</f>
        <v>43115</v>
      </c>
      <c r="C47" s="6">
        <f>Input!L47</f>
        <v>0</v>
      </c>
    </row>
    <row r="48" spans="1:3">
      <c r="A48">
        <v>47</v>
      </c>
      <c r="B48" s="8">
        <f>Input!A48</f>
        <v>43116</v>
      </c>
      <c r="C48" s="6">
        <f>Input!L48</f>
        <v>0</v>
      </c>
    </row>
    <row r="49" spans="1:3">
      <c r="A49">
        <v>48</v>
      </c>
      <c r="B49" s="8">
        <f>Input!A49</f>
        <v>43117</v>
      </c>
      <c r="C49" s="6">
        <f>Input!L49</f>
        <v>0</v>
      </c>
    </row>
    <row r="50" spans="1:3">
      <c r="A50">
        <v>49</v>
      </c>
      <c r="B50" s="8">
        <f>Input!A50</f>
        <v>43118</v>
      </c>
      <c r="C50" s="6">
        <f>Input!L50</f>
        <v>0</v>
      </c>
    </row>
    <row r="51" spans="1:3">
      <c r="A51">
        <v>50</v>
      </c>
      <c r="B51" s="8">
        <f>Input!A51</f>
        <v>43119</v>
      </c>
      <c r="C51" s="6">
        <f>Input!L51</f>
        <v>0</v>
      </c>
    </row>
    <row r="52" spans="1:3">
      <c r="A52">
        <v>51</v>
      </c>
      <c r="B52" s="8">
        <f>Input!A52</f>
        <v>43120</v>
      </c>
      <c r="C52" s="6">
        <f>Input!L52</f>
        <v>0</v>
      </c>
    </row>
    <row r="53" spans="1:3">
      <c r="A53">
        <v>52</v>
      </c>
      <c r="B53" s="8">
        <f>Input!A53</f>
        <v>43121</v>
      </c>
      <c r="C53" s="6">
        <f>Input!L53</f>
        <v>0</v>
      </c>
    </row>
    <row r="54" spans="1:3">
      <c r="A54">
        <v>53</v>
      </c>
      <c r="B54" s="8">
        <f>Input!A54</f>
        <v>43122</v>
      </c>
      <c r="C54" s="6">
        <f>Input!L54</f>
        <v>0</v>
      </c>
    </row>
    <row r="55" spans="1:3">
      <c r="A55">
        <v>54</v>
      </c>
      <c r="B55" s="8">
        <f>Input!A55</f>
        <v>43123</v>
      </c>
      <c r="C55" s="6">
        <f>Input!L55</f>
        <v>0</v>
      </c>
    </row>
    <row r="56" spans="1:3">
      <c r="A56">
        <v>55</v>
      </c>
      <c r="B56" s="8">
        <f>Input!A56</f>
        <v>43124</v>
      </c>
      <c r="C56" s="6">
        <f>Input!L56</f>
        <v>0</v>
      </c>
    </row>
    <row r="57" spans="1:3">
      <c r="A57">
        <v>56</v>
      </c>
      <c r="B57" s="8">
        <f>Input!A57</f>
        <v>43125</v>
      </c>
      <c r="C57" s="6">
        <f>Input!L57</f>
        <v>0</v>
      </c>
    </row>
    <row r="58" spans="1:3">
      <c r="A58">
        <v>57</v>
      </c>
      <c r="B58" s="8">
        <f>Input!A58</f>
        <v>43126</v>
      </c>
      <c r="C58" s="6">
        <f>Input!L58</f>
        <v>0</v>
      </c>
    </row>
    <row r="59" spans="1:3">
      <c r="A59">
        <v>58</v>
      </c>
      <c r="B59" s="8">
        <f>Input!A59</f>
        <v>43127</v>
      </c>
      <c r="C59" s="6">
        <f>Input!L59</f>
        <v>0</v>
      </c>
    </row>
    <row r="60" spans="1:3">
      <c r="A60">
        <v>59</v>
      </c>
      <c r="B60" s="8">
        <f>Input!A60</f>
        <v>43128</v>
      </c>
      <c r="C60" s="6">
        <f>Input!L60</f>
        <v>0</v>
      </c>
    </row>
    <row r="61" spans="1:3">
      <c r="A61">
        <v>60</v>
      </c>
      <c r="B61" s="8">
        <f>Input!A61</f>
        <v>43129</v>
      </c>
      <c r="C61" s="6">
        <f>Input!L61</f>
        <v>0</v>
      </c>
    </row>
    <row r="62" spans="1:3">
      <c r="A62">
        <v>61</v>
      </c>
      <c r="B62" s="8">
        <f>Input!A62</f>
        <v>43130</v>
      </c>
      <c r="C62" s="6">
        <f>Input!L62</f>
        <v>0</v>
      </c>
    </row>
    <row r="63" spans="1:3">
      <c r="A63">
        <v>62</v>
      </c>
      <c r="B63" s="8">
        <f>Input!A63</f>
        <v>43131</v>
      </c>
      <c r="C63" s="6">
        <f>Input!L63</f>
        <v>0</v>
      </c>
    </row>
    <row r="64" spans="1:3">
      <c r="A64">
        <v>63</v>
      </c>
      <c r="B64" s="8">
        <f>Input!A64</f>
        <v>43132</v>
      </c>
      <c r="C64" s="6">
        <f>Input!L64</f>
        <v>0</v>
      </c>
    </row>
    <row r="65" spans="1:3">
      <c r="A65">
        <v>64</v>
      </c>
      <c r="B65" s="8">
        <f>Input!A65</f>
        <v>43133</v>
      </c>
      <c r="C65" s="6">
        <f>Input!L65</f>
        <v>0</v>
      </c>
    </row>
    <row r="66" spans="1:3">
      <c r="A66">
        <v>65</v>
      </c>
      <c r="B66" s="8">
        <f>Input!A66</f>
        <v>43134</v>
      </c>
      <c r="C66" s="6">
        <f>Input!L66</f>
        <v>0</v>
      </c>
    </row>
    <row r="67" spans="1:3">
      <c r="A67">
        <v>66</v>
      </c>
      <c r="B67" s="8">
        <f>Input!A67</f>
        <v>43135</v>
      </c>
      <c r="C67" s="6">
        <f>Input!L67</f>
        <v>0</v>
      </c>
    </row>
    <row r="68" spans="1:3">
      <c r="A68">
        <v>67</v>
      </c>
      <c r="B68" s="8">
        <f>Input!A68</f>
        <v>43136</v>
      </c>
      <c r="C68" s="6">
        <f>Input!L68</f>
        <v>0</v>
      </c>
    </row>
    <row r="69" spans="1:3">
      <c r="A69">
        <v>68</v>
      </c>
      <c r="B69" s="8">
        <f>Input!A69</f>
        <v>43137</v>
      </c>
      <c r="C69" s="6">
        <f>Input!L69</f>
        <v>0</v>
      </c>
    </row>
    <row r="70" spans="1:3">
      <c r="A70">
        <v>69</v>
      </c>
      <c r="B70" s="8">
        <f>Input!A70</f>
        <v>43138</v>
      </c>
      <c r="C70" s="6">
        <f>Input!L70</f>
        <v>0</v>
      </c>
    </row>
    <row r="71" spans="1:3">
      <c r="A71">
        <v>70</v>
      </c>
      <c r="B71" s="8">
        <f>Input!A71</f>
        <v>43139</v>
      </c>
      <c r="C71" s="6">
        <f>Input!L71</f>
        <v>0</v>
      </c>
    </row>
    <row r="72" spans="1:3">
      <c r="A72">
        <v>71</v>
      </c>
      <c r="B72" s="8">
        <f>Input!A72</f>
        <v>43140</v>
      </c>
      <c r="C72" s="6">
        <f>Input!L72</f>
        <v>0</v>
      </c>
    </row>
    <row r="73" spans="1:3">
      <c r="A73">
        <v>72</v>
      </c>
      <c r="B73" s="8">
        <f>Input!A73</f>
        <v>43141</v>
      </c>
      <c r="C73" s="6">
        <f>Input!L73</f>
        <v>0</v>
      </c>
    </row>
    <row r="74" spans="1:3">
      <c r="A74">
        <v>73</v>
      </c>
      <c r="B74" s="8">
        <f>Input!A74</f>
        <v>43142</v>
      </c>
      <c r="C74" s="6">
        <f>Input!L74</f>
        <v>0</v>
      </c>
    </row>
    <row r="75" spans="1:3">
      <c r="A75">
        <v>74</v>
      </c>
      <c r="B75" s="8">
        <f>Input!A75</f>
        <v>43143</v>
      </c>
      <c r="C75" s="6">
        <f>Input!L75</f>
        <v>0</v>
      </c>
    </row>
    <row r="76" spans="1:3">
      <c r="A76">
        <v>75</v>
      </c>
      <c r="B76" s="8">
        <f>Input!A76</f>
        <v>43144</v>
      </c>
      <c r="C76" s="6">
        <f>Input!L76</f>
        <v>0</v>
      </c>
    </row>
    <row r="77" spans="1:3">
      <c r="A77">
        <v>76</v>
      </c>
      <c r="B77" s="8">
        <f>Input!A77</f>
        <v>43145</v>
      </c>
      <c r="C77" s="6">
        <f>Input!L77</f>
        <v>0</v>
      </c>
    </row>
    <row r="78" spans="1:3">
      <c r="A78">
        <v>77</v>
      </c>
      <c r="B78" s="8">
        <f>Input!A78</f>
        <v>43146</v>
      </c>
      <c r="C78" s="6">
        <f>Input!L78</f>
        <v>0</v>
      </c>
    </row>
    <row r="79" spans="1:3">
      <c r="A79">
        <v>78</v>
      </c>
      <c r="B79" s="8">
        <f>Input!A79</f>
        <v>43147</v>
      </c>
      <c r="C79" s="6">
        <f>Input!L79</f>
        <v>0</v>
      </c>
    </row>
    <row r="80" spans="1:3">
      <c r="A80">
        <v>79</v>
      </c>
      <c r="B80" s="8">
        <f>Input!A80</f>
        <v>43148</v>
      </c>
      <c r="C80" s="6">
        <f>Input!L80</f>
        <v>0</v>
      </c>
    </row>
    <row r="81" spans="1:3">
      <c r="A81">
        <v>80</v>
      </c>
      <c r="B81" s="8">
        <f>Input!A81</f>
        <v>43149</v>
      </c>
      <c r="C81" s="6">
        <f>Input!L81</f>
        <v>0</v>
      </c>
    </row>
    <row r="82" spans="1:3">
      <c r="A82">
        <v>81</v>
      </c>
      <c r="B82" s="8">
        <f>Input!A82</f>
        <v>43150</v>
      </c>
      <c r="C82" s="6">
        <f>Input!L82</f>
        <v>0</v>
      </c>
    </row>
    <row r="83" spans="1:3">
      <c r="A83">
        <v>82</v>
      </c>
      <c r="B83" s="8">
        <f>Input!A83</f>
        <v>43151</v>
      </c>
      <c r="C83" s="6">
        <f>Input!L83</f>
        <v>0</v>
      </c>
    </row>
    <row r="84" spans="1:3">
      <c r="A84">
        <v>83</v>
      </c>
      <c r="B84" s="8">
        <f>Input!A84</f>
        <v>43152</v>
      </c>
      <c r="C84" s="6">
        <f>Input!L84</f>
        <v>0</v>
      </c>
    </row>
    <row r="85" spans="1:3">
      <c r="A85">
        <v>84</v>
      </c>
      <c r="B85" s="8">
        <f>Input!A85</f>
        <v>43153</v>
      </c>
      <c r="C85" s="6">
        <f>Input!L85</f>
        <v>0</v>
      </c>
    </row>
    <row r="86" spans="1:3">
      <c r="A86">
        <v>85</v>
      </c>
      <c r="B86" s="8">
        <f>Input!A86</f>
        <v>43154</v>
      </c>
      <c r="C86" s="6">
        <f>Input!L86</f>
        <v>0</v>
      </c>
    </row>
    <row r="87" spans="1:3">
      <c r="A87">
        <v>86</v>
      </c>
      <c r="B87" s="8">
        <f>Input!A87</f>
        <v>43155</v>
      </c>
      <c r="C87" s="6">
        <f>Input!L87</f>
        <v>0</v>
      </c>
    </row>
    <row r="88" spans="1:3">
      <c r="A88">
        <v>87</v>
      </c>
      <c r="B88" s="8">
        <f>Input!A88</f>
        <v>43156</v>
      </c>
      <c r="C88" s="6">
        <f>Input!L88</f>
        <v>0</v>
      </c>
    </row>
    <row r="89" spans="1:3">
      <c r="A89">
        <v>88</v>
      </c>
      <c r="B89" s="8">
        <f>Input!A89</f>
        <v>43157</v>
      </c>
      <c r="C89" s="6">
        <f>Input!L89</f>
        <v>0</v>
      </c>
    </row>
    <row r="90" spans="1:3">
      <c r="A90">
        <v>89</v>
      </c>
      <c r="B90" s="8">
        <f>Input!A90</f>
        <v>43158</v>
      </c>
      <c r="C90" s="6">
        <f>Input!L90</f>
        <v>0</v>
      </c>
    </row>
    <row r="91" spans="1:3">
      <c r="A91">
        <v>90</v>
      </c>
      <c r="B91" s="8">
        <f>Input!A91</f>
        <v>43159</v>
      </c>
      <c r="C91" s="6">
        <f>Input!L91</f>
        <v>0</v>
      </c>
    </row>
    <row r="92" spans="1:3">
      <c r="A92">
        <v>91</v>
      </c>
      <c r="B92" s="8">
        <f>Input!A92</f>
        <v>43160</v>
      </c>
      <c r="C92" s="6">
        <f ca="1">Input!L92</f>
        <v>1052.2626263134766</v>
      </c>
    </row>
    <row r="93" spans="1:3">
      <c r="A93">
        <v>92</v>
      </c>
      <c r="B93" s="8">
        <f>Input!A93</f>
        <v>43161</v>
      </c>
      <c r="C93" s="6">
        <f ca="1">Input!L93</f>
        <v>112.28755209318793</v>
      </c>
    </row>
    <row r="94" spans="1:3">
      <c r="A94">
        <v>93</v>
      </c>
      <c r="B94" s="8">
        <f>Input!A94</f>
        <v>43162</v>
      </c>
      <c r="C94" s="6">
        <f ca="1">Input!L94</f>
        <v>36.858300340445041</v>
      </c>
    </row>
    <row r="95" spans="1:3">
      <c r="A95">
        <v>94</v>
      </c>
      <c r="B95" s="8">
        <f>Input!A95</f>
        <v>43163</v>
      </c>
      <c r="C95" s="6">
        <f ca="1">Input!L95</f>
        <v>10.760351345448672</v>
      </c>
    </row>
    <row r="96" spans="1:3">
      <c r="A96">
        <v>95</v>
      </c>
      <c r="B96" s="8">
        <f>Input!A96</f>
        <v>43164</v>
      </c>
      <c r="C96" s="6">
        <f ca="1">Input!L96</f>
        <v>12.762509273558967</v>
      </c>
    </row>
    <row r="97" spans="1:3">
      <c r="A97">
        <v>96</v>
      </c>
      <c r="B97" s="8">
        <f>Input!A97</f>
        <v>43165</v>
      </c>
      <c r="C97" s="6">
        <f ca="1">Input!L97</f>
        <v>35.849856151012482</v>
      </c>
    </row>
    <row r="98" spans="1:3">
      <c r="A98">
        <v>97</v>
      </c>
      <c r="B98" s="8">
        <f>Input!A98</f>
        <v>43166</v>
      </c>
      <c r="C98" s="6">
        <f ca="1">Input!L98</f>
        <v>38.161378060878484</v>
      </c>
    </row>
    <row r="99" spans="1:3">
      <c r="A99">
        <v>98</v>
      </c>
      <c r="B99" s="8">
        <f>Input!A99</f>
        <v>43167</v>
      </c>
      <c r="C99" s="6">
        <f ca="1">Input!L99</f>
        <v>47.204025156547317</v>
      </c>
    </row>
    <row r="100" spans="1:3">
      <c r="A100">
        <v>99</v>
      </c>
      <c r="B100" s="8">
        <f>Input!A100</f>
        <v>43168</v>
      </c>
      <c r="C100" s="6">
        <f ca="1">Input!L100</f>
        <v>54.615794628857522</v>
      </c>
    </row>
    <row r="101" spans="1:3">
      <c r="A101">
        <v>100</v>
      </c>
      <c r="B101" s="8">
        <f>Input!A101</f>
        <v>43169</v>
      </c>
      <c r="C101" s="6">
        <f ca="1">Input!L101</f>
        <v>29.361060677514235</v>
      </c>
    </row>
    <row r="102" spans="1:3">
      <c r="A102">
        <v>101</v>
      </c>
      <c r="B102" s="8">
        <f>Input!A102</f>
        <v>43170</v>
      </c>
      <c r="C102" s="6">
        <f ca="1">Input!L102</f>
        <v>28.480745039981752</v>
      </c>
    </row>
    <row r="103" spans="1:3">
      <c r="A103">
        <v>102</v>
      </c>
      <c r="B103" s="8">
        <f>Input!A103</f>
        <v>43171</v>
      </c>
      <c r="C103" s="6">
        <f ca="1">Input!L103</f>
        <v>40.296938107546168</v>
      </c>
    </row>
    <row r="104" spans="1:3">
      <c r="A104">
        <v>103</v>
      </c>
      <c r="B104" s="8">
        <f>Input!A104</f>
        <v>43172</v>
      </c>
      <c r="C104" s="6">
        <f ca="1">Input!L104</f>
        <v>4.3114179621805793</v>
      </c>
    </row>
    <row r="105" spans="1:3">
      <c r="A105">
        <v>104</v>
      </c>
      <c r="B105" s="8">
        <f>Input!A105</f>
        <v>43173</v>
      </c>
      <c r="C105" s="6">
        <f ca="1">Input!L105</f>
        <v>30.512675218498721</v>
      </c>
    </row>
    <row r="106" spans="1:3">
      <c r="A106">
        <v>105</v>
      </c>
      <c r="B106" s="8">
        <f>Input!A106</f>
        <v>43174</v>
      </c>
      <c r="C106" s="6">
        <f ca="1">Input!L106</f>
        <v>40.160621171024978</v>
      </c>
    </row>
    <row r="107" spans="1:3">
      <c r="A107">
        <v>106</v>
      </c>
      <c r="B107" s="8">
        <f>Input!A107</f>
        <v>43175</v>
      </c>
      <c r="C107" s="6">
        <f ca="1">Input!L107</f>
        <v>39.454036339921771</v>
      </c>
    </row>
    <row r="108" spans="1:3">
      <c r="A108">
        <v>107</v>
      </c>
      <c r="B108" s="8">
        <f>Input!A108</f>
        <v>43176</v>
      </c>
      <c r="C108" s="6">
        <f ca="1">Input!L108</f>
        <v>9.644526000544916</v>
      </c>
    </row>
    <row r="109" spans="1:3">
      <c r="A109">
        <v>108</v>
      </c>
      <c r="B109" s="8">
        <f>Input!A109</f>
        <v>43177</v>
      </c>
      <c r="C109" s="6">
        <f ca="1">Input!L109</f>
        <v>20.112205155166045</v>
      </c>
    </row>
    <row r="110" spans="1:3">
      <c r="A110">
        <v>109</v>
      </c>
      <c r="B110" s="8">
        <f>Input!A110</f>
        <v>43178</v>
      </c>
      <c r="C110" s="6">
        <f ca="1">Input!L110</f>
        <v>19.932756734914115</v>
      </c>
    </row>
    <row r="111" spans="1:3">
      <c r="A111">
        <v>110</v>
      </c>
      <c r="B111" s="8">
        <f>Input!A111</f>
        <v>43179</v>
      </c>
      <c r="C111" s="6">
        <f ca="1">Input!L111</f>
        <v>18.238230499285823</v>
      </c>
    </row>
    <row r="112" spans="1:3">
      <c r="A112">
        <v>111</v>
      </c>
      <c r="B112" s="8">
        <f>Input!A112</f>
        <v>43180</v>
      </c>
      <c r="C112" s="6">
        <f ca="1">Input!L112</f>
        <v>63.00300168560787</v>
      </c>
    </row>
    <row r="113" spans="1:3">
      <c r="A113">
        <v>112</v>
      </c>
      <c r="B113" s="8">
        <f>Input!A113</f>
        <v>43181</v>
      </c>
      <c r="C113" s="6">
        <f ca="1">Input!L113</f>
        <v>87.700235019473837</v>
      </c>
    </row>
    <row r="114" spans="1:3">
      <c r="A114">
        <v>113</v>
      </c>
      <c r="B114" s="8">
        <f>Input!A114</f>
        <v>43182</v>
      </c>
      <c r="C114" s="6">
        <f ca="1">Input!L114</f>
        <v>105.74190778493264</v>
      </c>
    </row>
    <row r="115" spans="1:3">
      <c r="A115">
        <v>114</v>
      </c>
      <c r="B115" s="8">
        <f>Input!A115</f>
        <v>43183</v>
      </c>
      <c r="C115" s="6">
        <f ca="1">Input!L115</f>
        <v>30.906424527305774</v>
      </c>
    </row>
    <row r="116" spans="1:3">
      <c r="A116">
        <v>115</v>
      </c>
      <c r="B116" s="8">
        <f>Input!A116</f>
        <v>43184</v>
      </c>
      <c r="C116" s="6">
        <f ca="1">Input!L116</f>
        <v>86.048636682930976</v>
      </c>
    </row>
    <row r="117" spans="1:3">
      <c r="A117">
        <v>116</v>
      </c>
      <c r="B117" s="8">
        <f>Input!A117</f>
        <v>43185</v>
      </c>
      <c r="C117" s="6">
        <f ca="1">Input!L117</f>
        <v>46.20410891654732</v>
      </c>
    </row>
    <row r="118" spans="1:3">
      <c r="A118">
        <v>117</v>
      </c>
      <c r="B118" s="8">
        <f>Input!A118</f>
        <v>43186</v>
      </c>
      <c r="C118" s="6">
        <f ca="1">Input!L118</f>
        <v>51.743404935350249</v>
      </c>
    </row>
    <row r="119" spans="1:3">
      <c r="A119">
        <v>118</v>
      </c>
      <c r="B119" s="8">
        <f>Input!A119</f>
        <v>43187</v>
      </c>
      <c r="C119" s="6">
        <f ca="1">Input!L119</f>
        <v>83.302165817871426</v>
      </c>
    </row>
    <row r="120" spans="1:3">
      <c r="A120">
        <v>119</v>
      </c>
      <c r="B120" s="8">
        <f>Input!A120</f>
        <v>43188</v>
      </c>
      <c r="C120" s="6">
        <f ca="1">Input!L120</f>
        <v>96.171870592877937</v>
      </c>
    </row>
    <row r="121" spans="1:3">
      <c r="A121">
        <v>120</v>
      </c>
      <c r="B121" s="8">
        <f>Input!A121</f>
        <v>43189</v>
      </c>
      <c r="C121" s="6">
        <f ca="1">Input!L121</f>
        <v>356.88685764489446</v>
      </c>
    </row>
    <row r="122" spans="1:3">
      <c r="A122">
        <v>121</v>
      </c>
      <c r="B122" s="8">
        <f>Input!A122</f>
        <v>43190</v>
      </c>
      <c r="C122" s="6">
        <f ca="1">Input!L122</f>
        <v>96.757122125596482</v>
      </c>
    </row>
    <row r="123" spans="1:3">
      <c r="A123">
        <v>122</v>
      </c>
      <c r="B123" s="8">
        <f>Input!A123</f>
        <v>43191</v>
      </c>
      <c r="C123" s="6">
        <f ca="1">Input!L123</f>
        <v>83.67074271997312</v>
      </c>
    </row>
    <row r="124" spans="1:3">
      <c r="A124">
        <v>123</v>
      </c>
      <c r="B124" s="8">
        <f>Input!A124</f>
        <v>43192</v>
      </c>
      <c r="C124" s="6">
        <f ca="1">Input!L124</f>
        <v>80.229906699078612</v>
      </c>
    </row>
    <row r="125" spans="1:3">
      <c r="A125">
        <v>124</v>
      </c>
      <c r="B125" s="8">
        <f>Input!A125</f>
        <v>43193</v>
      </c>
      <c r="C125" s="6">
        <f ca="1">Input!L125</f>
        <v>13.078189998472379</v>
      </c>
    </row>
    <row r="126" spans="1:3">
      <c r="A126">
        <v>125</v>
      </c>
      <c r="B126" s="8">
        <f>Input!A126</f>
        <v>43194</v>
      </c>
      <c r="C126" s="6">
        <f ca="1">Input!L126</f>
        <v>57.648373597930998</v>
      </c>
    </row>
    <row r="127" spans="1:3">
      <c r="A127">
        <v>126</v>
      </c>
      <c r="B127" s="8">
        <f>Input!A127</f>
        <v>43195</v>
      </c>
      <c r="C127" s="6">
        <f ca="1">Input!L127</f>
        <v>84.382135430789162</v>
      </c>
    </row>
    <row r="128" spans="1:3">
      <c r="A128">
        <v>127</v>
      </c>
      <c r="B128" s="8">
        <f>Input!A128</f>
        <v>43196</v>
      </c>
      <c r="C128" s="6">
        <f ca="1">Input!L128</f>
        <v>87.456074035979896</v>
      </c>
    </row>
    <row r="129" spans="1:3">
      <c r="A129">
        <v>128</v>
      </c>
      <c r="B129" s="8">
        <f>Input!A129</f>
        <v>43197</v>
      </c>
      <c r="C129" s="6">
        <f ca="1">Input!L129</f>
        <v>54.883554612940848</v>
      </c>
    </row>
    <row r="130" spans="1:3">
      <c r="A130">
        <v>129</v>
      </c>
      <c r="B130" s="8">
        <f>Input!A130</f>
        <v>43198</v>
      </c>
      <c r="C130" s="6">
        <f ca="1">Input!L130</f>
        <v>42.215028127241816</v>
      </c>
    </row>
    <row r="131" spans="1:3">
      <c r="A131">
        <v>130</v>
      </c>
      <c r="B131" s="8">
        <f>Input!A131</f>
        <v>43199</v>
      </c>
      <c r="C131" s="6">
        <f ca="1">Input!L131</f>
        <v>32.538470021024672</v>
      </c>
    </row>
    <row r="132" spans="1:3">
      <c r="A132">
        <v>131</v>
      </c>
      <c r="B132" s="8">
        <f>Input!A132</f>
        <v>43200</v>
      </c>
      <c r="C132" s="6">
        <f ca="1">Input!L132</f>
        <v>94.079429099676574</v>
      </c>
    </row>
    <row r="133" spans="1:3">
      <c r="A133">
        <v>132</v>
      </c>
      <c r="B133" s="8">
        <f>Input!A133</f>
        <v>43201</v>
      </c>
      <c r="C133" s="6">
        <f ca="1">Input!L133</f>
        <v>19.188302354115081</v>
      </c>
    </row>
    <row r="134" spans="1:3">
      <c r="A134">
        <v>133</v>
      </c>
      <c r="B134" s="8">
        <f>Input!A134</f>
        <v>43202</v>
      </c>
      <c r="C134" s="6">
        <f ca="1">Input!L134</f>
        <v>40.03615397341472</v>
      </c>
    </row>
    <row r="135" spans="1:3">
      <c r="A135">
        <v>134</v>
      </c>
      <c r="B135" s="8">
        <f>Input!A135</f>
        <v>43203</v>
      </c>
      <c r="C135" s="6">
        <f ca="1">Input!L135</f>
        <v>112.81791129254657</v>
      </c>
    </row>
    <row r="136" spans="1:3">
      <c r="A136">
        <v>135</v>
      </c>
      <c r="B136" s="8">
        <f>Input!A136</f>
        <v>43204</v>
      </c>
      <c r="C136" s="6">
        <f ca="1">Input!L136</f>
        <v>164.04594131764998</v>
      </c>
    </row>
    <row r="137" spans="1:3">
      <c r="A137">
        <v>136</v>
      </c>
      <c r="B137" s="8">
        <f>Input!A137</f>
        <v>43205</v>
      </c>
      <c r="C137" s="6">
        <f ca="1">Input!L137</f>
        <v>132.31730881201597</v>
      </c>
    </row>
    <row r="138" spans="1:3">
      <c r="A138">
        <v>137</v>
      </c>
      <c r="B138" s="8">
        <f>Input!A138</f>
        <v>43206</v>
      </c>
      <c r="C138" s="6">
        <f ca="1">Input!L138</f>
        <v>128.33722663219118</v>
      </c>
    </row>
    <row r="139" spans="1:3">
      <c r="A139">
        <v>138</v>
      </c>
      <c r="B139" s="8">
        <f>Input!A139</f>
        <v>43207</v>
      </c>
      <c r="C139" s="6">
        <f ca="1">Input!L139</f>
        <v>172.85350504091281</v>
      </c>
    </row>
    <row r="140" spans="1:3">
      <c r="A140">
        <v>139</v>
      </c>
      <c r="B140" s="8">
        <f>Input!A140</f>
        <v>43208</v>
      </c>
      <c r="C140" s="6">
        <f ca="1">Input!L140</f>
        <v>195.05277253367686</v>
      </c>
    </row>
    <row r="141" spans="1:3">
      <c r="A141">
        <v>140</v>
      </c>
      <c r="B141" s="8">
        <f>Input!A141</f>
        <v>43209</v>
      </c>
      <c r="C141" s="6">
        <f ca="1">Input!L141</f>
        <v>76.953810124180961</v>
      </c>
    </row>
    <row r="142" spans="1:3">
      <c r="A142">
        <v>141</v>
      </c>
      <c r="B142" s="8">
        <f>Input!A142</f>
        <v>43210</v>
      </c>
      <c r="C142" s="6">
        <f ca="1">Input!L142</f>
        <v>232.10927676720263</v>
      </c>
    </row>
    <row r="143" spans="1:3">
      <c r="A143">
        <v>142</v>
      </c>
      <c r="B143" s="8">
        <f>Input!A143</f>
        <v>43211</v>
      </c>
      <c r="C143" s="6">
        <f ca="1">Input!L143</f>
        <v>238.6422860880285</v>
      </c>
    </row>
    <row r="144" spans="1:3">
      <c r="A144">
        <v>143</v>
      </c>
      <c r="B144" s="8">
        <f>Input!A144</f>
        <v>43212</v>
      </c>
      <c r="C144" s="6">
        <f ca="1">Input!L144</f>
        <v>64.084979234927957</v>
      </c>
    </row>
    <row r="145" spans="1:3">
      <c r="A145">
        <v>144</v>
      </c>
      <c r="B145" s="8">
        <f>Input!A145</f>
        <v>43213</v>
      </c>
      <c r="C145" s="6">
        <f ca="1">Input!L145</f>
        <v>216.03415044123457</v>
      </c>
    </row>
    <row r="146" spans="1:3">
      <c r="A146">
        <v>145</v>
      </c>
      <c r="B146" s="8">
        <f>Input!A146</f>
        <v>43214</v>
      </c>
      <c r="C146" s="6">
        <f ca="1">Input!L146</f>
        <v>118.86101383841884</v>
      </c>
    </row>
    <row r="147" spans="1:3">
      <c r="A147">
        <v>146</v>
      </c>
      <c r="B147" s="8">
        <f>Input!A147</f>
        <v>43215</v>
      </c>
      <c r="C147" s="6">
        <f ca="1">Input!L147</f>
        <v>188.33696122340717</v>
      </c>
    </row>
    <row r="148" spans="1:3">
      <c r="A148">
        <v>147</v>
      </c>
      <c r="B148" s="8">
        <f>Input!A148</f>
        <v>43216</v>
      </c>
      <c r="C148" s="6">
        <f ca="1">Input!L148</f>
        <v>143.28275600027243</v>
      </c>
    </row>
    <row r="149" spans="1:3">
      <c r="A149">
        <v>148</v>
      </c>
      <c r="B149" s="8">
        <f>Input!A149</f>
        <v>43217</v>
      </c>
      <c r="C149" s="6">
        <f ca="1">Input!L149</f>
        <v>58.802158268507085</v>
      </c>
    </row>
    <row r="150" spans="1:3">
      <c r="A150">
        <v>149</v>
      </c>
      <c r="B150" s="8">
        <f>Input!A150</f>
        <v>43218</v>
      </c>
      <c r="C150" s="6">
        <f ca="1">Input!L150</f>
        <v>284.60091163473055</v>
      </c>
    </row>
    <row r="151" spans="1:3">
      <c r="A151">
        <v>150</v>
      </c>
      <c r="B151" s="8">
        <f>Input!A151</f>
        <v>43219</v>
      </c>
      <c r="C151" s="6">
        <f ca="1">Input!L151</f>
        <v>70.75462950625645</v>
      </c>
    </row>
    <row r="152" spans="1:3">
      <c r="A152">
        <v>151</v>
      </c>
      <c r="B152" s="8">
        <f>Input!A152</f>
        <v>43220</v>
      </c>
      <c r="C152" s="6">
        <f ca="1">Input!L152</f>
        <v>114.98440662378319</v>
      </c>
    </row>
    <row r="153" spans="1:3">
      <c r="A153">
        <v>152</v>
      </c>
      <c r="B153" s="8">
        <f>Input!A153</f>
        <v>43221</v>
      </c>
      <c r="C153" s="6">
        <f ca="1">Input!L153</f>
        <v>178.73907921263304</v>
      </c>
    </row>
    <row r="154" spans="1:3">
      <c r="A154">
        <v>153</v>
      </c>
      <c r="B154" s="8">
        <f>Input!A154</f>
        <v>43222</v>
      </c>
      <c r="C154" s="6">
        <f ca="1">Input!L154</f>
        <v>402.35405248324588</v>
      </c>
    </row>
    <row r="155" spans="1:3">
      <c r="A155">
        <v>154</v>
      </c>
      <c r="B155" s="8">
        <f>Input!A155</f>
        <v>43223</v>
      </c>
      <c r="C155" s="6">
        <f ca="1">Input!L155</f>
        <v>209.66526176354637</v>
      </c>
    </row>
    <row r="156" spans="1:3">
      <c r="A156">
        <v>155</v>
      </c>
      <c r="B156" s="8">
        <f>Input!A156</f>
        <v>43224</v>
      </c>
      <c r="C156" s="6">
        <f ca="1">Input!L156</f>
        <v>189.08136637506865</v>
      </c>
    </row>
    <row r="157" spans="1:3">
      <c r="A157">
        <v>156</v>
      </c>
      <c r="B157" s="8">
        <f>Input!A157</f>
        <v>43225</v>
      </c>
      <c r="C157" s="6">
        <f ca="1">Input!L157</f>
        <v>53.891845716898906</v>
      </c>
    </row>
    <row r="158" spans="1:3">
      <c r="A158">
        <v>157</v>
      </c>
      <c r="B158" s="8">
        <f>Input!A158</f>
        <v>43226</v>
      </c>
      <c r="C158" s="6">
        <f ca="1">Input!L158</f>
        <v>139.89416822010995</v>
      </c>
    </row>
    <row r="159" spans="1:3">
      <c r="A159">
        <v>158</v>
      </c>
      <c r="B159" s="8">
        <f>Input!A159</f>
        <v>43227</v>
      </c>
      <c r="C159" s="6">
        <f ca="1">Input!L159</f>
        <v>38.133129957302344</v>
      </c>
    </row>
    <row r="160" spans="1:3">
      <c r="A160">
        <v>159</v>
      </c>
      <c r="B160" s="8">
        <f>Input!A160</f>
        <v>43228</v>
      </c>
      <c r="C160" s="6">
        <f ca="1">Input!L160</f>
        <v>244.70049240441966</v>
      </c>
    </row>
    <row r="161" spans="1:3">
      <c r="A161">
        <v>160</v>
      </c>
      <c r="B161" s="8">
        <f>Input!A161</f>
        <v>43229</v>
      </c>
      <c r="C161" s="6">
        <f ca="1">Input!L161</f>
        <v>285.34336127908915</v>
      </c>
    </row>
    <row r="162" spans="1:3">
      <c r="A162">
        <v>161</v>
      </c>
      <c r="B162" s="8">
        <f>Input!A162</f>
        <v>43230</v>
      </c>
      <c r="C162" s="6">
        <f ca="1">Input!L162</f>
        <v>122.78718120261699</v>
      </c>
    </row>
    <row r="163" spans="1:3">
      <c r="A163">
        <v>162</v>
      </c>
      <c r="B163" s="8">
        <f>Input!A163</f>
        <v>43231</v>
      </c>
      <c r="C163" s="6">
        <f ca="1">Input!L163</f>
        <v>214.47936752084374</v>
      </c>
    </row>
    <row r="164" spans="1:3">
      <c r="A164">
        <v>163</v>
      </c>
      <c r="B164" s="8">
        <f>Input!A164</f>
        <v>43232</v>
      </c>
      <c r="C164" s="6">
        <f ca="1">Input!L164</f>
        <v>249.2962690637647</v>
      </c>
    </row>
    <row r="165" spans="1:3">
      <c r="A165">
        <v>164</v>
      </c>
      <c r="B165" s="8">
        <f>Input!A165</f>
        <v>43233</v>
      </c>
      <c r="C165" s="6">
        <f ca="1">Input!L165</f>
        <v>75.668437444526347</v>
      </c>
    </row>
    <row r="166" spans="1:3">
      <c r="A166">
        <v>165</v>
      </c>
      <c r="B166" s="8">
        <f>Input!A166</f>
        <v>43234</v>
      </c>
      <c r="C166" s="6">
        <f ca="1">Input!L166</f>
        <v>95.182426437606011</v>
      </c>
    </row>
    <row r="167" spans="1:3">
      <c r="A167">
        <v>166</v>
      </c>
      <c r="B167" s="8">
        <f>Input!A167</f>
        <v>43235</v>
      </c>
      <c r="C167" s="6">
        <f ca="1">Input!L167</f>
        <v>147.46089149366713</v>
      </c>
    </row>
    <row r="168" spans="1:3">
      <c r="A168">
        <v>167</v>
      </c>
      <c r="B168" s="8">
        <f>Input!A168</f>
        <v>43236</v>
      </c>
      <c r="C168" s="6">
        <f ca="1">Input!L168</f>
        <v>143.66083023393392</v>
      </c>
    </row>
    <row r="169" spans="1:3">
      <c r="A169">
        <v>168</v>
      </c>
      <c r="B169" s="8">
        <f>Input!A169</f>
        <v>43237</v>
      </c>
      <c r="C169" s="6">
        <f ca="1">Input!L169</f>
        <v>281.88806771606357</v>
      </c>
    </row>
    <row r="170" spans="1:3">
      <c r="A170">
        <v>169</v>
      </c>
      <c r="B170" s="8">
        <f>Input!A170</f>
        <v>43238</v>
      </c>
      <c r="C170" s="6">
        <f ca="1">Input!L170</f>
        <v>83.558255386614476</v>
      </c>
    </row>
    <row r="171" spans="1:3">
      <c r="A171">
        <v>170</v>
      </c>
      <c r="B171" s="8">
        <f>Input!A171</f>
        <v>43239</v>
      </c>
      <c r="C171" s="6">
        <f ca="1">Input!L171</f>
        <v>134.34012470214114</v>
      </c>
    </row>
    <row r="172" spans="1:3">
      <c r="A172">
        <v>171</v>
      </c>
      <c r="B172" s="8">
        <f>Input!A172</f>
        <v>43240</v>
      </c>
      <c r="C172" s="6">
        <f ca="1">Input!L172</f>
        <v>166.40966404090429</v>
      </c>
    </row>
    <row r="173" spans="1:3">
      <c r="A173">
        <v>172</v>
      </c>
      <c r="B173" s="8">
        <f>Input!A173</f>
        <v>43241</v>
      </c>
      <c r="C173" s="6">
        <f ca="1">Input!L173</f>
        <v>106.45858371666202</v>
      </c>
    </row>
    <row r="174" spans="1:3">
      <c r="A174">
        <v>173</v>
      </c>
      <c r="B174" s="8">
        <f>Input!A174</f>
        <v>43242</v>
      </c>
      <c r="C174" s="6">
        <f ca="1">Input!L174</f>
        <v>211.27106874831028</v>
      </c>
    </row>
    <row r="175" spans="1:3">
      <c r="A175">
        <v>174</v>
      </c>
      <c r="B175" s="8">
        <f>Input!A175</f>
        <v>43243</v>
      </c>
      <c r="C175" s="6">
        <f ca="1">Input!L175</f>
        <v>206.88398136887659</v>
      </c>
    </row>
    <row r="176" spans="1:3">
      <c r="A176">
        <v>175</v>
      </c>
      <c r="B176" s="8">
        <f>Input!A176</f>
        <v>43244</v>
      </c>
      <c r="C176" s="6">
        <f ca="1">Input!L176</f>
        <v>214.05655811389965</v>
      </c>
    </row>
    <row r="177" spans="1:3">
      <c r="A177">
        <v>176</v>
      </c>
      <c r="B177" s="8">
        <f>Input!A177</f>
        <v>43245</v>
      </c>
      <c r="C177" s="6">
        <f ca="1">Input!L177</f>
        <v>140.39389870617677</v>
      </c>
    </row>
    <row r="178" spans="1:3">
      <c r="A178">
        <v>177</v>
      </c>
      <c r="B178" s="8">
        <f>Input!A178</f>
        <v>43246</v>
      </c>
      <c r="C178" s="6">
        <f ca="1">Input!L178</f>
        <v>244.99900078267507</v>
      </c>
    </row>
    <row r="179" spans="1:3">
      <c r="A179">
        <v>178</v>
      </c>
      <c r="B179" s="8">
        <f>Input!A179</f>
        <v>43247</v>
      </c>
      <c r="C179" s="6">
        <f ca="1">Input!L179</f>
        <v>210.35279291092198</v>
      </c>
    </row>
    <row r="180" spans="1:3">
      <c r="A180">
        <v>179</v>
      </c>
      <c r="B180" s="8">
        <f>Input!A180</f>
        <v>43248</v>
      </c>
      <c r="C180" s="6">
        <f ca="1">Input!L180</f>
        <v>255.27819432283596</v>
      </c>
    </row>
    <row r="181" spans="1:3">
      <c r="A181">
        <v>180</v>
      </c>
      <c r="B181" s="8">
        <f>Input!A181</f>
        <v>43249</v>
      </c>
      <c r="C181" s="6">
        <f ca="1">Input!L181</f>
        <v>158.45427276412488</v>
      </c>
    </row>
    <row r="182" spans="1:3">
      <c r="A182">
        <v>181</v>
      </c>
      <c r="B182" s="8">
        <f>Input!A182</f>
        <v>43250</v>
      </c>
      <c r="C182" s="6">
        <f ca="1">Input!L182</f>
        <v>545.09951737229346</v>
      </c>
    </row>
    <row r="183" spans="1:3">
      <c r="A183">
        <v>182</v>
      </c>
      <c r="B183" s="8">
        <f>Input!A183</f>
        <v>43251</v>
      </c>
      <c r="C183" s="6">
        <f ca="1">Input!L183</f>
        <v>512.12840244960228</v>
      </c>
    </row>
    <row r="184" spans="1:3">
      <c r="A184">
        <v>183</v>
      </c>
      <c r="B184" s="8">
        <f>Input!A184</f>
        <v>43252</v>
      </c>
      <c r="C184" s="6">
        <f ca="1">Input!L184</f>
        <v>186.62999301078185</v>
      </c>
    </row>
    <row r="185" spans="1:3">
      <c r="A185">
        <v>184</v>
      </c>
      <c r="B185" s="8">
        <f>Input!A185</f>
        <v>43253</v>
      </c>
      <c r="C185" s="6">
        <f ca="1">Input!L185</f>
        <v>170.91253981405461</v>
      </c>
    </row>
    <row r="186" spans="1:3">
      <c r="A186">
        <v>185</v>
      </c>
      <c r="B186" s="8">
        <f>Input!A186</f>
        <v>43254</v>
      </c>
      <c r="C186" s="6">
        <f ca="1">Input!L186</f>
        <v>162.58629412939734</v>
      </c>
    </row>
    <row r="187" spans="1:3">
      <c r="A187">
        <v>186</v>
      </c>
      <c r="B187" s="8">
        <f>Input!A187</f>
        <v>43255</v>
      </c>
      <c r="C187" s="6">
        <f ca="1">Input!L187</f>
        <v>108.41710566955751</v>
      </c>
    </row>
    <row r="188" spans="1:3">
      <c r="A188">
        <v>187</v>
      </c>
      <c r="B188" s="8">
        <f>Input!A188</f>
        <v>43256</v>
      </c>
      <c r="C188" s="6">
        <f ca="1">Input!L188</f>
        <v>75.588879540400754</v>
      </c>
    </row>
    <row r="189" spans="1:3">
      <c r="A189">
        <v>188</v>
      </c>
      <c r="B189" s="8">
        <f>Input!A189</f>
        <v>43257</v>
      </c>
      <c r="C189" s="6">
        <f ca="1">Input!L189</f>
        <v>263.91015871408143</v>
      </c>
    </row>
    <row r="190" spans="1:3">
      <c r="A190">
        <v>189</v>
      </c>
      <c r="B190" s="8">
        <f>Input!A190</f>
        <v>43258</v>
      </c>
      <c r="C190" s="6">
        <f ca="1">Input!L190</f>
        <v>420.49022931860026</v>
      </c>
    </row>
    <row r="191" spans="1:3">
      <c r="A191">
        <v>190</v>
      </c>
      <c r="B191" s="8">
        <f>Input!A191</f>
        <v>43259</v>
      </c>
      <c r="C191" s="6">
        <f ca="1">Input!L191</f>
        <v>184.62633339524004</v>
      </c>
    </row>
    <row r="192" spans="1:3">
      <c r="A192">
        <v>191</v>
      </c>
      <c r="B192" s="8">
        <f>Input!A192</f>
        <v>43260</v>
      </c>
      <c r="C192" s="6">
        <f ca="1">Input!L192</f>
        <v>392.54060295959067</v>
      </c>
    </row>
    <row r="193" spans="1:3">
      <c r="A193">
        <v>192</v>
      </c>
      <c r="B193" s="8">
        <f>Input!A193</f>
        <v>43261</v>
      </c>
      <c r="C193" s="6">
        <f ca="1">Input!L193</f>
        <v>137.81119141231306</v>
      </c>
    </row>
    <row r="194" spans="1:3">
      <c r="A194">
        <v>193</v>
      </c>
      <c r="B194" s="8">
        <f>Input!A194</f>
        <v>43262</v>
      </c>
      <c r="C194" s="6">
        <f ca="1">Input!L194</f>
        <v>296.69610971597376</v>
      </c>
    </row>
    <row r="195" spans="1:3">
      <c r="A195">
        <v>194</v>
      </c>
      <c r="B195" s="8">
        <f>Input!A195</f>
        <v>43263</v>
      </c>
      <c r="C195" s="6">
        <f ca="1">Input!L195</f>
        <v>115.3512905511903</v>
      </c>
    </row>
    <row r="196" spans="1:3">
      <c r="A196">
        <v>195</v>
      </c>
      <c r="B196" s="8">
        <f>Input!A196</f>
        <v>43264</v>
      </c>
      <c r="C196" s="6">
        <f ca="1">Input!L196</f>
        <v>205.62179785582393</v>
      </c>
    </row>
    <row r="197" spans="1:3">
      <c r="A197">
        <v>196</v>
      </c>
      <c r="B197" s="8">
        <f>Input!A197</f>
        <v>43265</v>
      </c>
      <c r="C197" s="6">
        <f ca="1">Input!L197</f>
        <v>270.60024181922614</v>
      </c>
    </row>
    <row r="198" spans="1:3">
      <c r="A198">
        <v>197</v>
      </c>
      <c r="B198" s="8">
        <f>Input!A198</f>
        <v>43266</v>
      </c>
      <c r="C198" s="6">
        <f ca="1">Input!L198</f>
        <v>464.040869300422</v>
      </c>
    </row>
    <row r="199" spans="1:3">
      <c r="A199">
        <v>198</v>
      </c>
      <c r="B199" s="8">
        <f>Input!A199</f>
        <v>43267</v>
      </c>
      <c r="C199" s="6">
        <f ca="1">Input!L199</f>
        <v>299.96086821795359</v>
      </c>
    </row>
    <row r="200" spans="1:3">
      <c r="A200">
        <v>199</v>
      </c>
      <c r="B200" s="8">
        <f>Input!A200</f>
        <v>43268</v>
      </c>
      <c r="C200" s="6">
        <f ca="1">Input!L200</f>
        <v>188.75390125277289</v>
      </c>
    </row>
    <row r="201" spans="1:3">
      <c r="A201">
        <v>200</v>
      </c>
      <c r="B201" s="8">
        <f>Input!A201</f>
        <v>43269</v>
      </c>
      <c r="C201" s="6">
        <f ca="1">Input!L201</f>
        <v>151.72999873988513</v>
      </c>
    </row>
    <row r="202" spans="1:3">
      <c r="A202">
        <v>201</v>
      </c>
      <c r="B202" s="8">
        <f>Input!A202</f>
        <v>43270</v>
      </c>
      <c r="C202" s="6">
        <f ca="1">Input!L202</f>
        <v>261.57859949236979</v>
      </c>
    </row>
    <row r="203" spans="1:3">
      <c r="A203">
        <v>202</v>
      </c>
      <c r="B203" s="8">
        <f>Input!A203</f>
        <v>43271</v>
      </c>
      <c r="C203" s="6">
        <f ca="1">Input!L203</f>
        <v>182.4396023429737</v>
      </c>
    </row>
    <row r="204" spans="1:3">
      <c r="A204">
        <v>203</v>
      </c>
      <c r="B204" s="8">
        <f>Input!A204</f>
        <v>43272</v>
      </c>
      <c r="C204" s="6">
        <f ca="1">Input!L204</f>
        <v>487.16503801213958</v>
      </c>
    </row>
    <row r="205" spans="1:3">
      <c r="A205">
        <v>204</v>
      </c>
      <c r="B205" s="8">
        <f>Input!A205</f>
        <v>43273</v>
      </c>
      <c r="C205" s="6">
        <f ca="1">Input!L205</f>
        <v>460.08755205225015</v>
      </c>
    </row>
    <row r="206" spans="1:3">
      <c r="A206">
        <v>205</v>
      </c>
      <c r="B206" s="8">
        <f>Input!A206</f>
        <v>43274</v>
      </c>
      <c r="C206" s="6">
        <f ca="1">Input!L206</f>
        <v>333.17870001444004</v>
      </c>
    </row>
    <row r="207" spans="1:3">
      <c r="A207">
        <v>206</v>
      </c>
      <c r="B207" s="8">
        <f>Input!A207</f>
        <v>43275</v>
      </c>
      <c r="C207" s="6">
        <f ca="1">Input!L207</f>
        <v>469.15760120019496</v>
      </c>
    </row>
    <row r="208" spans="1:3">
      <c r="A208">
        <v>207</v>
      </c>
      <c r="B208" s="8">
        <f>Input!A208</f>
        <v>43276</v>
      </c>
      <c r="C208" s="6">
        <f ca="1">Input!L208</f>
        <v>254.02819820568732</v>
      </c>
    </row>
    <row r="209" spans="1:3">
      <c r="A209">
        <v>208</v>
      </c>
      <c r="B209" s="8">
        <f>Input!A209</f>
        <v>43277</v>
      </c>
      <c r="C209" s="6">
        <f ca="1">Input!L209</f>
        <v>479.46479843204366</v>
      </c>
    </row>
    <row r="210" spans="1:3">
      <c r="A210">
        <v>209</v>
      </c>
      <c r="B210" s="8">
        <f>Input!A210</f>
        <v>43278</v>
      </c>
      <c r="C210" s="6">
        <f ca="1">Input!L210</f>
        <v>226.07017076192975</v>
      </c>
    </row>
    <row r="211" spans="1:3">
      <c r="A211">
        <v>210</v>
      </c>
      <c r="B211" s="8">
        <f>Input!A211</f>
        <v>43279</v>
      </c>
      <c r="C211" s="6">
        <f ca="1">Input!L211</f>
        <v>435.64402969504295</v>
      </c>
    </row>
    <row r="212" spans="1:3">
      <c r="A212">
        <v>211</v>
      </c>
      <c r="B212" s="8">
        <f>Input!A212</f>
        <v>43280</v>
      </c>
      <c r="C212" s="6">
        <f ca="1">Input!L212</f>
        <v>449.63967057536956</v>
      </c>
    </row>
    <row r="213" spans="1:3">
      <c r="A213">
        <v>212</v>
      </c>
      <c r="B213" s="8">
        <f>Input!A213</f>
        <v>43281</v>
      </c>
      <c r="C213" s="6">
        <f ca="1">Input!L213</f>
        <v>474.03220279279032</v>
      </c>
    </row>
    <row r="214" spans="1:3">
      <c r="A214">
        <v>213</v>
      </c>
      <c r="B214" s="8">
        <f>Input!A214</f>
        <v>43282</v>
      </c>
      <c r="C214" s="6">
        <f ca="1">Input!L214</f>
        <v>294.13180041587151</v>
      </c>
    </row>
    <row r="215" spans="1:3">
      <c r="A215">
        <v>214</v>
      </c>
      <c r="B215" s="8">
        <f>Input!A215</f>
        <v>43283</v>
      </c>
      <c r="C215" s="6">
        <f ca="1">Input!L215</f>
        <v>249.74812633999809</v>
      </c>
    </row>
    <row r="216" spans="1:3">
      <c r="A216">
        <v>215</v>
      </c>
      <c r="B216" s="8">
        <f>Input!A216</f>
        <v>43284</v>
      </c>
      <c r="C216" s="6">
        <f ca="1">Input!L216</f>
        <v>321.69526432133068</v>
      </c>
    </row>
    <row r="217" spans="1:3">
      <c r="A217">
        <v>216</v>
      </c>
      <c r="B217" s="8">
        <f>Input!A217</f>
        <v>43285</v>
      </c>
      <c r="C217" s="6">
        <f ca="1">Input!L217</f>
        <v>169.52018682758955</v>
      </c>
    </row>
    <row r="218" spans="1:3">
      <c r="A218">
        <v>217</v>
      </c>
      <c r="B218" s="8">
        <f>Input!A218</f>
        <v>43286</v>
      </c>
      <c r="C218" s="6">
        <f ca="1">Input!L218</f>
        <v>414.3713325951868</v>
      </c>
    </row>
    <row r="219" spans="1:3">
      <c r="A219">
        <v>218</v>
      </c>
      <c r="B219" s="8">
        <f>Input!A219</f>
        <v>43287</v>
      </c>
      <c r="C219" s="6">
        <f ca="1">Input!L219</f>
        <v>374.17063423437651</v>
      </c>
    </row>
    <row r="220" spans="1:3">
      <c r="A220">
        <v>219</v>
      </c>
      <c r="B220" s="8">
        <f>Input!A220</f>
        <v>43288</v>
      </c>
      <c r="C220" s="6">
        <f ca="1">Input!L220</f>
        <v>343.67787280139271</v>
      </c>
    </row>
    <row r="221" spans="1:3">
      <c r="A221">
        <v>220</v>
      </c>
      <c r="B221" s="8">
        <f>Input!A221</f>
        <v>43289</v>
      </c>
      <c r="C221" s="6">
        <f ca="1">Input!L221</f>
        <v>302.34896976377189</v>
      </c>
    </row>
    <row r="222" spans="1:3">
      <c r="A222">
        <v>221</v>
      </c>
      <c r="B222" s="8">
        <f>Input!A222</f>
        <v>43290</v>
      </c>
      <c r="C222" s="6">
        <f ca="1">Input!L222</f>
        <v>423.12230867044707</v>
      </c>
    </row>
    <row r="223" spans="1:3">
      <c r="A223">
        <v>222</v>
      </c>
      <c r="B223" s="8">
        <f>Input!A223</f>
        <v>43291</v>
      </c>
      <c r="C223" s="6">
        <f ca="1">Input!L223</f>
        <v>459.38959279967548</v>
      </c>
    </row>
    <row r="224" spans="1:3">
      <c r="A224">
        <v>223</v>
      </c>
      <c r="B224" s="8">
        <f>Input!A224</f>
        <v>43292</v>
      </c>
      <c r="C224" s="6">
        <f ca="1">Input!L224</f>
        <v>185.69365062976374</v>
      </c>
    </row>
    <row r="225" spans="1:3">
      <c r="A225">
        <v>224</v>
      </c>
      <c r="B225" s="8">
        <f>Input!A225</f>
        <v>43293</v>
      </c>
      <c r="C225" s="6">
        <f ca="1">Input!L225</f>
        <v>421.22818557794005</v>
      </c>
    </row>
    <row r="226" spans="1:3">
      <c r="A226">
        <v>225</v>
      </c>
      <c r="B226" s="8">
        <f>Input!A226</f>
        <v>43294</v>
      </c>
      <c r="C226" s="6">
        <f ca="1">Input!L226</f>
        <v>534.93949102376916</v>
      </c>
    </row>
    <row r="227" spans="1:3">
      <c r="A227">
        <v>226</v>
      </c>
      <c r="B227" s="8">
        <f>Input!A227</f>
        <v>43295</v>
      </c>
      <c r="C227" s="6">
        <f ca="1">Input!L227</f>
        <v>514.54369514209156</v>
      </c>
    </row>
    <row r="228" spans="1:3">
      <c r="A228">
        <v>227</v>
      </c>
      <c r="B228" s="8">
        <f>Input!A228</f>
        <v>43296</v>
      </c>
      <c r="C228" s="6">
        <f ca="1">Input!L228</f>
        <v>236.26571882413921</v>
      </c>
    </row>
    <row r="229" spans="1:3">
      <c r="A229">
        <v>228</v>
      </c>
      <c r="B229" s="8">
        <f>Input!A229</f>
        <v>43297</v>
      </c>
      <c r="C229" s="6">
        <f ca="1">Input!L229</f>
        <v>456.50726193206293</v>
      </c>
    </row>
    <row r="230" spans="1:3">
      <c r="A230">
        <v>229</v>
      </c>
      <c r="B230" s="8">
        <f>Input!A230</f>
        <v>43298</v>
      </c>
      <c r="C230" s="6">
        <f ca="1">Input!L230</f>
        <v>286.45344881819983</v>
      </c>
    </row>
    <row r="231" spans="1:3">
      <c r="A231">
        <v>230</v>
      </c>
      <c r="B231" s="8">
        <f>Input!A231</f>
        <v>43299</v>
      </c>
      <c r="C231" s="6">
        <f ca="1">Input!L231</f>
        <v>325.10896352190395</v>
      </c>
    </row>
    <row r="232" spans="1:3">
      <c r="A232">
        <v>231</v>
      </c>
      <c r="B232" s="8">
        <f>Input!A232</f>
        <v>43300</v>
      </c>
      <c r="C232" s="6">
        <f ca="1">Input!L232</f>
        <v>206.44048175865842</v>
      </c>
    </row>
    <row r="233" spans="1:3">
      <c r="A233">
        <v>232</v>
      </c>
      <c r="B233" s="8">
        <f>Input!A233</f>
        <v>43301</v>
      </c>
      <c r="C233" s="6">
        <f ca="1">Input!L233</f>
        <v>524.59255290863121</v>
      </c>
    </row>
    <row r="234" spans="1:3">
      <c r="A234">
        <v>233</v>
      </c>
      <c r="B234" s="8">
        <f>Input!A234</f>
        <v>43302</v>
      </c>
      <c r="C234" s="6">
        <f ca="1">Input!L234</f>
        <v>362.12541120213518</v>
      </c>
    </row>
    <row r="235" spans="1:3">
      <c r="A235">
        <v>234</v>
      </c>
      <c r="B235" s="8">
        <f>Input!A235</f>
        <v>43303</v>
      </c>
      <c r="C235" s="6">
        <f ca="1">Input!L235</f>
        <v>460.41023982537973</v>
      </c>
    </row>
    <row r="236" spans="1:3">
      <c r="A236">
        <v>235</v>
      </c>
      <c r="B236" s="8">
        <f>Input!A236</f>
        <v>43304</v>
      </c>
      <c r="C236" s="6">
        <f ca="1">Input!L236</f>
        <v>363.02246447470878</v>
      </c>
    </row>
    <row r="237" spans="1:3">
      <c r="A237">
        <v>236</v>
      </c>
      <c r="B237" s="8">
        <f>Input!A237</f>
        <v>43305</v>
      </c>
      <c r="C237" s="6">
        <f ca="1">Input!L237</f>
        <v>537.37979597119204</v>
      </c>
    </row>
    <row r="238" spans="1:3">
      <c r="A238">
        <v>237</v>
      </c>
      <c r="B238" s="8">
        <f>Input!A238</f>
        <v>43306</v>
      </c>
      <c r="C238" s="6">
        <f ca="1">Input!L238</f>
        <v>478.12798008882669</v>
      </c>
    </row>
    <row r="239" spans="1:3">
      <c r="A239">
        <v>238</v>
      </c>
      <c r="B239" s="8">
        <f>Input!A239</f>
        <v>43307</v>
      </c>
      <c r="C239" s="6">
        <f ca="1">Input!L239</f>
        <v>318.05213887923662</v>
      </c>
    </row>
    <row r="240" spans="1:3">
      <c r="A240">
        <v>239</v>
      </c>
      <c r="B240" s="8">
        <f>Input!A240</f>
        <v>43308</v>
      </c>
      <c r="C240" s="6">
        <f ca="1">Input!L240</f>
        <v>466.31493145959604</v>
      </c>
    </row>
    <row r="241" spans="1:3">
      <c r="A241">
        <v>240</v>
      </c>
      <c r="B241" s="8">
        <f>Input!A241</f>
        <v>43309</v>
      </c>
      <c r="C241" s="6">
        <f ca="1">Input!L241</f>
        <v>559.49701399326921</v>
      </c>
    </row>
    <row r="242" spans="1:3">
      <c r="A242">
        <v>241</v>
      </c>
      <c r="B242" s="8">
        <f>Input!A242</f>
        <v>43310</v>
      </c>
      <c r="C242" s="6">
        <f ca="1">Input!L242</f>
        <v>279.75328391521992</v>
      </c>
    </row>
    <row r="243" spans="1:3">
      <c r="A243">
        <v>242</v>
      </c>
      <c r="B243" s="8">
        <f>Input!A243</f>
        <v>43311</v>
      </c>
      <c r="C243" s="6">
        <f ca="1">Input!L243</f>
        <v>260.56555547027307</v>
      </c>
    </row>
    <row r="244" spans="1:3">
      <c r="A244">
        <v>243</v>
      </c>
      <c r="B244" s="8">
        <f>Input!A244</f>
        <v>43312</v>
      </c>
      <c r="C244" s="6">
        <f ca="1">Input!L244</f>
        <v>497.98357527486235</v>
      </c>
    </row>
    <row r="245" spans="1:3">
      <c r="A245">
        <v>244</v>
      </c>
      <c r="B245" s="8">
        <f>Input!A245</f>
        <v>43313</v>
      </c>
      <c r="C245" s="6">
        <f ca="1">Input!L245</f>
        <v>459.94023261893625</v>
      </c>
    </row>
    <row r="246" spans="1:3">
      <c r="A246">
        <v>245</v>
      </c>
      <c r="B246" s="8">
        <f>Input!A246</f>
        <v>43314</v>
      </c>
      <c r="C246" s="6">
        <f ca="1">Input!L246</f>
        <v>379.66515503539682</v>
      </c>
    </row>
    <row r="247" spans="1:3">
      <c r="A247">
        <v>246</v>
      </c>
      <c r="B247" s="8">
        <f>Input!A247</f>
        <v>43315</v>
      </c>
      <c r="C247" s="6">
        <f ca="1">Input!L247</f>
        <v>250.77583300484753</v>
      </c>
    </row>
    <row r="248" spans="1:3">
      <c r="A248">
        <v>247</v>
      </c>
      <c r="B248" s="8">
        <f>Input!A248</f>
        <v>43316</v>
      </c>
      <c r="C248" s="6">
        <f ca="1">Input!L248</f>
        <v>235.78356260462829</v>
      </c>
    </row>
    <row r="249" spans="1:3">
      <c r="A249">
        <v>248</v>
      </c>
      <c r="B249" s="8">
        <f>Input!A249</f>
        <v>43317</v>
      </c>
      <c r="C249" s="6">
        <f ca="1">Input!L249</f>
        <v>321.36775516418521</v>
      </c>
    </row>
    <row r="250" spans="1:3">
      <c r="A250">
        <v>249</v>
      </c>
      <c r="B250" s="8">
        <f>Input!A250</f>
        <v>43318</v>
      </c>
      <c r="C250" s="6">
        <f ca="1">Input!L250</f>
        <v>400.95379491325593</v>
      </c>
    </row>
    <row r="251" spans="1:3">
      <c r="A251">
        <v>250</v>
      </c>
      <c r="B251" s="8">
        <f>Input!A251</f>
        <v>43319</v>
      </c>
      <c r="C251" s="6">
        <f ca="1">Input!L251</f>
        <v>726.97661824709814</v>
      </c>
    </row>
    <row r="252" spans="1:3">
      <c r="A252">
        <v>251</v>
      </c>
      <c r="B252" s="8">
        <f>Input!A252</f>
        <v>43320</v>
      </c>
      <c r="C252" s="6">
        <f ca="1">Input!L252</f>
        <v>598.64381630016055</v>
      </c>
    </row>
    <row r="253" spans="1:3">
      <c r="A253">
        <v>252</v>
      </c>
      <c r="B253" s="8">
        <f>Input!A253</f>
        <v>43321</v>
      </c>
      <c r="C253" s="6">
        <f ca="1">Input!L253</f>
        <v>243.38319929124958</v>
      </c>
    </row>
    <row r="254" spans="1:3">
      <c r="A254">
        <v>253</v>
      </c>
      <c r="B254" s="8">
        <f>Input!A254</f>
        <v>43322</v>
      </c>
      <c r="C254" s="6">
        <f ca="1">Input!L254</f>
        <v>809.25613931461908</v>
      </c>
    </row>
    <row r="255" spans="1:3">
      <c r="A255">
        <v>254</v>
      </c>
      <c r="B255" s="8">
        <f>Input!A255</f>
        <v>43323</v>
      </c>
      <c r="C255" s="6">
        <f ca="1">Input!L255</f>
        <v>354.97431736005871</v>
      </c>
    </row>
    <row r="256" spans="1:3">
      <c r="A256">
        <v>255</v>
      </c>
      <c r="B256" s="8">
        <f>Input!A256</f>
        <v>43324</v>
      </c>
      <c r="C256" s="6">
        <f ca="1">Input!L256</f>
        <v>357.13921537428223</v>
      </c>
    </row>
    <row r="257" spans="1:3">
      <c r="A257">
        <v>256</v>
      </c>
      <c r="B257" s="8">
        <f>Input!A257</f>
        <v>43325</v>
      </c>
      <c r="C257" s="6">
        <f ca="1">Input!L257</f>
        <v>421.41406042938502</v>
      </c>
    </row>
    <row r="258" spans="1:3">
      <c r="A258">
        <v>257</v>
      </c>
      <c r="B258" s="8">
        <f>Input!A258</f>
        <v>43326</v>
      </c>
      <c r="C258" s="6">
        <f ca="1">Input!L258</f>
        <v>351.86542056055794</v>
      </c>
    </row>
    <row r="259" spans="1:3">
      <c r="A259">
        <v>258</v>
      </c>
      <c r="B259" s="8">
        <f>Input!A259</f>
        <v>43327</v>
      </c>
      <c r="C259" s="6">
        <f ca="1">Input!L259</f>
        <v>556.00185637365757</v>
      </c>
    </row>
    <row r="260" spans="1:3">
      <c r="A260">
        <v>259</v>
      </c>
      <c r="B260" s="8">
        <f>Input!A260</f>
        <v>43328</v>
      </c>
      <c r="C260" s="6">
        <f ca="1">Input!L260</f>
        <v>672.38249472656935</v>
      </c>
    </row>
    <row r="261" spans="1:3">
      <c r="A261">
        <v>260</v>
      </c>
      <c r="B261" s="8">
        <f>Input!A261</f>
        <v>43329</v>
      </c>
      <c r="C261" s="6">
        <f ca="1">Input!L261</f>
        <v>680.38668816839049</v>
      </c>
    </row>
    <row r="262" spans="1:3">
      <c r="A262">
        <v>261</v>
      </c>
      <c r="B262" s="8">
        <f>Input!A262</f>
        <v>43330</v>
      </c>
      <c r="C262" s="6">
        <f ca="1">Input!L262</f>
        <v>501.80305001983584</v>
      </c>
    </row>
    <row r="263" spans="1:3">
      <c r="A263">
        <v>262</v>
      </c>
      <c r="B263" s="8">
        <f>Input!A263</f>
        <v>43331</v>
      </c>
      <c r="C263" s="6">
        <f ca="1">Input!L263</f>
        <v>580.43513866114256</v>
      </c>
    </row>
    <row r="264" spans="1:3">
      <c r="A264">
        <v>263</v>
      </c>
      <c r="B264" s="8">
        <f>Input!A264</f>
        <v>43332</v>
      </c>
      <c r="C264" s="6">
        <f ca="1">Input!L264</f>
        <v>735.78757335688965</v>
      </c>
    </row>
    <row r="265" spans="1:3">
      <c r="A265">
        <v>264</v>
      </c>
      <c r="B265" s="8">
        <f>Input!A265</f>
        <v>43333</v>
      </c>
      <c r="C265" s="6">
        <f ca="1">Input!L265</f>
        <v>676.36567228927731</v>
      </c>
    </row>
    <row r="266" spans="1:3">
      <c r="A266">
        <v>265</v>
      </c>
      <c r="B266" s="8">
        <f>Input!A266</f>
        <v>43334</v>
      </c>
      <c r="C266" s="6">
        <f ca="1">Input!L266</f>
        <v>496.09751973153766</v>
      </c>
    </row>
    <row r="267" spans="1:3">
      <c r="A267">
        <v>266</v>
      </c>
      <c r="B267" s="8">
        <f>Input!A267</f>
        <v>43335</v>
      </c>
      <c r="C267" s="6">
        <f ca="1">Input!L267</f>
        <v>816.0945916229266</v>
      </c>
    </row>
    <row r="268" spans="1:3">
      <c r="A268">
        <v>267</v>
      </c>
      <c r="B268" s="8">
        <f>Input!A268</f>
        <v>43336</v>
      </c>
      <c r="C268" s="6">
        <f ca="1">Input!L268</f>
        <v>728.25664279766124</v>
      </c>
    </row>
    <row r="269" spans="1:3">
      <c r="A269">
        <v>268</v>
      </c>
      <c r="B269" s="8">
        <f>Input!A269</f>
        <v>43337</v>
      </c>
      <c r="C269" s="6">
        <f ca="1">Input!L269</f>
        <v>746.58766992041012</v>
      </c>
    </row>
    <row r="270" spans="1:3">
      <c r="A270">
        <v>269</v>
      </c>
      <c r="B270" s="8">
        <f>Input!A270</f>
        <v>43338</v>
      </c>
      <c r="C270" s="6">
        <f ca="1">Input!L270</f>
        <v>657.43980097413385</v>
      </c>
    </row>
    <row r="271" spans="1:3">
      <c r="A271">
        <v>270</v>
      </c>
      <c r="B271" s="8">
        <f>Input!A271</f>
        <v>43339</v>
      </c>
      <c r="C271" s="6">
        <f ca="1">Input!L271</f>
        <v>774.54799490121331</v>
      </c>
    </row>
    <row r="272" spans="1:3">
      <c r="A272">
        <v>271</v>
      </c>
      <c r="B272" s="8">
        <f>Input!A272</f>
        <v>43340</v>
      </c>
      <c r="C272" s="6">
        <f ca="1">Input!L272</f>
        <v>426.12451413098859</v>
      </c>
    </row>
    <row r="273" spans="1:3">
      <c r="A273">
        <v>272</v>
      </c>
      <c r="B273" s="8">
        <f>Input!A273</f>
        <v>43341</v>
      </c>
      <c r="C273" s="6">
        <f ca="1">Input!L273</f>
        <v>817.47069127027498</v>
      </c>
    </row>
    <row r="274" spans="1:3">
      <c r="A274">
        <v>273</v>
      </c>
      <c r="B274" s="8">
        <f>Input!A274</f>
        <v>43342</v>
      </c>
      <c r="C274" s="6">
        <f ca="1">Input!L274</f>
        <v>541.52627715701908</v>
      </c>
    </row>
    <row r="275" spans="1:3">
      <c r="A275">
        <v>274</v>
      </c>
      <c r="B275" s="8">
        <f>Input!A275</f>
        <v>43343</v>
      </c>
      <c r="C275" s="6">
        <f ca="1">Input!L275</f>
        <v>596.82929809257951</v>
      </c>
    </row>
    <row r="276" spans="1:3">
      <c r="A276">
        <v>275</v>
      </c>
      <c r="B276" s="8">
        <f>Input!A276</f>
        <v>43344</v>
      </c>
      <c r="C276" s="6">
        <f ca="1">Input!L276</f>
        <v>578.11037817485351</v>
      </c>
    </row>
    <row r="277" spans="1:3">
      <c r="A277">
        <v>276</v>
      </c>
      <c r="B277" s="8">
        <f>Input!A277</f>
        <v>43345</v>
      </c>
      <c r="C277" s="6">
        <f ca="1">Input!L277</f>
        <v>555.38543987617732</v>
      </c>
    </row>
    <row r="278" spans="1:3">
      <c r="A278">
        <v>277</v>
      </c>
      <c r="B278" s="8">
        <f>Input!A278</f>
        <v>43346</v>
      </c>
      <c r="C278" s="6">
        <f ca="1">Input!L278</f>
        <v>629.42737814618511</v>
      </c>
    </row>
    <row r="279" spans="1:3">
      <c r="A279">
        <v>278</v>
      </c>
      <c r="B279" s="8">
        <f>Input!A279</f>
        <v>43347</v>
      </c>
      <c r="C279" s="6">
        <f ca="1">Input!L279</f>
        <v>279.89117652581655</v>
      </c>
    </row>
    <row r="280" spans="1:3">
      <c r="A280">
        <v>279</v>
      </c>
      <c r="B280" s="8">
        <f>Input!A280</f>
        <v>43348</v>
      </c>
      <c r="C280" s="6">
        <f ca="1">Input!L280</f>
        <v>818.50674500245827</v>
      </c>
    </row>
    <row r="281" spans="1:3">
      <c r="A281">
        <v>280</v>
      </c>
      <c r="B281" s="8">
        <f>Input!A281</f>
        <v>43349</v>
      </c>
      <c r="C281" s="6">
        <f ca="1">Input!L281</f>
        <v>739.74722115455563</v>
      </c>
    </row>
    <row r="282" spans="1:3">
      <c r="A282">
        <v>281</v>
      </c>
      <c r="B282" s="8">
        <f>Input!A282</f>
        <v>43350</v>
      </c>
      <c r="C282" s="6">
        <f ca="1">Input!L282</f>
        <v>616.14590347922058</v>
      </c>
    </row>
    <row r="283" spans="1:3">
      <c r="A283">
        <v>282</v>
      </c>
      <c r="B283" s="8">
        <f>Input!A283</f>
        <v>43351</v>
      </c>
      <c r="C283" s="6">
        <f ca="1">Input!L283</f>
        <v>412.90583245198138</v>
      </c>
    </row>
    <row r="284" spans="1:3">
      <c r="A284">
        <v>283</v>
      </c>
      <c r="B284" s="8">
        <f>Input!A284</f>
        <v>43352</v>
      </c>
      <c r="C284" s="6">
        <f ca="1">Input!L284</f>
        <v>607.56811510152329</v>
      </c>
    </row>
    <row r="285" spans="1:3">
      <c r="A285">
        <v>284</v>
      </c>
      <c r="B285" s="8">
        <f>Input!A285</f>
        <v>43353</v>
      </c>
      <c r="C285" s="6">
        <f ca="1">Input!L285</f>
        <v>575.12817045011832</v>
      </c>
    </row>
    <row r="286" spans="1:3">
      <c r="A286">
        <v>285</v>
      </c>
      <c r="B286" s="8">
        <f>Input!A286</f>
        <v>43354</v>
      </c>
      <c r="C286" s="6">
        <f ca="1">Input!L286</f>
        <v>509.87801277373745</v>
      </c>
    </row>
    <row r="287" spans="1:3">
      <c r="A287">
        <v>286</v>
      </c>
      <c r="B287" s="8">
        <f>Input!A287</f>
        <v>43355</v>
      </c>
      <c r="C287" s="6">
        <f ca="1">Input!L287</f>
        <v>611.04554184402787</v>
      </c>
    </row>
    <row r="288" spans="1:3">
      <c r="A288">
        <v>287</v>
      </c>
      <c r="B288" s="8">
        <f>Input!A288</f>
        <v>43356</v>
      </c>
      <c r="C288" s="6">
        <f ca="1">Input!L288</f>
        <v>741.15618518715053</v>
      </c>
    </row>
    <row r="289" spans="1:3">
      <c r="A289">
        <v>288</v>
      </c>
      <c r="B289" s="8">
        <f>Input!A289</f>
        <v>43357</v>
      </c>
      <c r="C289" s="6">
        <f ca="1">Input!L289</f>
        <v>738.35647802178903</v>
      </c>
    </row>
    <row r="290" spans="1:3">
      <c r="A290">
        <v>289</v>
      </c>
      <c r="B290" s="8">
        <f>Input!A290</f>
        <v>43358</v>
      </c>
      <c r="C290" s="6">
        <f ca="1">Input!L290</f>
        <v>519.33946438024304</v>
      </c>
    </row>
    <row r="291" spans="1:3">
      <c r="A291">
        <v>290</v>
      </c>
      <c r="B291" s="8">
        <f>Input!A291</f>
        <v>43359</v>
      </c>
      <c r="C291" s="6">
        <f ca="1">Input!L291</f>
        <v>658.51438485143342</v>
      </c>
    </row>
    <row r="292" spans="1:3">
      <c r="A292">
        <v>291</v>
      </c>
      <c r="B292" s="8">
        <f>Input!A292</f>
        <v>43360</v>
      </c>
      <c r="C292" s="6">
        <f ca="1">Input!L292</f>
        <v>617.99304814804793</v>
      </c>
    </row>
    <row r="293" spans="1:3">
      <c r="A293">
        <v>292</v>
      </c>
      <c r="B293" s="8">
        <f>Input!A293</f>
        <v>43361</v>
      </c>
      <c r="C293" s="6">
        <f ca="1">Input!L293</f>
        <v>510.219637574807</v>
      </c>
    </row>
    <row r="294" spans="1:3">
      <c r="A294">
        <v>293</v>
      </c>
      <c r="B294" s="8">
        <f>Input!A294</f>
        <v>43362</v>
      </c>
      <c r="C294" s="6">
        <f ca="1">Input!L294</f>
        <v>536.69132438050917</v>
      </c>
    </row>
    <row r="295" spans="1:3">
      <c r="A295">
        <v>294</v>
      </c>
      <c r="B295" s="8">
        <f>Input!A295</f>
        <v>43363</v>
      </c>
      <c r="C295" s="6">
        <f ca="1">Input!L295</f>
        <v>592.02171325055895</v>
      </c>
    </row>
    <row r="296" spans="1:3">
      <c r="A296">
        <v>295</v>
      </c>
      <c r="B296" s="8">
        <f>Input!A296</f>
        <v>43364</v>
      </c>
      <c r="C296" s="6">
        <f ca="1">Input!L296</f>
        <v>633.18996332458119</v>
      </c>
    </row>
    <row r="297" spans="1:3">
      <c r="A297">
        <v>296</v>
      </c>
      <c r="B297" s="8">
        <f>Input!A297</f>
        <v>43365</v>
      </c>
      <c r="C297" s="6">
        <f ca="1">Input!L297</f>
        <v>623.65502581023156</v>
      </c>
    </row>
    <row r="298" spans="1:3">
      <c r="A298">
        <v>297</v>
      </c>
      <c r="B298" s="8">
        <f>Input!A298</f>
        <v>43366</v>
      </c>
      <c r="C298" s="6">
        <f ca="1">Input!L298</f>
        <v>630.73847992182255</v>
      </c>
    </row>
    <row r="299" spans="1:3">
      <c r="A299">
        <v>298</v>
      </c>
      <c r="B299" s="8">
        <f>Input!A299</f>
        <v>43367</v>
      </c>
      <c r="C299" s="6">
        <f ca="1">Input!L299</f>
        <v>850.76544660455318</v>
      </c>
    </row>
    <row r="300" spans="1:3">
      <c r="A300">
        <v>299</v>
      </c>
      <c r="B300" s="8">
        <f>Input!A300</f>
        <v>43368</v>
      </c>
      <c r="C300" s="6">
        <f ca="1">Input!L300</f>
        <v>992.68289528858611</v>
      </c>
    </row>
    <row r="301" spans="1:3">
      <c r="A301">
        <v>300</v>
      </c>
      <c r="B301" s="8">
        <f>Input!A301</f>
        <v>43369</v>
      </c>
      <c r="C301" s="6">
        <f ca="1">Input!L301</f>
        <v>717.94335615148066</v>
      </c>
    </row>
    <row r="302" spans="1:3">
      <c r="A302">
        <v>301</v>
      </c>
      <c r="B302" s="8">
        <f>Input!A302</f>
        <v>43370</v>
      </c>
      <c r="C302" s="6">
        <f ca="1">Input!L302</f>
        <v>617.71741498656809</v>
      </c>
    </row>
    <row r="303" spans="1:3">
      <c r="A303">
        <v>302</v>
      </c>
      <c r="B303" s="8">
        <f>Input!A303</f>
        <v>43371</v>
      </c>
      <c r="C303" s="6">
        <f ca="1">Input!L303</f>
        <v>581.2499125433194</v>
      </c>
    </row>
    <row r="304" spans="1:3">
      <c r="A304">
        <v>303</v>
      </c>
      <c r="B304" s="8">
        <f>Input!A304</f>
        <v>43372</v>
      </c>
      <c r="C304" s="6">
        <f ca="1">Input!L304</f>
        <v>450.00024310038691</v>
      </c>
    </row>
    <row r="305" spans="1:3">
      <c r="A305">
        <v>304</v>
      </c>
      <c r="B305" s="8">
        <f>Input!A305</f>
        <v>43373</v>
      </c>
      <c r="C305" s="6">
        <f ca="1">Input!L305</f>
        <v>671.30910116201562</v>
      </c>
    </row>
    <row r="306" spans="1:3">
      <c r="A306">
        <v>305</v>
      </c>
      <c r="B306" s="8">
        <f>Input!A306</f>
        <v>43374</v>
      </c>
      <c r="C306" s="6">
        <f ca="1">Input!L306</f>
        <v>623.07175041038238</v>
      </c>
    </row>
    <row r="307" spans="1:3">
      <c r="A307">
        <v>306</v>
      </c>
      <c r="B307" s="8">
        <f>Input!A307</f>
        <v>43375</v>
      </c>
      <c r="C307" s="6">
        <f ca="1">Input!L307</f>
        <v>774.41016031857907</v>
      </c>
    </row>
    <row r="308" spans="1:3">
      <c r="A308">
        <v>307</v>
      </c>
      <c r="B308" s="8">
        <f>Input!A308</f>
        <v>43376</v>
      </c>
      <c r="C308" s="6">
        <f ca="1">Input!L308</f>
        <v>517.50422714110232</v>
      </c>
    </row>
    <row r="309" spans="1:3">
      <c r="A309">
        <v>308</v>
      </c>
      <c r="B309" s="8">
        <f>Input!A309</f>
        <v>43377</v>
      </c>
      <c r="C309" s="6">
        <f ca="1">Input!L309</f>
        <v>876.92328548320313</v>
      </c>
    </row>
    <row r="310" spans="1:3">
      <c r="A310">
        <v>309</v>
      </c>
      <c r="B310" s="8">
        <f>Input!A310</f>
        <v>43378</v>
      </c>
      <c r="C310" s="6">
        <f ca="1">Input!L310</f>
        <v>816.16171617158125</v>
      </c>
    </row>
    <row r="311" spans="1:3">
      <c r="A311">
        <v>310</v>
      </c>
      <c r="B311" s="8">
        <f>Input!A311</f>
        <v>43379</v>
      </c>
      <c r="C311" s="6">
        <f ca="1">Input!L311</f>
        <v>797.56412972530904</v>
      </c>
    </row>
    <row r="312" spans="1:3">
      <c r="A312">
        <v>311</v>
      </c>
      <c r="B312" s="8">
        <f>Input!A312</f>
        <v>43380</v>
      </c>
      <c r="C312" s="6">
        <f ca="1">Input!L312</f>
        <v>621.42244296559397</v>
      </c>
    </row>
    <row r="313" spans="1:3">
      <c r="A313">
        <v>312</v>
      </c>
      <c r="B313" s="8">
        <f>Input!A313</f>
        <v>43381</v>
      </c>
      <c r="C313" s="6">
        <f ca="1">Input!L313</f>
        <v>748.21953267642823</v>
      </c>
    </row>
    <row r="314" spans="1:3">
      <c r="A314">
        <v>313</v>
      </c>
      <c r="B314" s="8">
        <f>Input!A314</f>
        <v>43382</v>
      </c>
      <c r="C314" s="6">
        <f ca="1">Input!L314</f>
        <v>650.90922929200678</v>
      </c>
    </row>
    <row r="315" spans="1:3">
      <c r="A315">
        <v>314</v>
      </c>
      <c r="B315" s="8">
        <f>Input!A315</f>
        <v>43383</v>
      </c>
      <c r="C315" s="6">
        <f ca="1">Input!L315</f>
        <v>627.60638647938424</v>
      </c>
    </row>
    <row r="316" spans="1:3">
      <c r="A316">
        <v>315</v>
      </c>
      <c r="B316" s="8">
        <f>Input!A316</f>
        <v>43384</v>
      </c>
      <c r="C316" s="6">
        <f ca="1">Input!L316</f>
        <v>591.66975378660322</v>
      </c>
    </row>
    <row r="317" spans="1:3">
      <c r="A317">
        <v>316</v>
      </c>
      <c r="B317" s="8">
        <f>Input!A317</f>
        <v>43385</v>
      </c>
      <c r="C317" s="6">
        <f ca="1">Input!L317</f>
        <v>879.27431443117541</v>
      </c>
    </row>
    <row r="318" spans="1:3">
      <c r="A318">
        <v>317</v>
      </c>
      <c r="B318" s="8">
        <f>Input!A318</f>
        <v>43386</v>
      </c>
      <c r="C318" s="6">
        <f ca="1">Input!L318</f>
        <v>841.74289809507491</v>
      </c>
    </row>
    <row r="319" spans="1:3">
      <c r="A319">
        <v>318</v>
      </c>
      <c r="B319" s="8">
        <f>Input!A319</f>
        <v>43387</v>
      </c>
      <c r="C319" s="6">
        <f ca="1">Input!L319</f>
        <v>729.41891187975773</v>
      </c>
    </row>
    <row r="320" spans="1:3">
      <c r="A320">
        <v>319</v>
      </c>
      <c r="B320" s="8">
        <f>Input!A320</f>
        <v>43388</v>
      </c>
      <c r="C320" s="6">
        <f ca="1">Input!L320</f>
        <v>821.19479869401391</v>
      </c>
    </row>
    <row r="321" spans="1:3">
      <c r="A321">
        <v>320</v>
      </c>
      <c r="B321" s="8">
        <f>Input!A321</f>
        <v>43389</v>
      </c>
      <c r="C321" s="6">
        <f ca="1">Input!L321</f>
        <v>733.0297949708621</v>
      </c>
    </row>
    <row r="322" spans="1:3">
      <c r="A322">
        <v>321</v>
      </c>
      <c r="B322" s="8">
        <f>Input!A322</f>
        <v>43390</v>
      </c>
      <c r="C322" s="6">
        <f ca="1">Input!L322</f>
        <v>1014.9051951797662</v>
      </c>
    </row>
    <row r="323" spans="1:3">
      <c r="A323">
        <v>322</v>
      </c>
      <c r="B323" s="8">
        <f>Input!A323</f>
        <v>43391</v>
      </c>
      <c r="C323" s="6">
        <f ca="1">Input!L323</f>
        <v>998.01126919664864</v>
      </c>
    </row>
    <row r="324" spans="1:3">
      <c r="A324">
        <v>323</v>
      </c>
      <c r="B324" s="8">
        <f>Input!A324</f>
        <v>43392</v>
      </c>
      <c r="C324" s="6">
        <f ca="1">Input!L324</f>
        <v>773.97084658470044</v>
      </c>
    </row>
    <row r="325" spans="1:3">
      <c r="A325">
        <v>324</v>
      </c>
      <c r="B325" s="8">
        <f>Input!A325</f>
        <v>43393</v>
      </c>
      <c r="C325" s="6">
        <f ca="1">Input!L325</f>
        <v>635.16239876138241</v>
      </c>
    </row>
    <row r="326" spans="1:3">
      <c r="A326">
        <v>325</v>
      </c>
      <c r="B326" s="8">
        <f>Input!A326</f>
        <v>43394</v>
      </c>
      <c r="C326" s="6">
        <f ca="1">Input!L326</f>
        <v>774.75355295984957</v>
      </c>
    </row>
    <row r="327" spans="1:3">
      <c r="A327">
        <v>326</v>
      </c>
      <c r="B327" s="8">
        <f>Input!A327</f>
        <v>43395</v>
      </c>
      <c r="C327" s="6">
        <f ca="1">Input!L327</f>
        <v>605.58452111117469</v>
      </c>
    </row>
    <row r="328" spans="1:3">
      <c r="A328">
        <v>327</v>
      </c>
      <c r="B328" s="8">
        <f>Input!A328</f>
        <v>43396</v>
      </c>
      <c r="C328" s="6">
        <f ca="1">Input!L328</f>
        <v>658.88321237189814</v>
      </c>
    </row>
    <row r="329" spans="1:3">
      <c r="A329">
        <v>328</v>
      </c>
      <c r="B329" s="8">
        <f>Input!A329</f>
        <v>43397</v>
      </c>
      <c r="C329" s="6">
        <f ca="1">Input!L329</f>
        <v>699.14827784980207</v>
      </c>
    </row>
    <row r="330" spans="1:3">
      <c r="A330">
        <v>329</v>
      </c>
      <c r="B330" s="8">
        <f>Input!A330</f>
        <v>43398</v>
      </c>
      <c r="C330" s="6">
        <f ca="1">Input!L330</f>
        <v>727.13102074063181</v>
      </c>
    </row>
    <row r="331" spans="1:3">
      <c r="A331">
        <v>330</v>
      </c>
      <c r="B331" s="8">
        <f>Input!A331</f>
        <v>43399</v>
      </c>
      <c r="C331" s="6">
        <f ca="1">Input!L331</f>
        <v>898.39799014622076</v>
      </c>
    </row>
    <row r="332" spans="1:3">
      <c r="A332">
        <v>331</v>
      </c>
      <c r="B332" s="8">
        <f>Input!A332</f>
        <v>43400</v>
      </c>
      <c r="C332" s="6">
        <f ca="1">Input!L332</f>
        <v>662.3061619407124</v>
      </c>
    </row>
    <row r="333" spans="1:3">
      <c r="A333">
        <v>332</v>
      </c>
      <c r="B333" s="8">
        <f>Input!A333</f>
        <v>43401</v>
      </c>
      <c r="C333" s="6">
        <f ca="1">Input!L333</f>
        <v>1044.0967137348944</v>
      </c>
    </row>
    <row r="334" spans="1:3">
      <c r="A334">
        <v>333</v>
      </c>
      <c r="B334" s="8">
        <f>Input!A334</f>
        <v>43402</v>
      </c>
      <c r="C334" s="6">
        <f ca="1">Input!L334</f>
        <v>551.53654405323198</v>
      </c>
    </row>
    <row r="335" spans="1:3">
      <c r="A335">
        <v>334</v>
      </c>
      <c r="B335" s="8">
        <f>Input!A335</f>
        <v>43403</v>
      </c>
      <c r="C335" s="6">
        <f ca="1">Input!L335</f>
        <v>862.56304171368981</v>
      </c>
    </row>
    <row r="336" spans="1:3">
      <c r="A336">
        <v>335</v>
      </c>
      <c r="B336" s="8">
        <f>Input!A336</f>
        <v>43404</v>
      </c>
      <c r="C336" s="6">
        <f ca="1">Input!L336</f>
        <v>610.60646758632186</v>
      </c>
    </row>
    <row r="337" spans="1:3">
      <c r="A337">
        <v>336</v>
      </c>
      <c r="B337" s="8">
        <f>Input!A337</f>
        <v>43405</v>
      </c>
      <c r="C337" s="6">
        <f ca="1">Input!L337</f>
        <v>697.76131302697036</v>
      </c>
    </row>
    <row r="338" spans="1:3">
      <c r="A338">
        <v>337</v>
      </c>
      <c r="B338" s="8">
        <f>Input!A338</f>
        <v>43406</v>
      </c>
      <c r="C338" s="6">
        <f ca="1">Input!L338</f>
        <v>1081.9298682102008</v>
      </c>
    </row>
    <row r="339" spans="1:3">
      <c r="A339">
        <v>338</v>
      </c>
      <c r="B339" s="8">
        <f>Input!A339</f>
        <v>43407</v>
      </c>
      <c r="C339" s="6">
        <f ca="1">Input!L339</f>
        <v>1067.1018025024559</v>
      </c>
    </row>
    <row r="340" spans="1:3">
      <c r="A340">
        <v>339</v>
      </c>
      <c r="B340" s="8">
        <f>Input!A340</f>
        <v>43408</v>
      </c>
      <c r="C340" s="6">
        <f ca="1">Input!L340</f>
        <v>1128.1099063650329</v>
      </c>
    </row>
    <row r="341" spans="1:3">
      <c r="A341">
        <v>340</v>
      </c>
      <c r="B341" s="8">
        <f>Input!A341</f>
        <v>43409</v>
      </c>
      <c r="C341" s="6">
        <f ca="1">Input!L341</f>
        <v>720.52405082104769</v>
      </c>
    </row>
    <row r="342" spans="1:3">
      <c r="A342">
        <v>341</v>
      </c>
      <c r="B342" s="8">
        <f>Input!A342</f>
        <v>43410</v>
      </c>
      <c r="C342" s="6">
        <f ca="1">Input!L342</f>
        <v>995.75558185334398</v>
      </c>
    </row>
    <row r="343" spans="1:3">
      <c r="A343">
        <v>342</v>
      </c>
      <c r="B343" s="8">
        <f>Input!A343</f>
        <v>43411</v>
      </c>
      <c r="C343" s="6">
        <f ca="1">Input!L343</f>
        <v>550.95869439686692</v>
      </c>
    </row>
    <row r="344" spans="1:3">
      <c r="A344">
        <v>343</v>
      </c>
      <c r="B344" s="8">
        <f>Input!A344</f>
        <v>43412</v>
      </c>
      <c r="C344" s="6">
        <f ca="1">Input!L344</f>
        <v>866.22660180282685</v>
      </c>
    </row>
    <row r="345" spans="1:3">
      <c r="A345">
        <v>344</v>
      </c>
      <c r="B345" s="8">
        <f>Input!A345</f>
        <v>43413</v>
      </c>
      <c r="C345" s="6">
        <f ca="1">Input!L345</f>
        <v>958.41622267375942</v>
      </c>
    </row>
    <row r="346" spans="1:3">
      <c r="A346">
        <v>345</v>
      </c>
      <c r="B346" s="8">
        <f>Input!A346</f>
        <v>43414</v>
      </c>
      <c r="C346" s="6">
        <f ca="1">Input!L346</f>
        <v>1089.2342323693917</v>
      </c>
    </row>
    <row r="347" spans="1:3">
      <c r="A347">
        <v>346</v>
      </c>
      <c r="B347" s="8">
        <f>Input!A347</f>
        <v>43415</v>
      </c>
      <c r="C347" s="6">
        <f ca="1">Input!L347</f>
        <v>993.02686651107774</v>
      </c>
    </row>
    <row r="348" spans="1:3">
      <c r="A348">
        <v>347</v>
      </c>
      <c r="B348" s="8">
        <f>Input!A348</f>
        <v>43416</v>
      </c>
      <c r="C348" s="6">
        <f ca="1">Input!L348</f>
        <v>703.51565420140946</v>
      </c>
    </row>
    <row r="349" spans="1:3">
      <c r="A349">
        <v>348</v>
      </c>
      <c r="B349" s="8">
        <f>Input!A349</f>
        <v>43417</v>
      </c>
      <c r="C349" s="6">
        <f ca="1">Input!L349</f>
        <v>854.77751194153393</v>
      </c>
    </row>
    <row r="350" spans="1:3">
      <c r="A350">
        <v>349</v>
      </c>
      <c r="B350" s="8">
        <f>Input!A350</f>
        <v>43418</v>
      </c>
      <c r="C350" s="6">
        <f ca="1">Input!L350</f>
        <v>852.68285447830704</v>
      </c>
    </row>
    <row r="351" spans="1:3">
      <c r="A351">
        <v>350</v>
      </c>
      <c r="B351" s="8">
        <f>Input!A351</f>
        <v>43419</v>
      </c>
      <c r="C351" s="6">
        <f ca="1">Input!L351</f>
        <v>880.08323070434767</v>
      </c>
    </row>
    <row r="352" spans="1:3">
      <c r="A352">
        <v>351</v>
      </c>
      <c r="B352" s="8">
        <f>Input!A352</f>
        <v>43420</v>
      </c>
      <c r="C352" s="6">
        <f ca="1">Input!L352</f>
        <v>1152.7981595157009</v>
      </c>
    </row>
    <row r="353" spans="1:3">
      <c r="A353">
        <v>352</v>
      </c>
      <c r="B353" s="8">
        <f>Input!A353</f>
        <v>43421</v>
      </c>
      <c r="C353" s="6">
        <f ca="1">Input!L353</f>
        <v>1182.9058639823777</v>
      </c>
    </row>
    <row r="354" spans="1:3">
      <c r="A354">
        <v>353</v>
      </c>
      <c r="B354" s="8">
        <f>Input!A354</f>
        <v>43422</v>
      </c>
      <c r="C354" s="6">
        <f ca="1">Input!L354</f>
        <v>1025.9972315755426</v>
      </c>
    </row>
    <row r="355" spans="1:3">
      <c r="A355">
        <v>354</v>
      </c>
      <c r="B355" s="8">
        <f>Input!A355</f>
        <v>43423</v>
      </c>
      <c r="C355" s="6">
        <f ca="1">Input!L355</f>
        <v>1121.6554720934034</v>
      </c>
    </row>
    <row r="356" spans="1:3">
      <c r="A356">
        <v>355</v>
      </c>
      <c r="B356" s="8">
        <f>Input!A356</f>
        <v>43424</v>
      </c>
      <c r="C356" s="6">
        <f ca="1">Input!L356</f>
        <v>698.38229605470917</v>
      </c>
    </row>
    <row r="357" spans="1:3">
      <c r="A357">
        <v>356</v>
      </c>
      <c r="B357" s="8">
        <f>Input!A357</f>
        <v>43425</v>
      </c>
      <c r="C357" s="6">
        <f ca="1">Input!L357</f>
        <v>1027.2300120928769</v>
      </c>
    </row>
    <row r="358" spans="1:3">
      <c r="A358">
        <v>357</v>
      </c>
      <c r="B358" s="8">
        <f>Input!A358</f>
        <v>43426</v>
      </c>
      <c r="C358" s="6">
        <f ca="1">Input!L358</f>
        <v>1349.6011873991431</v>
      </c>
    </row>
    <row r="359" spans="1:3">
      <c r="A359">
        <v>358</v>
      </c>
      <c r="B359" s="8">
        <f>Input!A359</f>
        <v>43427</v>
      </c>
      <c r="C359" s="6">
        <f ca="1">Input!L359</f>
        <v>1207.1808554951517</v>
      </c>
    </row>
    <row r="360" spans="1:3">
      <c r="A360">
        <v>359</v>
      </c>
      <c r="B360" s="8">
        <f>Input!A360</f>
        <v>43428</v>
      </c>
      <c r="C360" s="6">
        <f ca="1">Input!L360</f>
        <v>1059.875744375797</v>
      </c>
    </row>
    <row r="361" spans="1:3">
      <c r="A361">
        <v>360</v>
      </c>
      <c r="B361" s="8">
        <f>Input!A361</f>
        <v>43429</v>
      </c>
      <c r="C361" s="6">
        <f ca="1">Input!L361</f>
        <v>1122.7167461089136</v>
      </c>
    </row>
    <row r="362" spans="1:3">
      <c r="A362">
        <v>361</v>
      </c>
      <c r="B362" s="8">
        <f>Input!A362</f>
        <v>43430</v>
      </c>
      <c r="C362" s="6">
        <f ca="1">Input!L362</f>
        <v>837.83757714802744</v>
      </c>
    </row>
    <row r="363" spans="1:3">
      <c r="A363">
        <v>362</v>
      </c>
      <c r="B363" s="8">
        <f>Input!A363</f>
        <v>43431</v>
      </c>
      <c r="C363" s="6">
        <f ca="1">Input!L363</f>
        <v>933.73365328430305</v>
      </c>
    </row>
    <row r="364" spans="1:3">
      <c r="A364">
        <v>363</v>
      </c>
      <c r="B364" s="8">
        <f>Input!A364</f>
        <v>43432</v>
      </c>
      <c r="C364" s="6">
        <f ca="1">Input!L364</f>
        <v>730.14868063767528</v>
      </c>
    </row>
    <row r="365" spans="1:3">
      <c r="A365">
        <v>364</v>
      </c>
      <c r="B365" s="8">
        <f>Input!A365</f>
        <v>43433</v>
      </c>
      <c r="C365" s="6">
        <f ca="1">Input!L365</f>
        <v>1067.1909085605246</v>
      </c>
    </row>
    <row r="366" spans="1:3">
      <c r="A366">
        <v>365</v>
      </c>
      <c r="B366" s="8">
        <f>Input!A366</f>
        <v>43434</v>
      </c>
      <c r="C366" s="6">
        <f ca="1">Input!L366</f>
        <v>800.93796785193501</v>
      </c>
    </row>
    <row r="367" spans="1:3">
      <c r="A367">
        <v>366</v>
      </c>
      <c r="B367" s="8">
        <f>Input!A367</f>
        <v>43435</v>
      </c>
      <c r="C367" s="6">
        <f ca="1">Input!L367</f>
        <v>1209.77847472086</v>
      </c>
    </row>
    <row r="368" spans="1:3">
      <c r="A368">
        <v>367</v>
      </c>
      <c r="B368" s="8">
        <f>Input!A368</f>
        <v>43436</v>
      </c>
      <c r="C368" s="6">
        <f ca="1">Input!L368</f>
        <v>1146.2123516311603</v>
      </c>
    </row>
    <row r="369" spans="1:3">
      <c r="A369">
        <v>368</v>
      </c>
      <c r="B369" s="8">
        <f>Input!A369</f>
        <v>43437</v>
      </c>
      <c r="C369" s="6">
        <f ca="1">Input!L369</f>
        <v>851.85642198822302</v>
      </c>
    </row>
    <row r="370" spans="1:3">
      <c r="A370">
        <v>369</v>
      </c>
      <c r="B370" s="8">
        <f>Input!A370</f>
        <v>43438</v>
      </c>
      <c r="C370" s="6">
        <f ca="1">Input!L370</f>
        <v>979.9771024049777</v>
      </c>
    </row>
    <row r="371" spans="1:3">
      <c r="A371">
        <v>370</v>
      </c>
      <c r="B371" s="8">
        <f>Input!A371</f>
        <v>43439</v>
      </c>
      <c r="C371" s="6">
        <f ca="1">Input!L371</f>
        <v>1334.6408418842736</v>
      </c>
    </row>
    <row r="372" spans="1:3">
      <c r="A372">
        <v>371</v>
      </c>
      <c r="B372" s="8">
        <f>Input!A372</f>
        <v>43440</v>
      </c>
      <c r="C372" s="6">
        <f ca="1">Input!L372</f>
        <v>837.64558279302344</v>
      </c>
    </row>
    <row r="373" spans="1:3">
      <c r="A373">
        <v>372</v>
      </c>
      <c r="B373" s="8">
        <f>Input!A373</f>
        <v>43441</v>
      </c>
      <c r="C373" s="6">
        <f ca="1">Input!L373</f>
        <v>841.3362293989619</v>
      </c>
    </row>
    <row r="374" spans="1:3">
      <c r="A374">
        <v>373</v>
      </c>
      <c r="B374" s="8">
        <f>Input!A374</f>
        <v>43442</v>
      </c>
      <c r="C374" s="6">
        <f ca="1">Input!L374</f>
        <v>1006.7127355019926</v>
      </c>
    </row>
    <row r="375" spans="1:3">
      <c r="A375">
        <v>374</v>
      </c>
      <c r="B375" s="8">
        <f>Input!A375</f>
        <v>43443</v>
      </c>
      <c r="C375" s="6">
        <f ca="1">Input!L375</f>
        <v>1103.829040597534</v>
      </c>
    </row>
    <row r="376" spans="1:3">
      <c r="A376">
        <v>375</v>
      </c>
      <c r="B376" s="8">
        <f>Input!A376</f>
        <v>43444</v>
      </c>
      <c r="C376" s="6">
        <f ca="1">Input!L376</f>
        <v>915.85205553172796</v>
      </c>
    </row>
    <row r="377" spans="1:3">
      <c r="A377">
        <v>376</v>
      </c>
      <c r="B377" s="8">
        <f>Input!A377</f>
        <v>43445</v>
      </c>
      <c r="C377" s="6">
        <f ca="1">Input!L377</f>
        <v>788.78781742736044</v>
      </c>
    </row>
    <row r="378" spans="1:3">
      <c r="A378">
        <v>377</v>
      </c>
      <c r="B378" s="8">
        <f>Input!A378</f>
        <v>43446</v>
      </c>
      <c r="C378" s="6">
        <f ca="1">Input!L378</f>
        <v>954.79865159917404</v>
      </c>
    </row>
    <row r="379" spans="1:3">
      <c r="A379">
        <v>378</v>
      </c>
      <c r="B379" s="8">
        <f>Input!A379</f>
        <v>43447</v>
      </c>
      <c r="C379" s="6">
        <f ca="1">Input!L379</f>
        <v>1021.1929218424997</v>
      </c>
    </row>
    <row r="380" spans="1:3">
      <c r="A380">
        <v>379</v>
      </c>
      <c r="B380" s="8">
        <f>Input!A380</f>
        <v>43448</v>
      </c>
      <c r="C380" s="6">
        <f ca="1">Input!L380</f>
        <v>736.1360764465179</v>
      </c>
    </row>
    <row r="381" spans="1:3">
      <c r="A381">
        <v>380</v>
      </c>
      <c r="B381" s="8">
        <f>Input!A381</f>
        <v>43449</v>
      </c>
      <c r="C381" s="6">
        <f ca="1">Input!L381</f>
        <v>894.40487141132792</v>
      </c>
    </row>
    <row r="382" spans="1:3">
      <c r="A382">
        <v>381</v>
      </c>
      <c r="B382" s="8">
        <f>Input!A382</f>
        <v>43450</v>
      </c>
      <c r="C382" s="6">
        <f ca="1">Input!L382</f>
        <v>1038.9537617568944</v>
      </c>
    </row>
    <row r="383" spans="1:3">
      <c r="A383">
        <v>382</v>
      </c>
      <c r="B383" s="8">
        <f>Input!A383</f>
        <v>43451</v>
      </c>
      <c r="C383" s="6">
        <f ca="1">Input!L383</f>
        <v>803.0675150122762</v>
      </c>
    </row>
    <row r="384" spans="1:3">
      <c r="A384">
        <v>383</v>
      </c>
      <c r="B384" s="8">
        <f>Input!A384</f>
        <v>43452</v>
      </c>
      <c r="C384" s="6">
        <f ca="1">Input!L384</f>
        <v>1262.126052737324</v>
      </c>
    </row>
    <row r="385" spans="1:3">
      <c r="A385">
        <v>384</v>
      </c>
      <c r="B385" s="8">
        <f>Input!A385</f>
        <v>43453</v>
      </c>
      <c r="C385" s="6">
        <f ca="1">Input!L385</f>
        <v>907.36739179874496</v>
      </c>
    </row>
    <row r="386" spans="1:3">
      <c r="A386">
        <v>385</v>
      </c>
      <c r="B386" s="8">
        <f>Input!A386</f>
        <v>43454</v>
      </c>
      <c r="C386" s="6">
        <f ca="1">Input!L386</f>
        <v>951.23288945524268</v>
      </c>
    </row>
    <row r="387" spans="1:3">
      <c r="A387">
        <v>386</v>
      </c>
      <c r="B387" s="8">
        <f>Input!A387</f>
        <v>43455</v>
      </c>
      <c r="C387" s="6">
        <f ca="1">Input!L387</f>
        <v>1058.0422861778761</v>
      </c>
    </row>
    <row r="388" spans="1:3">
      <c r="A388">
        <v>387</v>
      </c>
      <c r="B388" s="8">
        <f>Input!A388</f>
        <v>43456</v>
      </c>
      <c r="C388" s="6">
        <f ca="1">Input!L388</f>
        <v>1131.1165270162005</v>
      </c>
    </row>
    <row r="389" spans="1:3">
      <c r="A389">
        <v>388</v>
      </c>
      <c r="B389" s="8">
        <f>Input!A389</f>
        <v>43457</v>
      </c>
      <c r="C389" s="6">
        <f ca="1">Input!L389</f>
        <v>866.34040263883503</v>
      </c>
    </row>
    <row r="390" spans="1:3">
      <c r="A390">
        <v>389</v>
      </c>
      <c r="B390" s="8">
        <f>Input!A390</f>
        <v>43458</v>
      </c>
      <c r="C390" s="6">
        <f ca="1">Input!L390</f>
        <v>1043.8039678550717</v>
      </c>
    </row>
    <row r="391" spans="1:3">
      <c r="A391">
        <v>390</v>
      </c>
      <c r="B391" s="8">
        <f>Input!A391</f>
        <v>43459</v>
      </c>
      <c r="C391" s="6">
        <f ca="1">Input!L391</f>
        <v>1080.1667499474777</v>
      </c>
    </row>
    <row r="392" spans="1:3">
      <c r="A392">
        <v>391</v>
      </c>
      <c r="B392" s="8">
        <f>Input!A392</f>
        <v>43460</v>
      </c>
      <c r="C392" s="6">
        <f ca="1">Input!L392</f>
        <v>1272.9704658571559</v>
      </c>
    </row>
    <row r="393" spans="1:3">
      <c r="A393">
        <v>392</v>
      </c>
      <c r="B393" s="8">
        <f>Input!A393</f>
        <v>43461</v>
      </c>
      <c r="C393" s="6">
        <f ca="1">Input!L393</f>
        <v>1088.9868050859266</v>
      </c>
    </row>
    <row r="394" spans="1:3">
      <c r="A394">
        <v>393</v>
      </c>
      <c r="B394" s="8">
        <f>Input!A394</f>
        <v>43462</v>
      </c>
      <c r="C394" s="6">
        <f ca="1">Input!L394</f>
        <v>971.85509524087922</v>
      </c>
    </row>
    <row r="395" spans="1:3">
      <c r="A395">
        <v>394</v>
      </c>
      <c r="B395" s="8">
        <f>Input!A395</f>
        <v>43463</v>
      </c>
      <c r="C395" s="6">
        <f ca="1">Input!L395</f>
        <v>1330.8526307272866</v>
      </c>
    </row>
    <row r="396" spans="1:3">
      <c r="A396">
        <v>395</v>
      </c>
      <c r="B396" s="8">
        <f>Input!A396</f>
        <v>43464</v>
      </c>
      <c r="C396" s="6">
        <f ca="1">Input!L396</f>
        <v>1098.8158173246811</v>
      </c>
    </row>
    <row r="397" spans="1:3">
      <c r="A397">
        <v>396</v>
      </c>
      <c r="B397" s="8">
        <f>Input!A397</f>
        <v>43465</v>
      </c>
      <c r="C397" s="6">
        <f ca="1">Input!L397</f>
        <v>1459.144225075637</v>
      </c>
    </row>
    <row r="398" spans="1:3">
      <c r="A398">
        <v>397</v>
      </c>
      <c r="B398" s="8">
        <f>Input!A398</f>
        <v>43466</v>
      </c>
      <c r="C398" s="6">
        <f ca="1">Input!L398</f>
        <v>1154.1256564503399</v>
      </c>
    </row>
    <row r="399" spans="1:3">
      <c r="A399">
        <v>398</v>
      </c>
      <c r="B399" s="8">
        <f>Input!A399</f>
        <v>43467</v>
      </c>
      <c r="C399" s="6">
        <f ca="1">Input!L399</f>
        <v>1353.6139038933507</v>
      </c>
    </row>
    <row r="400" spans="1:3">
      <c r="A400">
        <v>399</v>
      </c>
      <c r="B400" s="8">
        <f>Input!A400</f>
        <v>43468</v>
      </c>
      <c r="C400" s="6">
        <f ca="1">Input!L400</f>
        <v>1035.1614187679406</v>
      </c>
    </row>
    <row r="401" spans="1:3">
      <c r="A401">
        <v>400</v>
      </c>
      <c r="B401" s="8">
        <f>Input!A401</f>
        <v>43469</v>
      </c>
      <c r="C401" s="6">
        <f ca="1">Input!L401</f>
        <v>1041.5157398224696</v>
      </c>
    </row>
    <row r="402" spans="1:3">
      <c r="A402">
        <v>401</v>
      </c>
      <c r="B402" s="8">
        <f>Input!A402</f>
        <v>43470</v>
      </c>
      <c r="C402" s="6">
        <f ca="1">Input!L402</f>
        <v>1279.0257376250472</v>
      </c>
    </row>
    <row r="403" spans="1:3">
      <c r="A403">
        <v>402</v>
      </c>
      <c r="B403" s="8">
        <f>Input!A403</f>
        <v>43471</v>
      </c>
      <c r="C403" s="6">
        <f ca="1">Input!L403</f>
        <v>872.58115852204844</v>
      </c>
    </row>
    <row r="404" spans="1:3">
      <c r="A404">
        <v>403</v>
      </c>
      <c r="B404" s="8">
        <f>Input!A404</f>
        <v>43472</v>
      </c>
      <c r="C404" s="6">
        <f ca="1">Input!L404</f>
        <v>1358.824963803409</v>
      </c>
    </row>
    <row r="405" spans="1:3">
      <c r="A405">
        <v>404</v>
      </c>
      <c r="B405" s="8">
        <f>Input!A405</f>
        <v>43473</v>
      </c>
      <c r="C405" s="6">
        <f ca="1">Input!L405</f>
        <v>1027.7666082648261</v>
      </c>
    </row>
    <row r="406" spans="1:3">
      <c r="A406">
        <v>405</v>
      </c>
      <c r="B406" s="8">
        <f>Input!A406</f>
        <v>43474</v>
      </c>
      <c r="C406" s="6">
        <f ca="1">Input!L406</f>
        <v>1321.3657645940436</v>
      </c>
    </row>
    <row r="407" spans="1:3">
      <c r="A407">
        <v>406</v>
      </c>
      <c r="B407" s="8">
        <f>Input!A407</f>
        <v>43475</v>
      </c>
      <c r="C407" s="6">
        <f ca="1">Input!L407</f>
        <v>1442.2276346407641</v>
      </c>
    </row>
    <row r="408" spans="1:3">
      <c r="A408">
        <v>407</v>
      </c>
      <c r="B408" s="8">
        <f>Input!A408</f>
        <v>43476</v>
      </c>
      <c r="C408" s="6">
        <f ca="1">Input!L408</f>
        <v>1297.1196333961921</v>
      </c>
    </row>
    <row r="409" spans="1:3">
      <c r="A409">
        <v>408</v>
      </c>
      <c r="B409" s="8">
        <f>Input!A409</f>
        <v>43477</v>
      </c>
      <c r="C409" s="6">
        <f ca="1">Input!L409</f>
        <v>1164.871126507895</v>
      </c>
    </row>
    <row r="410" spans="1:3">
      <c r="A410">
        <v>409</v>
      </c>
      <c r="B410" s="8">
        <f>Input!A410</f>
        <v>43478</v>
      </c>
      <c r="C410" s="6">
        <f ca="1">Input!L410</f>
        <v>901.34088418248973</v>
      </c>
    </row>
    <row r="411" spans="1:3">
      <c r="A411">
        <v>410</v>
      </c>
      <c r="B411" s="8">
        <f>Input!A411</f>
        <v>43479</v>
      </c>
      <c r="C411" s="6">
        <f ca="1">Input!L411</f>
        <v>1324.4884892935981</v>
      </c>
    </row>
    <row r="412" spans="1:3">
      <c r="A412">
        <v>411</v>
      </c>
      <c r="B412" s="8">
        <f>Input!A412</f>
        <v>43480</v>
      </c>
      <c r="C412" s="6">
        <f ca="1">Input!L412</f>
        <v>949.11798510937285</v>
      </c>
    </row>
    <row r="413" spans="1:3">
      <c r="A413">
        <v>412</v>
      </c>
      <c r="B413" s="8">
        <f>Input!A413</f>
        <v>43481</v>
      </c>
      <c r="C413" s="6">
        <f ca="1">Input!L413</f>
        <v>1285.3984735638958</v>
      </c>
    </row>
    <row r="414" spans="1:3">
      <c r="A414">
        <v>413</v>
      </c>
      <c r="B414" s="8">
        <f>Input!A414</f>
        <v>43482</v>
      </c>
      <c r="C414" s="6">
        <f ca="1">Input!L414</f>
        <v>1307.6257105089255</v>
      </c>
    </row>
    <row r="415" spans="1:3">
      <c r="A415">
        <v>414</v>
      </c>
      <c r="B415" s="8">
        <f>Input!A415</f>
        <v>43483</v>
      </c>
      <c r="C415" s="6">
        <f ca="1">Input!L415</f>
        <v>903.62676748043805</v>
      </c>
    </row>
    <row r="416" spans="1:3">
      <c r="A416">
        <v>415</v>
      </c>
      <c r="B416" s="8">
        <f>Input!A416</f>
        <v>43484</v>
      </c>
      <c r="C416" s="6">
        <f ca="1">Input!L416</f>
        <v>1400.6461722586705</v>
      </c>
    </row>
    <row r="417" spans="1:3">
      <c r="A417">
        <v>416</v>
      </c>
      <c r="B417" s="8">
        <f>Input!A417</f>
        <v>43485</v>
      </c>
      <c r="C417" s="6">
        <f ca="1">Input!L417</f>
        <v>1376.2051352344997</v>
      </c>
    </row>
    <row r="418" spans="1:3">
      <c r="A418">
        <v>417</v>
      </c>
      <c r="B418" s="8">
        <f>Input!A418</f>
        <v>43486</v>
      </c>
      <c r="C418" s="6">
        <f ca="1">Input!L418</f>
        <v>1291.8292455930693</v>
      </c>
    </row>
    <row r="419" spans="1:3">
      <c r="A419">
        <v>418</v>
      </c>
      <c r="B419" s="8">
        <f>Input!A419</f>
        <v>43487</v>
      </c>
      <c r="C419" s="6">
        <f ca="1">Input!L419</f>
        <v>1487.7527169087095</v>
      </c>
    </row>
    <row r="420" spans="1:3">
      <c r="A420">
        <v>419</v>
      </c>
      <c r="B420" s="8">
        <f>Input!A420</f>
        <v>43488</v>
      </c>
      <c r="C420" s="6">
        <f ca="1">Input!L420</f>
        <v>1220.3141085936195</v>
      </c>
    </row>
    <row r="421" spans="1:3">
      <c r="A421">
        <v>420</v>
      </c>
      <c r="B421" s="8">
        <f>Input!A421</f>
        <v>43489</v>
      </c>
      <c r="C421" s="6">
        <f ca="1">Input!L421</f>
        <v>1577.1195978069609</v>
      </c>
    </row>
    <row r="422" spans="1:3">
      <c r="A422">
        <v>421</v>
      </c>
      <c r="B422" s="8">
        <f>Input!A422</f>
        <v>43490</v>
      </c>
      <c r="C422" s="6">
        <f ca="1">Input!L422</f>
        <v>969.63742763236996</v>
      </c>
    </row>
    <row r="423" spans="1:3">
      <c r="A423">
        <v>422</v>
      </c>
      <c r="B423" s="8">
        <f>Input!A423</f>
        <v>43491</v>
      </c>
      <c r="C423" s="6">
        <f ca="1">Input!L423</f>
        <v>1240.4364392760381</v>
      </c>
    </row>
    <row r="424" spans="1:3">
      <c r="A424">
        <v>423</v>
      </c>
      <c r="B424" s="8">
        <f>Input!A424</f>
        <v>43492</v>
      </c>
      <c r="C424" s="6">
        <f ca="1">Input!L424</f>
        <v>1007.9338522008965</v>
      </c>
    </row>
    <row r="425" spans="1:3">
      <c r="A425">
        <v>424</v>
      </c>
      <c r="B425" s="8">
        <f>Input!A425</f>
        <v>43493</v>
      </c>
      <c r="C425" s="6">
        <f ca="1">Input!L425</f>
        <v>1341.3107992985247</v>
      </c>
    </row>
    <row r="426" spans="1:3">
      <c r="A426">
        <v>425</v>
      </c>
      <c r="B426" s="8">
        <f>Input!A426</f>
        <v>43494</v>
      </c>
      <c r="C426" s="6">
        <f ca="1">Input!L426</f>
        <v>1419.481230862466</v>
      </c>
    </row>
    <row r="427" spans="1:3">
      <c r="A427">
        <v>426</v>
      </c>
      <c r="B427" s="8">
        <f>Input!A427</f>
        <v>43495</v>
      </c>
      <c r="C427" s="6">
        <f ca="1">Input!L427</f>
        <v>1504.9898884388601</v>
      </c>
    </row>
    <row r="428" spans="1:3">
      <c r="A428">
        <v>427</v>
      </c>
      <c r="B428" s="8">
        <f>Input!A428</f>
        <v>43496</v>
      </c>
      <c r="C428" s="6">
        <f ca="1">Input!L428</f>
        <v>1410.1887903690942</v>
      </c>
    </row>
    <row r="429" spans="1:3">
      <c r="A429">
        <v>428</v>
      </c>
      <c r="B429" s="8">
        <f>Input!A429</f>
        <v>43497</v>
      </c>
      <c r="C429" s="6">
        <f ca="1">Input!L429</f>
        <v>1313.6499826508243</v>
      </c>
    </row>
    <row r="430" spans="1:3">
      <c r="A430">
        <v>429</v>
      </c>
      <c r="B430" s="8">
        <f>Input!A430</f>
        <v>43498</v>
      </c>
      <c r="C430" s="6">
        <f ca="1">Input!L430</f>
        <v>1219.8488214122633</v>
      </c>
    </row>
    <row r="431" spans="1:3">
      <c r="A431">
        <v>430</v>
      </c>
      <c r="B431" s="8">
        <f>Input!A431</f>
        <v>43499</v>
      </c>
      <c r="C431" s="6">
        <f ca="1">Input!L431</f>
        <v>1390.9391933438878</v>
      </c>
    </row>
    <row r="432" spans="1:3">
      <c r="A432">
        <v>431</v>
      </c>
      <c r="B432" s="8">
        <f>Input!A432</f>
        <v>43500</v>
      </c>
      <c r="C432" s="6">
        <f ca="1">Input!L432</f>
        <v>1491.5479102307856</v>
      </c>
    </row>
    <row r="433" spans="1:3">
      <c r="A433">
        <v>432</v>
      </c>
      <c r="B433" s="8">
        <f>Input!A433</f>
        <v>43501</v>
      </c>
      <c r="C433" s="6">
        <f ca="1">Input!L433</f>
        <v>1305.8842347194045</v>
      </c>
    </row>
    <row r="434" spans="1:3">
      <c r="A434">
        <v>433</v>
      </c>
      <c r="B434" s="8">
        <f>Input!A434</f>
        <v>43502</v>
      </c>
      <c r="C434" s="6">
        <f ca="1">Input!L434</f>
        <v>1319.5378244429214</v>
      </c>
    </row>
    <row r="435" spans="1:3">
      <c r="A435">
        <v>434</v>
      </c>
      <c r="B435" s="8">
        <f>Input!A435</f>
        <v>43503</v>
      </c>
      <c r="C435" s="6">
        <f ca="1">Input!L435</f>
        <v>1125.8202830509993</v>
      </c>
    </row>
    <row r="436" spans="1:3">
      <c r="A436">
        <v>435</v>
      </c>
      <c r="B436" s="8">
        <f>Input!A436</f>
        <v>43504</v>
      </c>
      <c r="C436" s="6">
        <f ca="1">Input!L436</f>
        <v>1274.4004319469516</v>
      </c>
    </row>
    <row r="437" spans="1:3">
      <c r="A437">
        <v>436</v>
      </c>
      <c r="B437" s="8">
        <f>Input!A437</f>
        <v>43505</v>
      </c>
      <c r="C437" s="6">
        <f ca="1">Input!L437</f>
        <v>1406.2657761770456</v>
      </c>
    </row>
    <row r="438" spans="1:3">
      <c r="A438">
        <v>437</v>
      </c>
      <c r="B438" s="8">
        <f>Input!A438</f>
        <v>43506</v>
      </c>
      <c r="C438" s="6">
        <f ca="1">Input!L438</f>
        <v>1072.0334801492388</v>
      </c>
    </row>
    <row r="439" spans="1:3">
      <c r="A439">
        <v>438</v>
      </c>
      <c r="B439" s="8">
        <f>Input!A439</f>
        <v>43507</v>
      </c>
      <c r="C439" s="6">
        <f ca="1">Input!L439</f>
        <v>1292.7083938871908</v>
      </c>
    </row>
    <row r="440" spans="1:3">
      <c r="A440">
        <v>439</v>
      </c>
      <c r="B440" s="8">
        <f>Input!A440</f>
        <v>43508</v>
      </c>
      <c r="C440" s="6">
        <f ca="1">Input!L440</f>
        <v>1445.8908485837799</v>
      </c>
    </row>
    <row r="441" spans="1:3">
      <c r="A441">
        <v>440</v>
      </c>
      <c r="B441" s="8">
        <f>Input!A441</f>
        <v>43509</v>
      </c>
      <c r="C441" s="6">
        <f ca="1">Input!L441</f>
        <v>1550.8440907685488</v>
      </c>
    </row>
    <row r="442" spans="1:3">
      <c r="A442">
        <v>441</v>
      </c>
      <c r="B442" s="8">
        <f>Input!A442</f>
        <v>43510</v>
      </c>
      <c r="C442" s="6">
        <f ca="1">Input!L442</f>
        <v>1296.0321309984101</v>
      </c>
    </row>
    <row r="443" spans="1:3">
      <c r="A443">
        <v>442</v>
      </c>
      <c r="B443" s="8">
        <f>Input!A443</f>
        <v>43511</v>
      </c>
      <c r="C443" s="6">
        <f ca="1">Input!L443</f>
        <v>1435.0780907517983</v>
      </c>
    </row>
    <row r="444" spans="1:3">
      <c r="A444">
        <v>443</v>
      </c>
      <c r="B444" s="8">
        <f>Input!A444</f>
        <v>43512</v>
      </c>
      <c r="C444" s="6">
        <f ca="1">Input!L444</f>
        <v>1726.9622218138827</v>
      </c>
    </row>
    <row r="445" spans="1:3">
      <c r="A445">
        <v>444</v>
      </c>
      <c r="B445" s="8">
        <f>Input!A445</f>
        <v>43513</v>
      </c>
      <c r="C445" s="6">
        <f ca="1">Input!L445</f>
        <v>1444.0769786809242</v>
      </c>
    </row>
    <row r="446" spans="1:3">
      <c r="A446">
        <v>445</v>
      </c>
      <c r="B446" s="8">
        <f>Input!A446</f>
        <v>43514</v>
      </c>
      <c r="C446" s="6">
        <f ca="1">Input!L446</f>
        <v>1471.3584260745779</v>
      </c>
    </row>
    <row r="447" spans="1:3">
      <c r="A447">
        <v>446</v>
      </c>
      <c r="B447" s="8">
        <f>Input!A447</f>
        <v>43515</v>
      </c>
      <c r="C447" s="6">
        <f ca="1">Input!L447</f>
        <v>1239.3327289692052</v>
      </c>
    </row>
    <row r="448" spans="1:3">
      <c r="A448">
        <v>447</v>
      </c>
      <c r="B448" s="8">
        <f>Input!A448</f>
        <v>43516</v>
      </c>
      <c r="C448" s="6">
        <f ca="1">Input!L448</f>
        <v>1476.7564921555647</v>
      </c>
    </row>
    <row r="449" spans="1:3">
      <c r="A449">
        <v>448</v>
      </c>
      <c r="B449" s="8">
        <f>Input!A449</f>
        <v>43517</v>
      </c>
      <c r="C449" s="6">
        <f ca="1">Input!L449</f>
        <v>1228.6950687558437</v>
      </c>
    </row>
    <row r="450" spans="1:3">
      <c r="A450">
        <v>449</v>
      </c>
      <c r="B450" s="8">
        <f>Input!A450</f>
        <v>43518</v>
      </c>
      <c r="C450" s="6">
        <f ca="1">Input!L450</f>
        <v>1486.8176820682604</v>
      </c>
    </row>
    <row r="451" spans="1:3">
      <c r="A451">
        <v>450</v>
      </c>
      <c r="B451" s="8">
        <f>Input!A451</f>
        <v>43519</v>
      </c>
      <c r="C451" s="6">
        <f ca="1">Input!L451</f>
        <v>1668.2325743791041</v>
      </c>
    </row>
    <row r="452" spans="1:3">
      <c r="A452">
        <v>451</v>
      </c>
      <c r="B452" s="8">
        <f>Input!A452</f>
        <v>43520</v>
      </c>
      <c r="C452" s="6">
        <f ca="1">Input!L452</f>
        <v>1647.2053631458195</v>
      </c>
    </row>
    <row r="453" spans="1:3">
      <c r="A453">
        <v>452</v>
      </c>
      <c r="B453" s="8">
        <f>Input!A453</f>
        <v>43521</v>
      </c>
      <c r="C453" s="6">
        <f ca="1">Input!L453</f>
        <v>1212.6432190912112</v>
      </c>
    </row>
    <row r="454" spans="1:3">
      <c r="A454">
        <v>453</v>
      </c>
      <c r="B454" s="8">
        <f>Input!A454</f>
        <v>43522</v>
      </c>
      <c r="C454" s="6">
        <f ca="1">Input!L454</f>
        <v>1434.0427228394274</v>
      </c>
    </row>
    <row r="455" spans="1:3">
      <c r="A455">
        <v>454</v>
      </c>
      <c r="B455" s="8">
        <f>Input!A455</f>
        <v>43523</v>
      </c>
      <c r="C455" s="6">
        <f ca="1">Input!L455</f>
        <v>1244.3345886210991</v>
      </c>
    </row>
    <row r="456" spans="1:3">
      <c r="A456">
        <v>455</v>
      </c>
      <c r="B456" s="8">
        <f>Input!A456</f>
        <v>43524</v>
      </c>
      <c r="C456" s="6">
        <f ca="1">Input!L456</f>
        <v>945.13298159256442</v>
      </c>
    </row>
    <row r="457" spans="1:3">
      <c r="A457">
        <v>456</v>
      </c>
      <c r="B457" s="8">
        <f>Input!A457</f>
        <v>43525</v>
      </c>
      <c r="C457" s="6">
        <f ca="1">Input!L457</f>
        <v>1236.7360877158635</v>
      </c>
    </row>
    <row r="458" spans="1:3">
      <c r="A458">
        <v>457</v>
      </c>
      <c r="B458" s="8">
        <f>Input!A458</f>
        <v>43526</v>
      </c>
      <c r="C458" s="6">
        <f ca="1">Input!L458</f>
        <v>1196.0031439837455</v>
      </c>
    </row>
    <row r="459" spans="1:3">
      <c r="A459">
        <v>458</v>
      </c>
      <c r="B459" s="8">
        <f>Input!A459</f>
        <v>43527</v>
      </c>
      <c r="C459" s="6">
        <f ca="1">Input!L459</f>
        <v>1207.2007017377873</v>
      </c>
    </row>
    <row r="460" spans="1:3">
      <c r="A460">
        <v>459</v>
      </c>
      <c r="B460" s="8">
        <f>Input!A460</f>
        <v>43528</v>
      </c>
      <c r="C460" s="6">
        <f ca="1">Input!L460</f>
        <v>1181.7189069122744</v>
      </c>
    </row>
    <row r="461" spans="1:3">
      <c r="A461">
        <v>460</v>
      </c>
      <c r="B461" s="8">
        <f>Input!A461</f>
        <v>43529</v>
      </c>
      <c r="C461" s="6">
        <f ca="1">Input!L461</f>
        <v>1356.9755985720594</v>
      </c>
    </row>
    <row r="462" spans="1:3">
      <c r="A462">
        <v>461</v>
      </c>
      <c r="B462" s="8">
        <f>Input!A462</f>
        <v>43530</v>
      </c>
      <c r="C462" s="6">
        <f ca="1">Input!L462</f>
        <v>1065.7480797587652</v>
      </c>
    </row>
    <row r="463" spans="1:3">
      <c r="A463">
        <v>462</v>
      </c>
      <c r="B463" s="8">
        <f>Input!A463</f>
        <v>43531</v>
      </c>
      <c r="C463" s="6">
        <f ca="1">Input!L463</f>
        <v>1024.7635550296661</v>
      </c>
    </row>
    <row r="464" spans="1:3">
      <c r="A464">
        <v>463</v>
      </c>
      <c r="B464" s="8">
        <f>Input!A464</f>
        <v>43532</v>
      </c>
      <c r="C464" s="6">
        <f ca="1">Input!L464</f>
        <v>1113.6340518575134</v>
      </c>
    </row>
    <row r="465" spans="1:3">
      <c r="A465">
        <v>464</v>
      </c>
      <c r="B465" s="8">
        <f>Input!A465</f>
        <v>43533</v>
      </c>
      <c r="C465" s="6">
        <f ca="1">Input!L465</f>
        <v>1140.3394540616002</v>
      </c>
    </row>
    <row r="466" spans="1:3">
      <c r="A466">
        <v>465</v>
      </c>
      <c r="B466" s="8">
        <f>Input!A466</f>
        <v>43534</v>
      </c>
      <c r="C466" s="6">
        <f ca="1">Input!L466</f>
        <v>1136.63480460503</v>
      </c>
    </row>
    <row r="467" spans="1:3">
      <c r="A467">
        <v>466</v>
      </c>
      <c r="B467" s="8">
        <f>Input!A467</f>
        <v>43535</v>
      </c>
      <c r="C467" s="6">
        <f ca="1">Input!L467</f>
        <v>1018.2992093789126</v>
      </c>
    </row>
    <row r="468" spans="1:3">
      <c r="A468">
        <v>467</v>
      </c>
      <c r="B468" s="8">
        <f>Input!A468</f>
        <v>43536</v>
      </c>
      <c r="C468" s="6">
        <f ca="1">Input!L468</f>
        <v>1098.5259154478742</v>
      </c>
    </row>
    <row r="469" spans="1:3">
      <c r="A469">
        <v>468</v>
      </c>
      <c r="B469" s="8">
        <f>Input!A469</f>
        <v>43537</v>
      </c>
      <c r="C469" s="6">
        <f>Input!L469</f>
        <v>0</v>
      </c>
    </row>
    <row r="470" spans="1:3">
      <c r="A470">
        <v>469</v>
      </c>
      <c r="B470" s="8">
        <f>Input!A470</f>
        <v>43538</v>
      </c>
      <c r="C470" s="6">
        <f>Input!L470</f>
        <v>0</v>
      </c>
    </row>
    <row r="471" spans="1:3">
      <c r="A471">
        <v>470</v>
      </c>
      <c r="B471" s="8">
        <f>Input!A471</f>
        <v>43539</v>
      </c>
      <c r="C471" s="6">
        <f>Input!L471</f>
        <v>0</v>
      </c>
    </row>
    <row r="472" spans="1:3">
      <c r="A472">
        <v>471</v>
      </c>
      <c r="B472" s="8">
        <f>Input!A472</f>
        <v>43540</v>
      </c>
      <c r="C472" s="6">
        <f>Input!L472</f>
        <v>0</v>
      </c>
    </row>
    <row r="473" spans="1:3">
      <c r="A473">
        <v>472</v>
      </c>
      <c r="B473" s="8">
        <f>Input!A473</f>
        <v>43541</v>
      </c>
      <c r="C473" s="6">
        <f>Input!L473</f>
        <v>0</v>
      </c>
    </row>
    <row r="474" spans="1:3">
      <c r="A474">
        <v>473</v>
      </c>
      <c r="B474" s="8">
        <f>Input!A474</f>
        <v>43542</v>
      </c>
      <c r="C474" s="6">
        <f>Input!L474</f>
        <v>0</v>
      </c>
    </row>
    <row r="475" spans="1:3">
      <c r="A475">
        <v>474</v>
      </c>
      <c r="B475" s="8">
        <f>Input!A475</f>
        <v>43543</v>
      </c>
      <c r="C475" s="6">
        <f>Input!L475</f>
        <v>0</v>
      </c>
    </row>
    <row r="476" spans="1:3">
      <c r="A476">
        <v>475</v>
      </c>
      <c r="B476" s="8">
        <f>Input!A476</f>
        <v>43544</v>
      </c>
      <c r="C476" s="6">
        <f>Input!L476</f>
        <v>0</v>
      </c>
    </row>
    <row r="477" spans="1:3">
      <c r="A477">
        <v>476</v>
      </c>
      <c r="B477" s="8">
        <f>Input!A477</f>
        <v>43545</v>
      </c>
      <c r="C477" s="6">
        <f>Input!L477</f>
        <v>0</v>
      </c>
    </row>
    <row r="478" spans="1:3">
      <c r="A478">
        <v>477</v>
      </c>
      <c r="B478" s="8">
        <f>Input!A478</f>
        <v>43546</v>
      </c>
      <c r="C478" s="6">
        <f>Input!L478</f>
        <v>0</v>
      </c>
    </row>
    <row r="479" spans="1:3">
      <c r="A479">
        <v>478</v>
      </c>
      <c r="B479" s="8">
        <f>Input!A479</f>
        <v>43547</v>
      </c>
      <c r="C479" s="6">
        <f>Input!L479</f>
        <v>0</v>
      </c>
    </row>
    <row r="480" spans="1:3">
      <c r="A480">
        <v>479</v>
      </c>
      <c r="B480" s="8">
        <f>Input!A480</f>
        <v>43548</v>
      </c>
      <c r="C480" s="6">
        <f>Input!L480</f>
        <v>0</v>
      </c>
    </row>
    <row r="481" spans="1:3">
      <c r="A481">
        <v>480</v>
      </c>
      <c r="B481" s="8">
        <f>Input!A481</f>
        <v>43549</v>
      </c>
      <c r="C481" s="6">
        <f>Input!L481</f>
        <v>0</v>
      </c>
    </row>
    <row r="482" spans="1:3">
      <c r="A482">
        <v>481</v>
      </c>
      <c r="B482" s="8">
        <f>Input!A482</f>
        <v>43550</v>
      </c>
      <c r="C482" s="6">
        <f>Input!L482</f>
        <v>0</v>
      </c>
    </row>
    <row r="483" spans="1:3">
      <c r="A483">
        <v>482</v>
      </c>
      <c r="B483" s="8">
        <f>Input!A483</f>
        <v>43551</v>
      </c>
      <c r="C483" s="6">
        <f>Input!L483</f>
        <v>0</v>
      </c>
    </row>
    <row r="484" spans="1:3">
      <c r="A484">
        <v>483</v>
      </c>
      <c r="B484" s="8">
        <f>Input!A484</f>
        <v>43552</v>
      </c>
      <c r="C484" s="6">
        <f>Input!L484</f>
        <v>0</v>
      </c>
    </row>
    <row r="485" spans="1:3">
      <c r="A485">
        <v>484</v>
      </c>
      <c r="B485" s="8">
        <f>Input!A485</f>
        <v>43553</v>
      </c>
      <c r="C485" s="6">
        <f>Input!L485</f>
        <v>0</v>
      </c>
    </row>
    <row r="486" spans="1:3">
      <c r="A486">
        <v>485</v>
      </c>
      <c r="B486" s="8">
        <f>Input!A486</f>
        <v>43554</v>
      </c>
      <c r="C486" s="6">
        <f>Input!L486</f>
        <v>0</v>
      </c>
    </row>
    <row r="487" spans="1:3">
      <c r="A487">
        <v>486</v>
      </c>
      <c r="B487" s="8">
        <f>Input!A487</f>
        <v>43555</v>
      </c>
      <c r="C487" s="6">
        <f>Input!L487</f>
        <v>0</v>
      </c>
    </row>
    <row r="488" spans="1:3">
      <c r="A488">
        <v>487</v>
      </c>
      <c r="B488" s="8">
        <f>Input!A488</f>
        <v>43556</v>
      </c>
      <c r="C488" s="6">
        <f>Input!L488</f>
        <v>0</v>
      </c>
    </row>
    <row r="489" spans="1:3">
      <c r="A489">
        <v>488</v>
      </c>
      <c r="B489" s="8">
        <f>Input!A489</f>
        <v>43557</v>
      </c>
      <c r="C489" s="6">
        <f>Input!L489</f>
        <v>0</v>
      </c>
    </row>
    <row r="490" spans="1:3">
      <c r="A490">
        <v>489</v>
      </c>
      <c r="B490" s="8">
        <f>Input!A490</f>
        <v>43558</v>
      </c>
      <c r="C490" s="6">
        <f>Input!L490</f>
        <v>0</v>
      </c>
    </row>
    <row r="491" spans="1:3">
      <c r="A491">
        <v>490</v>
      </c>
      <c r="B491" s="8">
        <f>Input!A491</f>
        <v>43559</v>
      </c>
      <c r="C491" s="6">
        <f>Input!L491</f>
        <v>0</v>
      </c>
    </row>
    <row r="492" spans="1:3">
      <c r="A492">
        <v>491</v>
      </c>
      <c r="B492" s="8">
        <f>Input!A492</f>
        <v>43560</v>
      </c>
      <c r="C492" s="6">
        <f>Input!L492</f>
        <v>0</v>
      </c>
    </row>
    <row r="493" spans="1:3">
      <c r="A493">
        <v>492</v>
      </c>
      <c r="B493" s="8">
        <f>Input!A493</f>
        <v>43561</v>
      </c>
      <c r="C493" s="6">
        <f>Input!L493</f>
        <v>0</v>
      </c>
    </row>
    <row r="494" spans="1:3">
      <c r="A494">
        <v>493</v>
      </c>
      <c r="B494" s="8">
        <f>Input!A494</f>
        <v>43562</v>
      </c>
      <c r="C494" s="6">
        <f>Input!L494</f>
        <v>0</v>
      </c>
    </row>
    <row r="495" spans="1:3">
      <c r="A495">
        <v>494</v>
      </c>
      <c r="B495" s="8">
        <f>Input!A495</f>
        <v>43563</v>
      </c>
      <c r="C495" s="6">
        <f>Input!L495</f>
        <v>0</v>
      </c>
    </row>
    <row r="496" spans="1:3">
      <c r="A496">
        <v>495</v>
      </c>
      <c r="B496" s="8">
        <f>Input!A496</f>
        <v>43564</v>
      </c>
      <c r="C496" s="6">
        <f>Input!L496</f>
        <v>0</v>
      </c>
    </row>
    <row r="497" spans="1:3">
      <c r="A497">
        <v>496</v>
      </c>
      <c r="B497" s="8">
        <f>Input!A497</f>
        <v>43565</v>
      </c>
      <c r="C497" s="6">
        <f>Input!L497</f>
        <v>0</v>
      </c>
    </row>
    <row r="498" spans="1:3">
      <c r="A498">
        <v>497</v>
      </c>
      <c r="B498" s="8">
        <f>Input!A498</f>
        <v>43566</v>
      </c>
      <c r="C498" s="6">
        <f>Input!L498</f>
        <v>0</v>
      </c>
    </row>
    <row r="499" spans="1:3">
      <c r="A499">
        <v>498</v>
      </c>
      <c r="B499" s="8">
        <f>Input!A499</f>
        <v>43567</v>
      </c>
      <c r="C499" s="6">
        <f>Input!L499</f>
        <v>0</v>
      </c>
    </row>
    <row r="500" spans="1:3">
      <c r="A500">
        <v>499</v>
      </c>
      <c r="B500" s="8">
        <f>Input!A500</f>
        <v>43568</v>
      </c>
      <c r="C500" s="6">
        <f>Input!L500</f>
        <v>0</v>
      </c>
    </row>
    <row r="501" spans="1:3">
      <c r="A501">
        <v>500</v>
      </c>
      <c r="B501" s="8">
        <f>Input!A501</f>
        <v>43569</v>
      </c>
      <c r="C501" s="6">
        <f>Input!L501</f>
        <v>0</v>
      </c>
    </row>
    <row r="502" spans="1:3">
      <c r="A502">
        <v>501</v>
      </c>
      <c r="B502" s="8">
        <f>Input!A502</f>
        <v>43570</v>
      </c>
      <c r="C502" s="6">
        <f>Input!L502</f>
        <v>0</v>
      </c>
    </row>
    <row r="503" spans="1:3">
      <c r="A503">
        <v>502</v>
      </c>
      <c r="B503" s="8">
        <f>Input!A503</f>
        <v>43571</v>
      </c>
      <c r="C503" s="6">
        <f>Input!L503</f>
        <v>0</v>
      </c>
    </row>
    <row r="504" spans="1:3">
      <c r="A504">
        <v>503</v>
      </c>
      <c r="B504" s="8">
        <f>Input!A504</f>
        <v>43572</v>
      </c>
      <c r="C504" s="6">
        <f>Input!L504</f>
        <v>0</v>
      </c>
    </row>
    <row r="505" spans="1:3">
      <c r="A505">
        <v>504</v>
      </c>
      <c r="B505" s="8">
        <f>Input!A505</f>
        <v>43573</v>
      </c>
      <c r="C505" s="6">
        <f>Input!L505</f>
        <v>0</v>
      </c>
    </row>
    <row r="506" spans="1:3">
      <c r="A506">
        <v>505</v>
      </c>
      <c r="B506" s="8">
        <f>Input!A506</f>
        <v>43574</v>
      </c>
      <c r="C506" s="6">
        <f>Input!L506</f>
        <v>0</v>
      </c>
    </row>
    <row r="507" spans="1:3">
      <c r="A507">
        <v>506</v>
      </c>
      <c r="B507" s="8">
        <f>Input!A507</f>
        <v>43575</v>
      </c>
      <c r="C507" s="6">
        <f>Input!L507</f>
        <v>0</v>
      </c>
    </row>
    <row r="508" spans="1:3">
      <c r="A508">
        <v>507</v>
      </c>
      <c r="B508" s="8">
        <f>Input!A508</f>
        <v>43576</v>
      </c>
      <c r="C508" s="6">
        <f>Input!L508</f>
        <v>0</v>
      </c>
    </row>
    <row r="509" spans="1:3">
      <c r="A509">
        <v>508</v>
      </c>
      <c r="B509" s="8">
        <f>Input!A509</f>
        <v>43577</v>
      </c>
      <c r="C509" s="6">
        <f>Input!L509</f>
        <v>0</v>
      </c>
    </row>
    <row r="510" spans="1:3">
      <c r="A510">
        <v>509</v>
      </c>
      <c r="B510" s="8">
        <f>Input!A510</f>
        <v>43578</v>
      </c>
      <c r="C510" s="6">
        <f>Input!L510</f>
        <v>0</v>
      </c>
    </row>
    <row r="511" spans="1:3">
      <c r="A511">
        <v>510</v>
      </c>
      <c r="B511" s="8">
        <f>Input!A511</f>
        <v>43579</v>
      </c>
      <c r="C511" s="6">
        <f>Input!L511</f>
        <v>0</v>
      </c>
    </row>
    <row r="512" spans="1:3">
      <c r="A512">
        <v>511</v>
      </c>
      <c r="B512" s="8">
        <f>Input!A512</f>
        <v>43580</v>
      </c>
      <c r="C512" s="6">
        <f>Input!L512</f>
        <v>0</v>
      </c>
    </row>
    <row r="513" spans="1:3">
      <c r="A513">
        <v>512</v>
      </c>
      <c r="B513" s="8">
        <f>Input!A513</f>
        <v>43581</v>
      </c>
      <c r="C513" s="6">
        <f>Input!L513</f>
        <v>0</v>
      </c>
    </row>
    <row r="514" spans="1:3">
      <c r="A514">
        <v>513</v>
      </c>
      <c r="B514" s="8">
        <f>Input!A514</f>
        <v>43582</v>
      </c>
      <c r="C514" s="6">
        <f>Input!L514</f>
        <v>0</v>
      </c>
    </row>
    <row r="515" spans="1:3">
      <c r="A515">
        <v>514</v>
      </c>
      <c r="B515" s="8">
        <f>Input!A515</f>
        <v>43583</v>
      </c>
      <c r="C515" s="6">
        <f>Input!L515</f>
        <v>0</v>
      </c>
    </row>
    <row r="516" spans="1:3">
      <c r="A516">
        <v>515</v>
      </c>
      <c r="B516" s="8">
        <f>Input!A516</f>
        <v>43584</v>
      </c>
      <c r="C516" s="6">
        <f>Input!L516</f>
        <v>0</v>
      </c>
    </row>
    <row r="517" spans="1:3">
      <c r="A517">
        <v>516</v>
      </c>
      <c r="B517" s="8">
        <f>Input!A517</f>
        <v>43585</v>
      </c>
      <c r="C517" s="6">
        <f>Input!L517</f>
        <v>0</v>
      </c>
    </row>
    <row r="518" spans="1:3">
      <c r="A518">
        <v>517</v>
      </c>
      <c r="B518" s="8">
        <f>Input!A518</f>
        <v>43586</v>
      </c>
      <c r="C518" s="6">
        <f>Input!L518</f>
        <v>0</v>
      </c>
    </row>
    <row r="519" spans="1:3">
      <c r="A519">
        <v>518</v>
      </c>
      <c r="B519" s="8">
        <f>Input!A519</f>
        <v>43587</v>
      </c>
      <c r="C519" s="6">
        <f>Input!L519</f>
        <v>0</v>
      </c>
    </row>
    <row r="520" spans="1:3">
      <c r="A520">
        <v>519</v>
      </c>
      <c r="B520" s="8">
        <f>Input!A520</f>
        <v>43588</v>
      </c>
      <c r="C520" s="6">
        <f>Input!L520</f>
        <v>0</v>
      </c>
    </row>
    <row r="521" spans="1:3">
      <c r="A521">
        <v>520</v>
      </c>
      <c r="B521" s="8">
        <f>Input!A521</f>
        <v>43589</v>
      </c>
      <c r="C521" s="6">
        <f>Input!L521</f>
        <v>0</v>
      </c>
    </row>
    <row r="522" spans="1:3">
      <c r="A522">
        <v>521</v>
      </c>
      <c r="B522" s="8">
        <f>Input!A522</f>
        <v>43590</v>
      </c>
      <c r="C522" s="6">
        <f>Input!L522</f>
        <v>0</v>
      </c>
    </row>
    <row r="523" spans="1:3">
      <c r="A523">
        <v>522</v>
      </c>
      <c r="B523" s="8">
        <f>Input!A523</f>
        <v>43591</v>
      </c>
      <c r="C523" s="6">
        <f>Input!L523</f>
        <v>0</v>
      </c>
    </row>
    <row r="524" spans="1:3">
      <c r="A524">
        <v>523</v>
      </c>
      <c r="B524" s="8">
        <f>Input!A524</f>
        <v>43592</v>
      </c>
      <c r="C524" s="6">
        <f>Input!L524</f>
        <v>0</v>
      </c>
    </row>
    <row r="525" spans="1:3">
      <c r="A525">
        <v>524</v>
      </c>
      <c r="B525" s="8">
        <f>Input!A525</f>
        <v>43593</v>
      </c>
      <c r="C525" s="6">
        <f>Input!L525</f>
        <v>0</v>
      </c>
    </row>
    <row r="526" spans="1:3">
      <c r="A526">
        <v>525</v>
      </c>
      <c r="B526" s="8">
        <f>Input!A526</f>
        <v>43594</v>
      </c>
      <c r="C526" s="6">
        <f>Input!L526</f>
        <v>0</v>
      </c>
    </row>
    <row r="527" spans="1:3">
      <c r="A527">
        <v>526</v>
      </c>
      <c r="B527" s="8">
        <f>Input!A527</f>
        <v>43595</v>
      </c>
      <c r="C527" s="6">
        <f>Input!L527</f>
        <v>0</v>
      </c>
    </row>
    <row r="528" spans="1:3">
      <c r="A528">
        <v>527</v>
      </c>
      <c r="B528" s="8">
        <f>Input!A528</f>
        <v>43596</v>
      </c>
      <c r="C528" s="6">
        <f>Input!L528</f>
        <v>0</v>
      </c>
    </row>
    <row r="529" spans="1:3">
      <c r="A529">
        <v>528</v>
      </c>
      <c r="B529" s="8">
        <f>Input!A529</f>
        <v>43597</v>
      </c>
      <c r="C529" s="6">
        <f>Input!L529</f>
        <v>0</v>
      </c>
    </row>
    <row r="530" spans="1:3">
      <c r="A530">
        <v>529</v>
      </c>
      <c r="B530" s="8">
        <f>Input!A530</f>
        <v>43598</v>
      </c>
      <c r="C530" s="6">
        <f>Input!L530</f>
        <v>0</v>
      </c>
    </row>
    <row r="531" spans="1:3">
      <c r="A531">
        <v>530</v>
      </c>
      <c r="B531" s="8">
        <f>Input!A531</f>
        <v>43599</v>
      </c>
      <c r="C531" s="6">
        <f>Input!L531</f>
        <v>0</v>
      </c>
    </row>
    <row r="532" spans="1:3">
      <c r="A532">
        <v>531</v>
      </c>
      <c r="B532" s="8">
        <f>Input!A532</f>
        <v>43600</v>
      </c>
      <c r="C532" s="6">
        <f>Input!L532</f>
        <v>0</v>
      </c>
    </row>
    <row r="533" spans="1:3">
      <c r="A533">
        <v>532</v>
      </c>
      <c r="B533" s="8">
        <f>Input!A533</f>
        <v>43601</v>
      </c>
      <c r="C533" s="6">
        <f>Input!L533</f>
        <v>0</v>
      </c>
    </row>
    <row r="534" spans="1:3">
      <c r="A534">
        <v>533</v>
      </c>
      <c r="B534" s="8">
        <f>Input!A534</f>
        <v>43602</v>
      </c>
      <c r="C534" s="6">
        <f>Input!L534</f>
        <v>0</v>
      </c>
    </row>
    <row r="535" spans="1:3">
      <c r="A535">
        <v>534</v>
      </c>
      <c r="B535" s="8">
        <f>Input!A535</f>
        <v>43603</v>
      </c>
      <c r="C535" s="6">
        <f>Input!L535</f>
        <v>0</v>
      </c>
    </row>
    <row r="536" spans="1:3">
      <c r="A536">
        <v>535</v>
      </c>
      <c r="B536" s="8">
        <f>Input!A536</f>
        <v>43604</v>
      </c>
      <c r="C536" s="6">
        <f>Input!L536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200" zoomScaleNormal="200" zoomScalePageLayoutView="200" workbookViewId="0">
      <selection activeCell="B4" sqref="B4"/>
    </sheetView>
  </sheetViews>
  <sheetFormatPr baseColWidth="10" defaultColWidth="8.7109375" defaultRowHeight="12" x14ac:dyDescent="0"/>
  <cols>
    <col min="1" max="1" width="14.5703125" customWidth="1"/>
  </cols>
  <sheetData>
    <row r="1" spans="1:12">
      <c r="A1" t="s">
        <v>0</v>
      </c>
      <c r="B1">
        <v>3600</v>
      </c>
      <c r="C1">
        <v>3600</v>
      </c>
      <c r="D1">
        <v>3600</v>
      </c>
      <c r="E1">
        <v>3600</v>
      </c>
      <c r="F1">
        <v>3600</v>
      </c>
      <c r="G1">
        <v>3600</v>
      </c>
      <c r="H1">
        <v>3600</v>
      </c>
      <c r="I1">
        <v>3600</v>
      </c>
      <c r="J1">
        <v>3600</v>
      </c>
      <c r="K1">
        <v>3600</v>
      </c>
      <c r="L1">
        <v>3600</v>
      </c>
    </row>
    <row r="2" spans="1:12">
      <c r="A2" t="s">
        <v>1</v>
      </c>
      <c r="B2" s="1">
        <v>0.01</v>
      </c>
      <c r="C2" s="1">
        <v>1.4999999999999999E-2</v>
      </c>
      <c r="D2" s="1">
        <v>0.02</v>
      </c>
      <c r="E2" s="1">
        <v>2.5000000000000001E-2</v>
      </c>
      <c r="F2" s="1">
        <v>0.03</v>
      </c>
      <c r="G2" s="1">
        <v>3.5000000000000003E-2</v>
      </c>
      <c r="H2" s="1">
        <v>0.04</v>
      </c>
      <c r="I2" s="1">
        <v>4.4999999999999998E-2</v>
      </c>
      <c r="J2" s="1">
        <v>0.05</v>
      </c>
      <c r="K2" s="1">
        <v>5.5E-2</v>
      </c>
      <c r="L2" s="1">
        <v>0.06</v>
      </c>
    </row>
    <row r="3" spans="1:12">
      <c r="A3" t="s">
        <v>41</v>
      </c>
      <c r="B3">
        <f>B1*B2</f>
        <v>36</v>
      </c>
      <c r="C3">
        <f t="shared" ref="C3:J3" si="0">C1*C2</f>
        <v>54</v>
      </c>
      <c r="D3">
        <f t="shared" si="0"/>
        <v>72</v>
      </c>
      <c r="E3">
        <f t="shared" si="0"/>
        <v>90</v>
      </c>
      <c r="F3">
        <f t="shared" si="0"/>
        <v>108</v>
      </c>
      <c r="G3">
        <f t="shared" si="0"/>
        <v>126.00000000000001</v>
      </c>
      <c r="H3">
        <f t="shared" si="0"/>
        <v>144</v>
      </c>
      <c r="I3">
        <f t="shared" si="0"/>
        <v>162</v>
      </c>
      <c r="J3">
        <f t="shared" si="0"/>
        <v>180</v>
      </c>
      <c r="K3">
        <f t="shared" ref="K3:L3" si="1">K1*K2</f>
        <v>198</v>
      </c>
      <c r="L3">
        <f t="shared" si="1"/>
        <v>216</v>
      </c>
    </row>
    <row r="4" spans="1:12">
      <c r="A4" t="s">
        <v>7</v>
      </c>
      <c r="B4" s="1">
        <v>0.01</v>
      </c>
      <c r="C4" s="1">
        <v>0.01</v>
      </c>
      <c r="D4" s="1">
        <v>0.01</v>
      </c>
      <c r="E4" s="1">
        <v>0.01</v>
      </c>
      <c r="F4" s="1">
        <v>0.01</v>
      </c>
      <c r="G4" s="1">
        <v>0.01</v>
      </c>
      <c r="H4" s="1">
        <v>0.01</v>
      </c>
      <c r="I4" s="1">
        <v>0.01</v>
      </c>
      <c r="J4" s="1">
        <v>0.01</v>
      </c>
      <c r="K4" s="1">
        <v>0.01</v>
      </c>
      <c r="L4" s="1">
        <v>0.01</v>
      </c>
    </row>
    <row r="5" spans="1:12">
      <c r="A5" t="s">
        <v>8</v>
      </c>
      <c r="B5">
        <f>B1*B4</f>
        <v>36</v>
      </c>
      <c r="C5">
        <f t="shared" ref="C5:J5" si="2">C1*C4</f>
        <v>36</v>
      </c>
      <c r="D5">
        <f t="shared" si="2"/>
        <v>36</v>
      </c>
      <c r="E5">
        <f t="shared" si="2"/>
        <v>36</v>
      </c>
      <c r="F5">
        <f t="shared" si="2"/>
        <v>36</v>
      </c>
      <c r="G5">
        <f t="shared" si="2"/>
        <v>36</v>
      </c>
      <c r="H5">
        <f t="shared" si="2"/>
        <v>36</v>
      </c>
      <c r="I5">
        <f t="shared" si="2"/>
        <v>36</v>
      </c>
      <c r="J5">
        <f t="shared" si="2"/>
        <v>36</v>
      </c>
      <c r="K5">
        <f t="shared" ref="K5:L5" si="3">K1*K4</f>
        <v>36</v>
      </c>
      <c r="L5">
        <f t="shared" si="3"/>
        <v>36</v>
      </c>
    </row>
    <row r="6" spans="1:12">
      <c r="A6" t="s">
        <v>6</v>
      </c>
      <c r="B6" s="3">
        <v>30</v>
      </c>
      <c r="C6" s="3">
        <v>30</v>
      </c>
      <c r="D6" s="3">
        <v>30</v>
      </c>
      <c r="E6" s="3">
        <v>30</v>
      </c>
      <c r="F6" s="3">
        <v>30</v>
      </c>
      <c r="G6" s="3">
        <v>30</v>
      </c>
      <c r="H6" s="3">
        <v>30</v>
      </c>
      <c r="I6" s="3">
        <v>30</v>
      </c>
      <c r="J6" s="3">
        <v>30</v>
      </c>
      <c r="K6" s="3">
        <v>30</v>
      </c>
      <c r="L6" s="3">
        <v>30</v>
      </c>
    </row>
    <row r="7" spans="1:12">
      <c r="A7" t="s">
        <v>5</v>
      </c>
      <c r="B7">
        <f>B1*0.0001</f>
        <v>0.36000000000000004</v>
      </c>
      <c r="C7">
        <f t="shared" ref="C7:J7" si="4">C1*0.0001</f>
        <v>0.36000000000000004</v>
      </c>
      <c r="D7">
        <f t="shared" si="4"/>
        <v>0.36000000000000004</v>
      </c>
      <c r="E7">
        <f t="shared" si="4"/>
        <v>0.36000000000000004</v>
      </c>
      <c r="F7">
        <f t="shared" si="4"/>
        <v>0.36000000000000004</v>
      </c>
      <c r="G7">
        <f t="shared" si="4"/>
        <v>0.36000000000000004</v>
      </c>
      <c r="H7">
        <f t="shared" si="4"/>
        <v>0.36000000000000004</v>
      </c>
      <c r="I7">
        <f t="shared" si="4"/>
        <v>0.36000000000000004</v>
      </c>
      <c r="J7">
        <f t="shared" si="4"/>
        <v>0.36000000000000004</v>
      </c>
      <c r="K7">
        <f t="shared" ref="K7:L7" si="5">K1*0.0001</f>
        <v>0.36000000000000004</v>
      </c>
      <c r="L7">
        <f t="shared" si="5"/>
        <v>0.36000000000000004</v>
      </c>
    </row>
    <row r="8" spans="1:12">
      <c r="A8" t="s">
        <v>2</v>
      </c>
      <c r="B8" s="3">
        <f>B3-B5-B7-B6</f>
        <v>-30.36</v>
      </c>
      <c r="C8" s="3">
        <f t="shared" ref="C8:J8" si="6">C3-C5-C7-C6</f>
        <v>-12.36</v>
      </c>
      <c r="D8" s="3">
        <f t="shared" si="6"/>
        <v>5.6400000000000006</v>
      </c>
      <c r="E8" s="3">
        <f t="shared" si="6"/>
        <v>23.64</v>
      </c>
      <c r="F8" s="3">
        <f t="shared" si="6"/>
        <v>41.64</v>
      </c>
      <c r="G8" s="3">
        <f t="shared" si="6"/>
        <v>59.640000000000015</v>
      </c>
      <c r="H8" s="3">
        <f t="shared" si="6"/>
        <v>77.64</v>
      </c>
      <c r="I8" s="3">
        <f t="shared" si="6"/>
        <v>95.64</v>
      </c>
      <c r="J8" s="3">
        <f t="shared" si="6"/>
        <v>113.63999999999999</v>
      </c>
      <c r="K8" s="3">
        <f t="shared" ref="K8:L8" si="7">K3-K5-K7-K6</f>
        <v>131.63999999999999</v>
      </c>
      <c r="L8" s="3">
        <f t="shared" si="7"/>
        <v>149.63999999999999</v>
      </c>
    </row>
    <row r="9" spans="1:12">
      <c r="A9" t="s">
        <v>3</v>
      </c>
      <c r="B9" s="2">
        <f>B8*50%</f>
        <v>-15.18</v>
      </c>
      <c r="C9" s="2">
        <f t="shared" ref="C9:J9" si="8">C8*50%</f>
        <v>-6.18</v>
      </c>
      <c r="D9">
        <f t="shared" si="8"/>
        <v>2.8200000000000003</v>
      </c>
      <c r="E9">
        <f t="shared" si="8"/>
        <v>11.82</v>
      </c>
      <c r="F9">
        <f t="shared" si="8"/>
        <v>20.82</v>
      </c>
      <c r="G9">
        <f t="shared" si="8"/>
        <v>29.820000000000007</v>
      </c>
      <c r="H9">
        <f t="shared" si="8"/>
        <v>38.82</v>
      </c>
      <c r="I9">
        <f t="shared" si="8"/>
        <v>47.82</v>
      </c>
      <c r="J9">
        <f t="shared" si="8"/>
        <v>56.819999999999993</v>
      </c>
      <c r="K9">
        <f t="shared" ref="K9:L9" si="9">K8*50%</f>
        <v>65.819999999999993</v>
      </c>
      <c r="L9">
        <f t="shared" si="9"/>
        <v>74.819999999999993</v>
      </c>
    </row>
    <row r="10" spans="1:12">
      <c r="A10" t="s">
        <v>4</v>
      </c>
      <c r="B10" s="2">
        <f>B8*50%</f>
        <v>-15.18</v>
      </c>
      <c r="C10" s="2">
        <f t="shared" ref="C10:J10" si="10">C8*50%</f>
        <v>-6.18</v>
      </c>
      <c r="D10">
        <f t="shared" si="10"/>
        <v>2.8200000000000003</v>
      </c>
      <c r="E10">
        <f t="shared" si="10"/>
        <v>11.82</v>
      </c>
      <c r="F10">
        <f t="shared" si="10"/>
        <v>20.82</v>
      </c>
      <c r="G10">
        <f t="shared" si="10"/>
        <v>29.820000000000007</v>
      </c>
      <c r="H10">
        <f t="shared" si="10"/>
        <v>38.82</v>
      </c>
      <c r="I10">
        <f t="shared" si="10"/>
        <v>47.82</v>
      </c>
      <c r="J10">
        <f t="shared" si="10"/>
        <v>56.819999999999993</v>
      </c>
      <c r="K10">
        <f t="shared" ref="K10:L10" si="11">K8*50%</f>
        <v>65.819999999999993</v>
      </c>
      <c r="L10">
        <f t="shared" si="11"/>
        <v>74.819999999999993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2"/>
  <sheetViews>
    <sheetView zoomScale="200" zoomScaleNormal="200" zoomScalePageLayoutView="200" workbookViewId="0">
      <pane xSplit="1" ySplit="1" topLeftCell="G2" activePane="bottomRight" state="frozen"/>
      <selection pane="topRight" activeCell="B1" sqref="B1"/>
      <selection pane="bottomLeft" activeCell="A3" sqref="A3"/>
      <selection pane="bottomRight" activeCell="E5" sqref="E5"/>
    </sheetView>
  </sheetViews>
  <sheetFormatPr baseColWidth="10" defaultRowHeight="12" x14ac:dyDescent="0"/>
  <cols>
    <col min="1" max="1" width="13.140625" style="10" bestFit="1" customWidth="1"/>
    <col min="2" max="2" width="7.42578125" style="6" bestFit="1" customWidth="1"/>
    <col min="3" max="3" width="9.140625" bestFit="1" customWidth="1"/>
    <col min="4" max="4" width="9.42578125" style="12" bestFit="1" customWidth="1"/>
    <col min="5" max="5" width="11" style="2" bestFit="1" customWidth="1"/>
    <col min="6" max="6" width="12.5703125" bestFit="1" customWidth="1"/>
    <col min="7" max="7" width="11" style="6" bestFit="1" customWidth="1"/>
    <col min="8" max="8" width="12.5703125" bestFit="1" customWidth="1"/>
    <col min="9" max="9" width="11" style="6" bestFit="1" customWidth="1"/>
    <col min="10" max="12" width="7.85546875" style="6" bestFit="1" customWidth="1"/>
    <col min="13" max="13" width="7.85546875" style="6" customWidth="1"/>
    <col min="14" max="15" width="9.28515625" style="2" bestFit="1" customWidth="1"/>
    <col min="16" max="19" width="10.140625" style="2" bestFit="1" customWidth="1"/>
    <col min="20" max="20" width="8.42578125" style="2" bestFit="1" customWidth="1"/>
    <col min="21" max="21" width="7.7109375" style="2" bestFit="1" customWidth="1"/>
    <col min="22" max="22" width="10.85546875" bestFit="1" customWidth="1"/>
  </cols>
  <sheetData>
    <row r="1" spans="1:23">
      <c r="A1" s="9" t="s">
        <v>42</v>
      </c>
      <c r="B1" s="6" t="s">
        <v>39</v>
      </c>
      <c r="C1" t="s">
        <v>40</v>
      </c>
      <c r="D1" s="11" t="s">
        <v>49</v>
      </c>
      <c r="E1" s="2" t="s">
        <v>48</v>
      </c>
      <c r="F1" t="s">
        <v>50</v>
      </c>
      <c r="G1" s="6" t="s">
        <v>51</v>
      </c>
      <c r="H1" t="s">
        <v>52</v>
      </c>
      <c r="I1" s="6" t="s">
        <v>53</v>
      </c>
      <c r="J1" s="6" t="s">
        <v>54</v>
      </c>
      <c r="K1" s="6" t="s">
        <v>55</v>
      </c>
      <c r="L1" s="6" t="s">
        <v>56</v>
      </c>
      <c r="M1" s="6" t="s">
        <v>57</v>
      </c>
      <c r="N1" s="2" t="s">
        <v>30</v>
      </c>
      <c r="O1" s="2" t="s">
        <v>43</v>
      </c>
      <c r="P1" s="2" t="s">
        <v>25</v>
      </c>
      <c r="Q1" s="2" t="s">
        <v>44</v>
      </c>
      <c r="R1" s="2" t="s">
        <v>26</v>
      </c>
      <c r="S1" s="2" t="s">
        <v>45</v>
      </c>
      <c r="T1" s="7" t="s">
        <v>46</v>
      </c>
      <c r="U1" s="7" t="s">
        <v>47</v>
      </c>
      <c r="V1" t="s">
        <v>58</v>
      </c>
      <c r="W1" t="s">
        <v>59</v>
      </c>
    </row>
    <row r="2" spans="1:23">
      <c r="A2" s="10">
        <v>43070</v>
      </c>
      <c r="B2" s="6">
        <v>3000</v>
      </c>
      <c r="C2" s="6">
        <f>B2</f>
        <v>3000</v>
      </c>
      <c r="D2" s="12">
        <f>0.02/12</f>
        <v>1.6666666666666668E-3</v>
      </c>
      <c r="F2">
        <f>0.03/6</f>
        <v>5.0000000000000001E-3</v>
      </c>
      <c r="H2">
        <f>0.04/4</f>
        <v>0.01</v>
      </c>
      <c r="M2" s="6">
        <f>B2+E2+G2+I2+J2+K2+L2</f>
        <v>3000</v>
      </c>
      <c r="N2" s="2">
        <f ca="1">0.25+RAND()*0.05</f>
        <v>0.28246563178794382</v>
      </c>
      <c r="O2" s="2">
        <f ca="1">M2*N2</f>
        <v>847.3968953638315</v>
      </c>
      <c r="P2" s="2">
        <f ca="1">0.25+RAND()*0.05</f>
        <v>0.29531203373153442</v>
      </c>
      <c r="Q2" s="2">
        <f ca="1">M2*P2</f>
        <v>885.93610119460322</v>
      </c>
      <c r="R2" s="2">
        <f ca="1">0.35+RAND()*0.05</f>
        <v>0.35075420877115887</v>
      </c>
      <c r="S2" s="2">
        <f ca="1">M2*R2</f>
        <v>1052.2626263134766</v>
      </c>
      <c r="T2" s="2">
        <f ca="1">M2-O2-Q2-S2</f>
        <v>214.40437712808875</v>
      </c>
      <c r="U2" s="2">
        <f ca="1">T2/M2</f>
        <v>7.1468125709362923E-2</v>
      </c>
      <c r="V2" s="6">
        <f ca="1">M2-T2</f>
        <v>2785.5956228719115</v>
      </c>
      <c r="W2" s="6">
        <f ca="1">V2</f>
        <v>2785.5956228719115</v>
      </c>
    </row>
    <row r="3" spans="1:23">
      <c r="A3" s="10">
        <v>43071</v>
      </c>
      <c r="B3" s="6">
        <f ca="1">3000*(RAND()*0.05)</f>
        <v>103.7143176418399</v>
      </c>
      <c r="C3" s="6">
        <f t="shared" ref="C3:C66" ca="1" si="0">C2+B3</f>
        <v>3103.7143176418399</v>
      </c>
      <c r="D3" s="12">
        <f t="shared" ref="D3:D66" si="1">0.02/12</f>
        <v>1.6666666666666668E-3</v>
      </c>
      <c r="F3">
        <f t="shared" ref="F3:F66" si="2">0.03/6</f>
        <v>5.0000000000000001E-3</v>
      </c>
      <c r="H3">
        <f t="shared" ref="H3:H66" si="3">0.04/4</f>
        <v>0.01</v>
      </c>
      <c r="M3" s="6">
        <f ca="1">B3+E3+G3+I3+J3+K3+L3+T2</f>
        <v>318.11869476992865</v>
      </c>
      <c r="N3" s="2">
        <f t="shared" ref="N3:N66" ca="1" si="4">0.25+RAND()*0.05</f>
        <v>0.25583963967178569</v>
      </c>
      <c r="O3" s="2">
        <f ca="1">M3*N3</f>
        <v>81.387372242797326</v>
      </c>
      <c r="P3" s="2">
        <f t="shared" ref="P3:P66" ca="1" si="5">0.25+RAND()*0.05</f>
        <v>0.25970685112032199</v>
      </c>
      <c r="Q3" s="2">
        <f ca="1">M3*P3</f>
        <v>82.617604501205008</v>
      </c>
      <c r="R3" s="2">
        <f t="shared" ref="R3:R66" ca="1" si="6">0.35+RAND()*0.05</f>
        <v>0.35297376086116872</v>
      </c>
      <c r="S3" s="2">
        <f ca="1">M3*R3</f>
        <v>112.28755209318793</v>
      </c>
      <c r="T3" s="2">
        <f ca="1">M3-O3-Q3-S3</f>
        <v>41.826165932738419</v>
      </c>
      <c r="U3" s="2">
        <f ca="1">T3/M3</f>
        <v>0.13147974834672368</v>
      </c>
      <c r="V3" s="6">
        <f t="shared" ref="V3:V66" ca="1" si="7">M3-T3</f>
        <v>276.29252883719022</v>
      </c>
      <c r="W3" s="6">
        <f ca="1">W2+V3-J3-K3-L3</f>
        <v>3061.8881517091017</v>
      </c>
    </row>
    <row r="4" spans="1:23">
      <c r="A4" s="10">
        <v>43072</v>
      </c>
      <c r="B4" s="6">
        <f t="shared" ref="B4:B21" ca="1" si="8">3000*(RAND()*0.05)</f>
        <v>60.720530712489392</v>
      </c>
      <c r="C4" s="6">
        <f t="shared" ca="1" si="0"/>
        <v>3164.4348483543295</v>
      </c>
      <c r="D4" s="12">
        <f t="shared" si="1"/>
        <v>1.6666666666666668E-3</v>
      </c>
      <c r="F4">
        <f t="shared" si="2"/>
        <v>5.0000000000000001E-3</v>
      </c>
      <c r="H4">
        <f t="shared" si="3"/>
        <v>0.01</v>
      </c>
      <c r="M4" s="6">
        <f t="shared" ref="M4:M67" ca="1" si="9">B4+E4+G4+I4+J4+K4+L4+T3</f>
        <v>102.54669664522781</v>
      </c>
      <c r="N4" s="2">
        <f t="shared" ca="1" si="4"/>
        <v>0.26719579568930846</v>
      </c>
      <c r="O4" s="2">
        <f t="shared" ref="O4:O67" ca="1" si="10">M4*N4</f>
        <v>27.400046205431785</v>
      </c>
      <c r="P4" s="2">
        <f t="shared" ca="1" si="5"/>
        <v>0.25284337319682709</v>
      </c>
      <c r="Q4" s="2">
        <f t="shared" ref="Q4:Q67" ca="1" si="11">M4*P4</f>
        <v>25.928252689971153</v>
      </c>
      <c r="R4" s="2">
        <f t="shared" ca="1" si="6"/>
        <v>0.3594294262638279</v>
      </c>
      <c r="S4" s="2">
        <f t="shared" ref="S4:S67" ca="1" si="12">M4*R4</f>
        <v>36.858300340445041</v>
      </c>
      <c r="T4" s="2">
        <f t="shared" ref="T4:T67" ca="1" si="13">M4-O4-Q4-S4</f>
        <v>12.360097409379826</v>
      </c>
      <c r="U4" s="2">
        <f t="shared" ref="U4:U67" ca="1" si="14">T4/M4</f>
        <v>0.12053140485003642</v>
      </c>
      <c r="V4" s="6">
        <f t="shared" ca="1" si="7"/>
        <v>90.186599235847979</v>
      </c>
      <c r="W4" s="6">
        <f t="shared" ref="W4:W67" ca="1" si="15">W3+V4-J4-K4-L4</f>
        <v>3152.0747509449498</v>
      </c>
    </row>
    <row r="5" spans="1:23">
      <c r="A5" s="10">
        <v>43073</v>
      </c>
      <c r="B5" s="6">
        <f t="shared" ca="1" si="8"/>
        <v>15.36212333357534</v>
      </c>
      <c r="C5" s="6">
        <f t="shared" ca="1" si="0"/>
        <v>3179.7969716879047</v>
      </c>
      <c r="D5" s="12">
        <f t="shared" si="1"/>
        <v>1.6666666666666668E-3</v>
      </c>
      <c r="F5">
        <f t="shared" si="2"/>
        <v>5.0000000000000001E-3</v>
      </c>
      <c r="H5">
        <f t="shared" si="3"/>
        <v>0.01</v>
      </c>
      <c r="M5" s="6">
        <f t="shared" ca="1" si="9"/>
        <v>27.722220742955166</v>
      </c>
      <c r="N5" s="2">
        <f t="shared" ca="1" si="4"/>
        <v>0.25053628961374047</v>
      </c>
      <c r="O5" s="2">
        <f t="shared" ca="1" si="10"/>
        <v>6.9454223247930589</v>
      </c>
      <c r="P5" s="2">
        <f t="shared" ca="1" si="5"/>
        <v>0.26373692141799621</v>
      </c>
      <c r="Q5" s="2">
        <f t="shared" ca="1" si="11"/>
        <v>7.3113731536171107</v>
      </c>
      <c r="R5" s="2">
        <f t="shared" ca="1" si="6"/>
        <v>0.38814896704056862</v>
      </c>
      <c r="S5" s="2">
        <f t="shared" ca="1" si="12"/>
        <v>10.760351345448672</v>
      </c>
      <c r="T5" s="2">
        <f t="shared" ca="1" si="13"/>
        <v>2.7050739190963249</v>
      </c>
      <c r="U5" s="2">
        <f t="shared" ca="1" si="14"/>
        <v>9.7577821927694749E-2</v>
      </c>
      <c r="V5" s="6">
        <f t="shared" ca="1" si="7"/>
        <v>25.017146823858841</v>
      </c>
      <c r="W5" s="6">
        <f t="shared" ca="1" si="15"/>
        <v>3177.0918977688084</v>
      </c>
    </row>
    <row r="6" spans="1:23">
      <c r="A6" s="10">
        <v>43074</v>
      </c>
      <c r="B6" s="6">
        <f t="shared" ca="1" si="8"/>
        <v>30.777727254923942</v>
      </c>
      <c r="C6" s="6">
        <f t="shared" ca="1" si="0"/>
        <v>3210.5746989428285</v>
      </c>
      <c r="D6" s="12">
        <f t="shared" si="1"/>
        <v>1.6666666666666668E-3</v>
      </c>
      <c r="F6">
        <f t="shared" si="2"/>
        <v>5.0000000000000001E-3</v>
      </c>
      <c r="H6">
        <f t="shared" si="3"/>
        <v>0.01</v>
      </c>
      <c r="M6" s="6">
        <f t="shared" ca="1" si="9"/>
        <v>33.482801174020267</v>
      </c>
      <c r="N6" s="2">
        <f t="shared" ca="1" si="4"/>
        <v>0.27553000556662111</v>
      </c>
      <c r="O6" s="2">
        <f t="shared" ca="1" si="10"/>
        <v>9.225516393863872</v>
      </c>
      <c r="P6" s="2">
        <f t="shared" ca="1" si="5"/>
        <v>0.25818508794854728</v>
      </c>
      <c r="Q6" s="2">
        <f t="shared" ca="1" si="11"/>
        <v>8.6447599658781442</v>
      </c>
      <c r="R6" s="2">
        <f t="shared" ca="1" si="6"/>
        <v>0.38116611591808996</v>
      </c>
      <c r="S6" s="2">
        <f t="shared" ca="1" si="12"/>
        <v>12.762509273558967</v>
      </c>
      <c r="T6" s="2">
        <f t="shared" ca="1" si="13"/>
        <v>2.8500155407192853</v>
      </c>
      <c r="U6" s="2">
        <f t="shared" ca="1" si="14"/>
        <v>8.5118790566741737E-2</v>
      </c>
      <c r="V6" s="6">
        <f t="shared" ca="1" si="7"/>
        <v>30.632785633300983</v>
      </c>
      <c r="W6" s="6">
        <f t="shared" ca="1" si="15"/>
        <v>3207.7246834021093</v>
      </c>
    </row>
    <row r="7" spans="1:23">
      <c r="A7" s="10">
        <v>43075</v>
      </c>
      <c r="B7" s="6">
        <f t="shared" ca="1" si="8"/>
        <v>91.897992205123728</v>
      </c>
      <c r="C7" s="6">
        <f t="shared" ca="1" si="0"/>
        <v>3302.472691147952</v>
      </c>
      <c r="D7" s="12">
        <f t="shared" si="1"/>
        <v>1.6666666666666668E-3</v>
      </c>
      <c r="F7">
        <f t="shared" si="2"/>
        <v>5.0000000000000001E-3</v>
      </c>
      <c r="H7">
        <f t="shared" si="3"/>
        <v>0.01</v>
      </c>
      <c r="M7" s="6">
        <f t="shared" ca="1" si="9"/>
        <v>94.748007745843012</v>
      </c>
      <c r="N7" s="2">
        <f t="shared" ca="1" si="4"/>
        <v>0.25338957703275788</v>
      </c>
      <c r="O7" s="2">
        <f t="shared" ca="1" si="10"/>
        <v>24.00815760741563</v>
      </c>
      <c r="P7" s="2">
        <f t="shared" ca="1" si="5"/>
        <v>0.29416219106890018</v>
      </c>
      <c r="Q7" s="2">
        <f t="shared" ca="1" si="11"/>
        <v>27.871281557930306</v>
      </c>
      <c r="R7" s="2">
        <f t="shared" ca="1" si="6"/>
        <v>0.37837055368148748</v>
      </c>
      <c r="S7" s="2">
        <f t="shared" ca="1" si="12"/>
        <v>35.849856151012482</v>
      </c>
      <c r="T7" s="2">
        <f t="shared" ca="1" si="13"/>
        <v>7.0187124294846015</v>
      </c>
      <c r="U7" s="2">
        <f t="shared" ca="1" si="14"/>
        <v>7.4077678216854556E-2</v>
      </c>
      <c r="V7" s="6">
        <f t="shared" ca="1" si="7"/>
        <v>87.729295316358417</v>
      </c>
      <c r="W7" s="6">
        <f t="shared" ca="1" si="15"/>
        <v>3295.4539787184676</v>
      </c>
    </row>
    <row r="8" spans="1:23">
      <c r="A8" s="10">
        <v>43076</v>
      </c>
      <c r="B8" s="6">
        <f t="shared" ca="1" si="8"/>
        <v>92.056426900708971</v>
      </c>
      <c r="C8" s="6">
        <f t="shared" ca="1" si="0"/>
        <v>3394.5291180486611</v>
      </c>
      <c r="D8" s="12">
        <f t="shared" si="1"/>
        <v>1.6666666666666668E-3</v>
      </c>
      <c r="F8">
        <f t="shared" si="2"/>
        <v>5.0000000000000001E-3</v>
      </c>
      <c r="H8">
        <f t="shared" si="3"/>
        <v>0.01</v>
      </c>
      <c r="M8" s="6">
        <f t="shared" ca="1" si="9"/>
        <v>99.075139330193565</v>
      </c>
      <c r="N8" s="2">
        <f t="shared" ca="1" si="4"/>
        <v>0.26222847109911834</v>
      </c>
      <c r="O8" s="2">
        <f t="shared" ca="1" si="10"/>
        <v>25.980322310488788</v>
      </c>
      <c r="P8" s="2">
        <f t="shared" ca="1" si="5"/>
        <v>0.2872634237029103</v>
      </c>
      <c r="Q8" s="2">
        <f t="shared" ca="1" si="11"/>
        <v>28.460663727834266</v>
      </c>
      <c r="R8" s="2">
        <f t="shared" ca="1" si="6"/>
        <v>0.38517612308064292</v>
      </c>
      <c r="S8" s="2">
        <f t="shared" ca="1" si="12"/>
        <v>38.161378060878484</v>
      </c>
      <c r="T8" s="2">
        <f t="shared" ca="1" si="13"/>
        <v>6.4727752309920277</v>
      </c>
      <c r="U8" s="2">
        <f t="shared" ca="1" si="14"/>
        <v>6.5331982117328422E-2</v>
      </c>
      <c r="V8" s="6">
        <f t="shared" ca="1" si="7"/>
        <v>92.602364099201537</v>
      </c>
      <c r="W8" s="6">
        <f t="shared" ca="1" si="15"/>
        <v>3388.0563428176692</v>
      </c>
    </row>
    <row r="9" spans="1:23">
      <c r="A9" s="10">
        <v>43077</v>
      </c>
      <c r="B9" s="6">
        <f t="shared" ca="1" si="8"/>
        <v>121.57530937792497</v>
      </c>
      <c r="C9" s="6">
        <f t="shared" ca="1" si="0"/>
        <v>3516.104427426586</v>
      </c>
      <c r="D9" s="12">
        <f t="shared" si="1"/>
        <v>1.6666666666666668E-3</v>
      </c>
      <c r="F9">
        <f t="shared" si="2"/>
        <v>5.0000000000000001E-3</v>
      </c>
      <c r="H9">
        <f t="shared" si="3"/>
        <v>0.01</v>
      </c>
      <c r="M9" s="6">
        <f t="shared" ca="1" si="9"/>
        <v>128.04808460891701</v>
      </c>
      <c r="N9" s="2">
        <f t="shared" ca="1" si="4"/>
        <v>0.25284375272701248</v>
      </c>
      <c r="O9" s="2">
        <f t="shared" ca="1" si="10"/>
        <v>32.376158242024587</v>
      </c>
      <c r="P9" s="2">
        <f t="shared" ca="1" si="5"/>
        <v>0.29038213188233186</v>
      </c>
      <c r="Q9" s="2">
        <f t="shared" ca="1" si="11"/>
        <v>37.182875792186529</v>
      </c>
      <c r="R9" s="2">
        <f t="shared" ca="1" si="6"/>
        <v>0.36864296174923122</v>
      </c>
      <c r="S9" s="2">
        <f t="shared" ca="1" si="12"/>
        <v>47.204025156547317</v>
      </c>
      <c r="T9" s="2">
        <f t="shared" ca="1" si="13"/>
        <v>11.285025418158575</v>
      </c>
      <c r="U9" s="2">
        <f t="shared" ca="1" si="14"/>
        <v>8.813115364142439E-2</v>
      </c>
      <c r="V9" s="6">
        <f t="shared" ca="1" si="7"/>
        <v>116.76305919075844</v>
      </c>
      <c r="W9" s="6">
        <f t="shared" ca="1" si="15"/>
        <v>3504.8194020084275</v>
      </c>
    </row>
    <row r="10" spans="1:23">
      <c r="A10" s="10">
        <v>43078</v>
      </c>
      <c r="B10" s="6">
        <f t="shared" ca="1" si="8"/>
        <v>132.24549646350869</v>
      </c>
      <c r="C10" s="6">
        <f t="shared" ca="1" si="0"/>
        <v>3648.3499238900945</v>
      </c>
      <c r="D10" s="12">
        <f t="shared" si="1"/>
        <v>1.6666666666666668E-3</v>
      </c>
      <c r="F10">
        <f t="shared" si="2"/>
        <v>5.0000000000000001E-3</v>
      </c>
      <c r="H10">
        <f t="shared" si="3"/>
        <v>0.01</v>
      </c>
      <c r="M10" s="6">
        <f t="shared" ca="1" si="9"/>
        <v>143.53052188166726</v>
      </c>
      <c r="N10" s="2">
        <f t="shared" ca="1" si="4"/>
        <v>0.28304063203357349</v>
      </c>
      <c r="O10" s="2">
        <f t="shared" ca="1" si="10"/>
        <v>40.624969629495752</v>
      </c>
      <c r="P10" s="2">
        <f t="shared" ca="1" si="5"/>
        <v>0.26646949724396407</v>
      </c>
      <c r="Q10" s="2">
        <f t="shared" ca="1" si="11"/>
        <v>38.246506004971657</v>
      </c>
      <c r="R10" s="2">
        <f t="shared" ca="1" si="6"/>
        <v>0.38051693753252802</v>
      </c>
      <c r="S10" s="2">
        <f t="shared" ca="1" si="12"/>
        <v>54.615794628857522</v>
      </c>
      <c r="T10" s="2">
        <f t="shared" ca="1" si="13"/>
        <v>10.043251618342332</v>
      </c>
      <c r="U10" s="2">
        <f t="shared" ca="1" si="14"/>
        <v>6.9972933189934486E-2</v>
      </c>
      <c r="V10" s="6">
        <f t="shared" ca="1" si="7"/>
        <v>133.48727026332492</v>
      </c>
      <c r="W10" s="6">
        <f t="shared" ca="1" si="15"/>
        <v>3638.3066722717522</v>
      </c>
    </row>
    <row r="11" spans="1:23">
      <c r="A11" s="10">
        <v>43079</v>
      </c>
      <c r="B11" s="6">
        <f t="shared" ca="1" si="8"/>
        <v>71.377889684971294</v>
      </c>
      <c r="C11" s="6">
        <f t="shared" ca="1" si="0"/>
        <v>3719.7278135750657</v>
      </c>
      <c r="D11" s="12">
        <f t="shared" si="1"/>
        <v>1.6666666666666668E-3</v>
      </c>
      <c r="F11">
        <f t="shared" si="2"/>
        <v>5.0000000000000001E-3</v>
      </c>
      <c r="H11">
        <f t="shared" si="3"/>
        <v>0.01</v>
      </c>
      <c r="M11" s="6">
        <f t="shared" ca="1" si="9"/>
        <v>81.421141303313618</v>
      </c>
      <c r="N11" s="2">
        <f t="shared" ca="1" si="4"/>
        <v>0.26448764631519156</v>
      </c>
      <c r="O11" s="2">
        <f t="shared" ca="1" si="10"/>
        <v>21.534886023610046</v>
      </c>
      <c r="P11" s="2">
        <f t="shared" ca="1" si="5"/>
        <v>0.28556148488213356</v>
      </c>
      <c r="Q11" s="2">
        <f t="shared" ca="1" si="11"/>
        <v>23.250742011372253</v>
      </c>
      <c r="R11" s="2">
        <f t="shared" ca="1" si="6"/>
        <v>0.36060733376528242</v>
      </c>
      <c r="S11" s="2">
        <f t="shared" ca="1" si="12"/>
        <v>29.361060677514235</v>
      </c>
      <c r="T11" s="2">
        <f t="shared" ca="1" si="13"/>
        <v>7.2744525908170878</v>
      </c>
      <c r="U11" s="2">
        <f t="shared" ca="1" si="14"/>
        <v>8.9343535037392521E-2</v>
      </c>
      <c r="V11" s="6">
        <f t="shared" ca="1" si="7"/>
        <v>74.146688712496527</v>
      </c>
      <c r="W11" s="6">
        <f t="shared" ca="1" si="15"/>
        <v>3712.4533609842488</v>
      </c>
    </row>
    <row r="12" spans="1:23">
      <c r="A12" s="10">
        <v>43080</v>
      </c>
      <c r="B12" s="6">
        <f t="shared" ca="1" si="8"/>
        <v>67.697315754888223</v>
      </c>
      <c r="C12" s="6">
        <f t="shared" ca="1" si="0"/>
        <v>3787.425129329954</v>
      </c>
      <c r="D12" s="12">
        <f t="shared" si="1"/>
        <v>1.6666666666666668E-3</v>
      </c>
      <c r="F12">
        <f t="shared" si="2"/>
        <v>5.0000000000000001E-3</v>
      </c>
      <c r="H12">
        <f t="shared" si="3"/>
        <v>0.01</v>
      </c>
      <c r="M12" s="6">
        <f t="shared" ca="1" si="9"/>
        <v>74.971768345705314</v>
      </c>
      <c r="N12" s="2">
        <f t="shared" ca="1" si="4"/>
        <v>0.26282409064699391</v>
      </c>
      <c r="O12" s="2">
        <f t="shared" ca="1" si="10"/>
        <v>19.704386839657083</v>
      </c>
      <c r="P12" s="2">
        <f t="shared" ca="1" si="5"/>
        <v>0.29848340070255591</v>
      </c>
      <c r="Q12" s="2">
        <f t="shared" ca="1" si="11"/>
        <v>22.377828372510358</v>
      </c>
      <c r="R12" s="2">
        <f t="shared" ca="1" si="6"/>
        <v>0.37988626476906684</v>
      </c>
      <c r="S12" s="2">
        <f t="shared" ca="1" si="12"/>
        <v>28.480745039981752</v>
      </c>
      <c r="T12" s="2">
        <f t="shared" ca="1" si="13"/>
        <v>4.4088080935561216</v>
      </c>
      <c r="U12" s="2">
        <f t="shared" ca="1" si="14"/>
        <v>5.8806243881383329E-2</v>
      </c>
      <c r="V12" s="6">
        <f t="shared" ca="1" si="7"/>
        <v>70.562960252149196</v>
      </c>
      <c r="W12" s="6">
        <f t="shared" ca="1" si="15"/>
        <v>3783.0163212363977</v>
      </c>
    </row>
    <row r="13" spans="1:23">
      <c r="A13" s="10">
        <v>43081</v>
      </c>
      <c r="B13" s="6">
        <f t="shared" ca="1" si="8"/>
        <v>106.91344827900119</v>
      </c>
      <c r="C13" s="6">
        <f t="shared" ca="1" si="0"/>
        <v>3894.3385776089553</v>
      </c>
      <c r="D13" s="12">
        <f t="shared" si="1"/>
        <v>1.6666666666666668E-3</v>
      </c>
      <c r="F13">
        <f t="shared" si="2"/>
        <v>5.0000000000000001E-3</v>
      </c>
      <c r="H13">
        <f t="shared" si="3"/>
        <v>0.01</v>
      </c>
      <c r="M13" s="6">
        <f t="shared" ca="1" si="9"/>
        <v>111.32225637255731</v>
      </c>
      <c r="N13" s="2">
        <f t="shared" ca="1" si="4"/>
        <v>0.27746952933299052</v>
      </c>
      <c r="O13" s="2">
        <f t="shared" ca="1" si="10"/>
        <v>30.88853407997998</v>
      </c>
      <c r="P13" s="2">
        <f t="shared" ca="1" si="5"/>
        <v>0.2840703930036706</v>
      </c>
      <c r="Q13" s="2">
        <f t="shared" ca="1" si="11"/>
        <v>31.623357117807728</v>
      </c>
      <c r="R13" s="2">
        <f t="shared" ca="1" si="6"/>
        <v>0.36198456104488375</v>
      </c>
      <c r="S13" s="2">
        <f t="shared" ca="1" si="12"/>
        <v>40.296938107546168</v>
      </c>
      <c r="T13" s="2">
        <f t="shared" ca="1" si="13"/>
        <v>8.5134270672234322</v>
      </c>
      <c r="U13" s="2">
        <f t="shared" ca="1" si="14"/>
        <v>7.6475516618455155E-2</v>
      </c>
      <c r="V13" s="6">
        <f t="shared" ca="1" si="7"/>
        <v>102.80882930533387</v>
      </c>
      <c r="W13" s="6">
        <f t="shared" ca="1" si="15"/>
        <v>3885.8251505417315</v>
      </c>
    </row>
    <row r="14" spans="1:23">
      <c r="A14" s="10">
        <v>43082</v>
      </c>
      <c r="B14" s="6">
        <f t="shared" ca="1" si="8"/>
        <v>2.7934229725314452</v>
      </c>
      <c r="C14" s="6">
        <f t="shared" ca="1" si="0"/>
        <v>3897.1320005814869</v>
      </c>
      <c r="D14" s="12">
        <f t="shared" si="1"/>
        <v>1.6666666666666668E-3</v>
      </c>
      <c r="F14">
        <f t="shared" si="2"/>
        <v>5.0000000000000001E-3</v>
      </c>
      <c r="H14">
        <f t="shared" si="3"/>
        <v>0.01</v>
      </c>
      <c r="M14" s="6">
        <f t="shared" ca="1" si="9"/>
        <v>11.306850039754877</v>
      </c>
      <c r="N14" s="2">
        <f t="shared" ca="1" si="4"/>
        <v>0.2507797599422168</v>
      </c>
      <c r="O14" s="2">
        <f t="shared" ca="1" si="10"/>
        <v>2.8355291386723724</v>
      </c>
      <c r="P14" s="2">
        <f t="shared" ca="1" si="5"/>
        <v>0.27721590426611842</v>
      </c>
      <c r="Q14" s="2">
        <f t="shared" ca="1" si="11"/>
        <v>3.1344386581720451</v>
      </c>
      <c r="R14" s="2">
        <f t="shared" ca="1" si="6"/>
        <v>0.3813102629840881</v>
      </c>
      <c r="S14" s="2">
        <f t="shared" ca="1" si="12"/>
        <v>4.3114179621805793</v>
      </c>
      <c r="T14" s="2">
        <f t="shared" ca="1" si="13"/>
        <v>1.0254642807298806</v>
      </c>
      <c r="U14" s="2">
        <f t="shared" ca="1" si="14"/>
        <v>9.0694072807576728E-2</v>
      </c>
      <c r="V14" s="6">
        <f t="shared" ca="1" si="7"/>
        <v>10.281385759024996</v>
      </c>
      <c r="W14" s="6">
        <f t="shared" ca="1" si="15"/>
        <v>3896.1065363007565</v>
      </c>
    </row>
    <row r="15" spans="1:23">
      <c r="A15" s="10">
        <v>43083</v>
      </c>
      <c r="B15" s="6">
        <f t="shared" ca="1" si="8"/>
        <v>77.822071195248341</v>
      </c>
      <c r="C15" s="6">
        <f t="shared" ca="1" si="0"/>
        <v>3974.9540717767354</v>
      </c>
      <c r="D15" s="12">
        <f t="shared" si="1"/>
        <v>1.6666666666666668E-3</v>
      </c>
      <c r="F15">
        <f t="shared" si="2"/>
        <v>5.0000000000000001E-3</v>
      </c>
      <c r="H15">
        <f t="shared" si="3"/>
        <v>0.01</v>
      </c>
      <c r="M15" s="6">
        <f t="shared" ca="1" si="9"/>
        <v>78.847535475978219</v>
      </c>
      <c r="N15" s="2">
        <f t="shared" ca="1" si="4"/>
        <v>0.27543315144165159</v>
      </c>
      <c r="O15" s="2">
        <f t="shared" ca="1" si="10"/>
        <v>21.717225179556106</v>
      </c>
      <c r="P15" s="2">
        <f t="shared" ca="1" si="5"/>
        <v>0.26707174465398048</v>
      </c>
      <c r="Q15" s="2">
        <f t="shared" ca="1" si="11"/>
        <v>21.057948861236124</v>
      </c>
      <c r="R15" s="2">
        <f t="shared" ca="1" si="6"/>
        <v>0.38698324601147172</v>
      </c>
      <c r="S15" s="2">
        <f t="shared" ca="1" si="12"/>
        <v>30.512675218498721</v>
      </c>
      <c r="T15" s="2">
        <f t="shared" ca="1" si="13"/>
        <v>5.5596862166872612</v>
      </c>
      <c r="U15" s="2">
        <f t="shared" ca="1" si="14"/>
        <v>7.0511857892896115E-2</v>
      </c>
      <c r="V15" s="6">
        <f t="shared" ca="1" si="7"/>
        <v>73.287849259290965</v>
      </c>
      <c r="W15" s="6">
        <f t="shared" ca="1" si="15"/>
        <v>3969.3943855600473</v>
      </c>
    </row>
    <row r="16" spans="1:23">
      <c r="A16" s="10">
        <v>43084</v>
      </c>
      <c r="B16" s="6">
        <f t="shared" ca="1" si="8"/>
        <v>107.71178477641878</v>
      </c>
      <c r="C16" s="6">
        <f t="shared" ca="1" si="0"/>
        <v>4082.6658565531543</v>
      </c>
      <c r="D16" s="12">
        <f t="shared" si="1"/>
        <v>1.6666666666666668E-3</v>
      </c>
      <c r="F16">
        <f t="shared" si="2"/>
        <v>5.0000000000000001E-3</v>
      </c>
      <c r="H16">
        <f t="shared" si="3"/>
        <v>0.01</v>
      </c>
      <c r="M16" s="6">
        <f t="shared" ca="1" si="9"/>
        <v>113.27147099310605</v>
      </c>
      <c r="N16" s="2">
        <f t="shared" ca="1" si="4"/>
        <v>0.25130198192702524</v>
      </c>
      <c r="O16" s="2">
        <f t="shared" ca="1" si="10"/>
        <v>28.465345156357099</v>
      </c>
      <c r="P16" s="2">
        <f t="shared" ca="1" si="5"/>
        <v>0.27111327080796055</v>
      </c>
      <c r="Q16" s="2">
        <f t="shared" ca="1" si="11"/>
        <v>30.709398990170008</v>
      </c>
      <c r="R16" s="2">
        <f t="shared" ca="1" si="6"/>
        <v>0.35455195221636382</v>
      </c>
      <c r="S16" s="2">
        <f t="shared" ca="1" si="12"/>
        <v>40.160621171024978</v>
      </c>
      <c r="T16" s="2">
        <f t="shared" ca="1" si="13"/>
        <v>13.936105675553961</v>
      </c>
      <c r="U16" s="2">
        <f t="shared" ca="1" si="14"/>
        <v>0.12303279504865036</v>
      </c>
      <c r="V16" s="6">
        <f t="shared" ca="1" si="7"/>
        <v>99.335365317552089</v>
      </c>
      <c r="W16" s="6">
        <f t="shared" ca="1" si="15"/>
        <v>4068.7297508775996</v>
      </c>
    </row>
    <row r="17" spans="1:23">
      <c r="A17" s="10">
        <v>43085</v>
      </c>
      <c r="B17" s="6">
        <f t="shared" ca="1" si="8"/>
        <v>86.646184280774193</v>
      </c>
      <c r="C17" s="6">
        <f t="shared" ca="1" si="0"/>
        <v>4169.3120408339282</v>
      </c>
      <c r="D17" s="12">
        <f t="shared" si="1"/>
        <v>1.6666666666666668E-3</v>
      </c>
      <c r="F17">
        <f t="shared" si="2"/>
        <v>5.0000000000000001E-3</v>
      </c>
      <c r="H17">
        <f t="shared" si="3"/>
        <v>0.01</v>
      </c>
      <c r="M17" s="6">
        <f t="shared" ca="1" si="9"/>
        <v>100.58228995632815</v>
      </c>
      <c r="N17" s="2">
        <f t="shared" ca="1" si="4"/>
        <v>0.28497403342602229</v>
      </c>
      <c r="O17" s="2">
        <f t="shared" ca="1" si="10"/>
        <v>28.663340860080524</v>
      </c>
      <c r="P17" s="2">
        <f t="shared" ca="1" si="5"/>
        <v>0.29748221586175272</v>
      </c>
      <c r="Q17" s="2">
        <f t="shared" ca="1" si="11"/>
        <v>29.921442492657814</v>
      </c>
      <c r="R17" s="2">
        <f t="shared" ca="1" si="6"/>
        <v>0.39225629439389709</v>
      </c>
      <c r="S17" s="2">
        <f t="shared" ca="1" si="12"/>
        <v>39.454036339921771</v>
      </c>
      <c r="T17" s="2">
        <f t="shared" ca="1" si="13"/>
        <v>2.5434702636680413</v>
      </c>
      <c r="U17" s="2">
        <f t="shared" ca="1" si="14"/>
        <v>2.5287456318327919E-2</v>
      </c>
      <c r="V17" s="6">
        <f t="shared" ca="1" si="7"/>
        <v>98.038819692660113</v>
      </c>
      <c r="W17" s="6">
        <f t="shared" ca="1" si="15"/>
        <v>4166.7685705702597</v>
      </c>
    </row>
    <row r="18" spans="1:23">
      <c r="A18" s="10">
        <v>43086</v>
      </c>
      <c r="B18" s="6">
        <f t="shared" ca="1" si="8"/>
        <v>22.912633780145953</v>
      </c>
      <c r="C18" s="6">
        <f t="shared" ca="1" si="0"/>
        <v>4192.2246746140745</v>
      </c>
      <c r="D18" s="12">
        <f t="shared" si="1"/>
        <v>1.6666666666666668E-3</v>
      </c>
      <c r="F18">
        <f t="shared" si="2"/>
        <v>5.0000000000000001E-3</v>
      </c>
      <c r="H18">
        <f t="shared" si="3"/>
        <v>0.01</v>
      </c>
      <c r="M18" s="6">
        <f t="shared" ca="1" si="9"/>
        <v>25.456104043813994</v>
      </c>
      <c r="N18" s="2">
        <f t="shared" ca="1" si="4"/>
        <v>0.28839640044480336</v>
      </c>
      <c r="O18" s="2">
        <f t="shared" ca="1" si="10"/>
        <v>7.3414487755843592</v>
      </c>
      <c r="P18" s="2">
        <f t="shared" ca="1" si="5"/>
        <v>0.27968613033228296</v>
      </c>
      <c r="Q18" s="2">
        <f t="shared" ca="1" si="11"/>
        <v>7.1197192333503159</v>
      </c>
      <c r="R18" s="2">
        <f t="shared" ca="1" si="6"/>
        <v>0.37886889462524026</v>
      </c>
      <c r="S18" s="2">
        <f t="shared" ca="1" si="12"/>
        <v>9.644526000544916</v>
      </c>
      <c r="T18" s="2">
        <f t="shared" ca="1" si="13"/>
        <v>1.3504100343344003</v>
      </c>
      <c r="U18" s="2">
        <f t="shared" ca="1" si="14"/>
        <v>5.3048574597673329E-2</v>
      </c>
      <c r="V18" s="6">
        <f t="shared" ca="1" si="7"/>
        <v>24.105694009479592</v>
      </c>
      <c r="W18" s="6">
        <f t="shared" ca="1" si="15"/>
        <v>4190.8742645797392</v>
      </c>
    </row>
    <row r="19" spans="1:23">
      <c r="A19" s="10">
        <v>43087</v>
      </c>
      <c r="B19" s="6">
        <f t="shared" ca="1" si="8"/>
        <v>48.937706812318396</v>
      </c>
      <c r="C19" s="6">
        <f t="shared" ca="1" si="0"/>
        <v>4241.162381426393</v>
      </c>
      <c r="D19" s="12">
        <f t="shared" si="1"/>
        <v>1.6666666666666668E-3</v>
      </c>
      <c r="F19">
        <f t="shared" si="2"/>
        <v>5.0000000000000001E-3</v>
      </c>
      <c r="H19">
        <f t="shared" si="3"/>
        <v>0.01</v>
      </c>
      <c r="M19" s="6">
        <f t="shared" ca="1" si="9"/>
        <v>50.288116846652798</v>
      </c>
      <c r="N19" s="2">
        <f t="shared" ca="1" si="4"/>
        <v>0.29512789978438181</v>
      </c>
      <c r="O19" s="2">
        <f t="shared" ca="1" si="10"/>
        <v>14.841426309064229</v>
      </c>
      <c r="P19" s="2">
        <f t="shared" ca="1" si="5"/>
        <v>0.26856452303428496</v>
      </c>
      <c r="Q19" s="2">
        <f t="shared" ca="1" si="11"/>
        <v>13.5056041152137</v>
      </c>
      <c r="R19" s="2">
        <f t="shared" ca="1" si="6"/>
        <v>0.39993951685436246</v>
      </c>
      <c r="S19" s="2">
        <f t="shared" ca="1" si="12"/>
        <v>20.112205155166045</v>
      </c>
      <c r="T19" s="2">
        <f t="shared" ca="1" si="13"/>
        <v>1.8288812672088213</v>
      </c>
      <c r="U19" s="2">
        <f t="shared" ca="1" si="14"/>
        <v>3.6368060326970715E-2</v>
      </c>
      <c r="V19" s="6">
        <f t="shared" ca="1" si="7"/>
        <v>48.459235579443977</v>
      </c>
      <c r="W19" s="6">
        <f t="shared" ca="1" si="15"/>
        <v>4239.3335001591831</v>
      </c>
    </row>
    <row r="20" spans="1:23">
      <c r="A20" s="10">
        <v>43088</v>
      </c>
      <c r="B20" s="6">
        <f t="shared" ca="1" si="8"/>
        <v>52.62992817346948</v>
      </c>
      <c r="C20" s="6">
        <f t="shared" ca="1" si="0"/>
        <v>4293.7923095998622</v>
      </c>
      <c r="D20" s="12">
        <f t="shared" si="1"/>
        <v>1.6666666666666668E-3</v>
      </c>
      <c r="F20">
        <f t="shared" si="2"/>
        <v>5.0000000000000001E-3</v>
      </c>
      <c r="H20">
        <f t="shared" si="3"/>
        <v>0.01</v>
      </c>
      <c r="M20" s="6">
        <f t="shared" ca="1" si="9"/>
        <v>54.458809440678301</v>
      </c>
      <c r="N20" s="2">
        <f t="shared" ca="1" si="4"/>
        <v>0.25497360615239645</v>
      </c>
      <c r="O20" s="2">
        <f t="shared" ca="1" si="10"/>
        <v>13.885559029855919</v>
      </c>
      <c r="P20" s="2">
        <f t="shared" ca="1" si="5"/>
        <v>0.27658132129007018</v>
      </c>
      <c r="Q20" s="2">
        <f t="shared" ca="1" si="11"/>
        <v>15.062289470986952</v>
      </c>
      <c r="R20" s="2">
        <f t="shared" ca="1" si="6"/>
        <v>0.36601528640883646</v>
      </c>
      <c r="S20" s="2">
        <f t="shared" ca="1" si="12"/>
        <v>19.932756734914115</v>
      </c>
      <c r="T20" s="2">
        <f t="shared" ca="1" si="13"/>
        <v>5.5782042049213132</v>
      </c>
      <c r="U20" s="2">
        <f t="shared" ca="1" si="14"/>
        <v>0.10242978614869688</v>
      </c>
      <c r="V20" s="6">
        <f t="shared" ca="1" si="7"/>
        <v>48.880605235756988</v>
      </c>
      <c r="W20" s="6">
        <f t="shared" ca="1" si="15"/>
        <v>4288.2141053949399</v>
      </c>
    </row>
    <row r="21" spans="1:23">
      <c r="A21" s="10">
        <v>43089</v>
      </c>
      <c r="B21" s="6">
        <f t="shared" ca="1" si="8"/>
        <v>43.71417200099031</v>
      </c>
      <c r="C21" s="6">
        <f t="shared" ca="1" si="0"/>
        <v>4337.5064816008526</v>
      </c>
      <c r="D21" s="12">
        <f t="shared" si="1"/>
        <v>1.6666666666666668E-3</v>
      </c>
      <c r="F21">
        <f t="shared" si="2"/>
        <v>5.0000000000000001E-3</v>
      </c>
      <c r="H21">
        <f t="shared" si="3"/>
        <v>0.01</v>
      </c>
      <c r="M21" s="6">
        <f t="shared" ca="1" si="9"/>
        <v>49.292376205911623</v>
      </c>
      <c r="N21" s="2">
        <f t="shared" ca="1" si="4"/>
        <v>0.27990798829747315</v>
      </c>
      <c r="O21" s="2">
        <f t="shared" ca="1" si="10"/>
        <v>13.797329862198955</v>
      </c>
      <c r="P21" s="2">
        <f t="shared" ca="1" si="5"/>
        <v>0.29470732914934322</v>
      </c>
      <c r="Q21" s="2">
        <f t="shared" ca="1" si="11"/>
        <v>14.526824539068851</v>
      </c>
      <c r="R21" s="2">
        <f t="shared" ca="1" si="6"/>
        <v>0.37000104079175061</v>
      </c>
      <c r="S21" s="2">
        <f t="shared" ca="1" si="12"/>
        <v>18.238230499285823</v>
      </c>
      <c r="T21" s="2">
        <f t="shared" ca="1" si="13"/>
        <v>2.7299913053579914</v>
      </c>
      <c r="U21" s="2">
        <f t="shared" ca="1" si="14"/>
        <v>5.5383641761432963E-2</v>
      </c>
      <c r="V21" s="6">
        <f t="shared" ca="1" si="7"/>
        <v>46.562384900553631</v>
      </c>
      <c r="W21" s="6">
        <f t="shared" ca="1" si="15"/>
        <v>4334.7764902954932</v>
      </c>
    </row>
    <row r="22" spans="1:23">
      <c r="A22" s="10">
        <v>43090</v>
      </c>
      <c r="B22" s="6">
        <f t="shared" ref="B22:B45" ca="1" si="16">3000*(RAND()*0.1)</f>
        <v>172.17794733067126</v>
      </c>
      <c r="C22" s="6">
        <f t="shared" ca="1" si="0"/>
        <v>4509.6844289315241</v>
      </c>
      <c r="D22" s="12">
        <f t="shared" si="1"/>
        <v>1.6666666666666668E-3</v>
      </c>
      <c r="F22">
        <f t="shared" si="2"/>
        <v>5.0000000000000001E-3</v>
      </c>
      <c r="H22">
        <f t="shared" si="3"/>
        <v>0.01</v>
      </c>
      <c r="M22" s="6">
        <f t="shared" ca="1" si="9"/>
        <v>174.90793863602926</v>
      </c>
      <c r="N22" s="2">
        <f t="shared" ca="1" si="4"/>
        <v>0.29989773470720449</v>
      </c>
      <c r="O22" s="2">
        <f t="shared" ca="1" si="10"/>
        <v>52.454494579251907</v>
      </c>
      <c r="P22" s="2">
        <f t="shared" ca="1" si="5"/>
        <v>0.29822298077594533</v>
      </c>
      <c r="Q22" s="2">
        <f t="shared" ca="1" si="11"/>
        <v>52.161566821412777</v>
      </c>
      <c r="R22" s="2">
        <f t="shared" ca="1" si="6"/>
        <v>0.36020664457496437</v>
      </c>
      <c r="S22" s="2">
        <f t="shared" ca="1" si="12"/>
        <v>63.00300168560787</v>
      </c>
      <c r="T22" s="2">
        <f t="shared" ca="1" si="13"/>
        <v>7.2888755497567104</v>
      </c>
      <c r="U22" s="2">
        <f t="shared" ca="1" si="14"/>
        <v>4.1672639941885838E-2</v>
      </c>
      <c r="V22" s="6">
        <f t="shared" ca="1" si="7"/>
        <v>167.61906308627255</v>
      </c>
      <c r="W22" s="6">
        <f t="shared" ca="1" si="15"/>
        <v>4502.3955533817661</v>
      </c>
    </row>
    <row r="23" spans="1:23">
      <c r="A23" s="10">
        <v>43091</v>
      </c>
      <c r="B23" s="6">
        <f t="shared" ca="1" si="16"/>
        <v>227.79524017341302</v>
      </c>
      <c r="C23" s="6">
        <f t="shared" ca="1" si="0"/>
        <v>4737.4796691049369</v>
      </c>
      <c r="D23" s="12">
        <f t="shared" si="1"/>
        <v>1.6666666666666668E-3</v>
      </c>
      <c r="F23">
        <f t="shared" si="2"/>
        <v>5.0000000000000001E-3</v>
      </c>
      <c r="H23">
        <f t="shared" si="3"/>
        <v>0.01</v>
      </c>
      <c r="M23" s="6">
        <f t="shared" ca="1" si="9"/>
        <v>235.08411572316973</v>
      </c>
      <c r="N23" s="2">
        <f t="shared" ca="1" si="4"/>
        <v>0.25115065406397469</v>
      </c>
      <c r="O23" s="2">
        <f t="shared" ca="1" si="10"/>
        <v>59.041529423925191</v>
      </c>
      <c r="P23" s="2">
        <f t="shared" ca="1" si="5"/>
        <v>0.26514391527428943</v>
      </c>
      <c r="Q23" s="2">
        <f t="shared" ca="1" si="11"/>
        <v>62.331122861635365</v>
      </c>
      <c r="R23" s="2">
        <f t="shared" ca="1" si="6"/>
        <v>0.37305895700221553</v>
      </c>
      <c r="S23" s="2">
        <f t="shared" ca="1" si="12"/>
        <v>87.700235019473837</v>
      </c>
      <c r="T23" s="2">
        <f t="shared" ca="1" si="13"/>
        <v>26.011228418135332</v>
      </c>
      <c r="U23" s="2">
        <f t="shared" ca="1" si="14"/>
        <v>0.11064647365952034</v>
      </c>
      <c r="V23" s="6">
        <f t="shared" ca="1" si="7"/>
        <v>209.07288730503439</v>
      </c>
      <c r="W23" s="6">
        <f t="shared" ca="1" si="15"/>
        <v>4711.4684406868009</v>
      </c>
    </row>
    <row r="24" spans="1:23">
      <c r="A24" s="10">
        <v>43092</v>
      </c>
      <c r="B24" s="6">
        <f t="shared" ca="1" si="16"/>
        <v>264.97916156573325</v>
      </c>
      <c r="C24" s="6">
        <f t="shared" ca="1" si="0"/>
        <v>5002.4588306706701</v>
      </c>
      <c r="D24" s="12">
        <f t="shared" si="1"/>
        <v>1.6666666666666668E-3</v>
      </c>
      <c r="F24">
        <f t="shared" si="2"/>
        <v>5.0000000000000001E-3</v>
      </c>
      <c r="H24">
        <f t="shared" si="3"/>
        <v>0.01</v>
      </c>
      <c r="M24" s="6">
        <f t="shared" ca="1" si="9"/>
        <v>290.99038998386857</v>
      </c>
      <c r="N24" s="2">
        <f t="shared" ca="1" si="4"/>
        <v>0.28809274534636931</v>
      </c>
      <c r="O24" s="2">
        <f t="shared" ca="1" si="10"/>
        <v>83.832220319863339</v>
      </c>
      <c r="P24" s="2">
        <f t="shared" ca="1" si="5"/>
        <v>0.28960767012755417</v>
      </c>
      <c r="Q24" s="2">
        <f t="shared" ca="1" si="11"/>
        <v>84.273048872736553</v>
      </c>
      <c r="R24" s="2">
        <f t="shared" ca="1" si="6"/>
        <v>0.3633862540642479</v>
      </c>
      <c r="S24" s="2">
        <f t="shared" ca="1" si="12"/>
        <v>105.74190778493264</v>
      </c>
      <c r="T24" s="2">
        <f t="shared" ca="1" si="13"/>
        <v>17.143213006336055</v>
      </c>
      <c r="U24" s="2">
        <f t="shared" ca="1" si="14"/>
        <v>5.8913330461828693E-2</v>
      </c>
      <c r="V24" s="6">
        <f t="shared" ca="1" si="7"/>
        <v>273.84717697753251</v>
      </c>
      <c r="W24" s="6">
        <f t="shared" ca="1" si="15"/>
        <v>4985.3156176643333</v>
      </c>
    </row>
    <row r="25" spans="1:23">
      <c r="A25" s="10">
        <v>43093</v>
      </c>
      <c r="B25" s="6">
        <f t="shared" ca="1" si="16"/>
        <v>65.498609470882371</v>
      </c>
      <c r="C25" s="6">
        <f t="shared" ca="1" si="0"/>
        <v>5067.9574401415521</v>
      </c>
      <c r="D25" s="12">
        <f t="shared" si="1"/>
        <v>1.6666666666666668E-3</v>
      </c>
      <c r="F25">
        <f t="shared" si="2"/>
        <v>5.0000000000000001E-3</v>
      </c>
      <c r="H25">
        <f t="shared" si="3"/>
        <v>0.01</v>
      </c>
      <c r="M25" s="6">
        <f t="shared" ca="1" si="9"/>
        <v>82.641822477218426</v>
      </c>
      <c r="N25" s="2">
        <f t="shared" ca="1" si="4"/>
        <v>0.2772503564755604</v>
      </c>
      <c r="O25" s="2">
        <f t="shared" ca="1" si="10"/>
        <v>22.912474741598789</v>
      </c>
      <c r="P25" s="2">
        <f t="shared" ca="1" si="5"/>
        <v>0.27969682077427088</v>
      </c>
      <c r="Q25" s="2">
        <f t="shared" ca="1" si="11"/>
        <v>23.114655009869672</v>
      </c>
      <c r="R25" s="2">
        <f t="shared" ca="1" si="6"/>
        <v>0.37398043267772363</v>
      </c>
      <c r="S25" s="2">
        <f t="shared" ca="1" si="12"/>
        <v>30.906424527305774</v>
      </c>
      <c r="T25" s="2">
        <f t="shared" ca="1" si="13"/>
        <v>5.7082681984441948</v>
      </c>
      <c r="U25" s="2">
        <f t="shared" ca="1" si="14"/>
        <v>6.9072390072445131E-2</v>
      </c>
      <c r="V25" s="6">
        <f t="shared" ca="1" si="7"/>
        <v>76.933554278774238</v>
      </c>
      <c r="W25" s="6">
        <f t="shared" ca="1" si="15"/>
        <v>5062.2491719431073</v>
      </c>
    </row>
    <row r="26" spans="1:23">
      <c r="A26" s="10">
        <v>43094</v>
      </c>
      <c r="B26" s="6">
        <f t="shared" ca="1" si="16"/>
        <v>238.90882664388533</v>
      </c>
      <c r="C26" s="6">
        <f t="shared" ca="1" si="0"/>
        <v>5306.8662667854378</v>
      </c>
      <c r="D26" s="12">
        <f t="shared" si="1"/>
        <v>1.6666666666666668E-3</v>
      </c>
      <c r="F26">
        <f t="shared" si="2"/>
        <v>5.0000000000000001E-3</v>
      </c>
      <c r="H26">
        <f t="shared" si="3"/>
        <v>0.01</v>
      </c>
      <c r="M26" s="6">
        <f t="shared" ca="1" si="9"/>
        <v>244.61709484232952</v>
      </c>
      <c r="N26" s="2">
        <f t="shared" ca="1" si="4"/>
        <v>0.25747830205481825</v>
      </c>
      <c r="O26" s="2">
        <f t="shared" ca="1" si="10"/>
        <v>62.983594233585443</v>
      </c>
      <c r="P26" s="2">
        <f t="shared" ca="1" si="5"/>
        <v>0.29875665542531765</v>
      </c>
      <c r="Q26" s="2">
        <f t="shared" ca="1" si="11"/>
        <v>73.080985114952085</v>
      </c>
      <c r="R26" s="2">
        <f t="shared" ca="1" si="6"/>
        <v>0.35176869686231255</v>
      </c>
      <c r="S26" s="2">
        <f t="shared" ca="1" si="12"/>
        <v>86.048636682930976</v>
      </c>
      <c r="T26" s="2">
        <f t="shared" ca="1" si="13"/>
        <v>22.503878810861011</v>
      </c>
      <c r="U26" s="2">
        <f t="shared" ca="1" si="14"/>
        <v>9.199634565755152E-2</v>
      </c>
      <c r="V26" s="6">
        <f t="shared" ca="1" si="7"/>
        <v>222.11321603146851</v>
      </c>
      <c r="W26" s="6">
        <f t="shared" ca="1" si="15"/>
        <v>5284.3623879745755</v>
      </c>
    </row>
    <row r="27" spans="1:23">
      <c r="A27" s="10">
        <v>43095</v>
      </c>
      <c r="B27" s="6">
        <f t="shared" ca="1" si="16"/>
        <v>104.68173492650052</v>
      </c>
      <c r="C27" s="6">
        <f t="shared" ca="1" si="0"/>
        <v>5411.548001711938</v>
      </c>
      <c r="D27" s="12">
        <f t="shared" si="1"/>
        <v>1.6666666666666668E-3</v>
      </c>
      <c r="F27">
        <f t="shared" si="2"/>
        <v>5.0000000000000001E-3</v>
      </c>
      <c r="H27">
        <f t="shared" si="3"/>
        <v>0.01</v>
      </c>
      <c r="M27" s="6">
        <f t="shared" ca="1" si="9"/>
        <v>127.18561373736154</v>
      </c>
      <c r="N27" s="2">
        <f t="shared" ca="1" si="4"/>
        <v>0.26793150845391023</v>
      </c>
      <c r="O27" s="2">
        <f t="shared" ca="1" si="10"/>
        <v>34.077033342287642</v>
      </c>
      <c r="P27" s="2">
        <f t="shared" ca="1" si="5"/>
        <v>0.28392906698725517</v>
      </c>
      <c r="Q27" s="2">
        <f t="shared" ca="1" si="11"/>
        <v>36.111692642650482</v>
      </c>
      <c r="R27" s="2">
        <f t="shared" ca="1" si="6"/>
        <v>0.36328093688299423</v>
      </c>
      <c r="S27" s="2">
        <f t="shared" ca="1" si="12"/>
        <v>46.20410891654732</v>
      </c>
      <c r="T27" s="2">
        <f t="shared" ca="1" si="13"/>
        <v>10.792778835876085</v>
      </c>
      <c r="U27" s="2">
        <f t="shared" ca="1" si="14"/>
        <v>8.4858487675840352E-2</v>
      </c>
      <c r="V27" s="6">
        <f t="shared" ca="1" si="7"/>
        <v>116.39283490148546</v>
      </c>
      <c r="W27" s="6">
        <f t="shared" ca="1" si="15"/>
        <v>5400.7552228760615</v>
      </c>
    </row>
    <row r="28" spans="1:23">
      <c r="A28" s="10">
        <v>43096</v>
      </c>
      <c r="B28" s="6">
        <f t="shared" ca="1" si="16"/>
        <v>130.42821067800159</v>
      </c>
      <c r="C28" s="6">
        <f t="shared" ca="1" si="0"/>
        <v>5541.97621238994</v>
      </c>
      <c r="D28" s="12">
        <f t="shared" si="1"/>
        <v>1.6666666666666668E-3</v>
      </c>
      <c r="F28">
        <f t="shared" si="2"/>
        <v>5.0000000000000001E-3</v>
      </c>
      <c r="H28">
        <f t="shared" si="3"/>
        <v>0.01</v>
      </c>
      <c r="M28" s="6">
        <f t="shared" ca="1" si="9"/>
        <v>141.22098951387767</v>
      </c>
      <c r="N28" s="2">
        <f t="shared" ca="1" si="4"/>
        <v>0.25139411955914237</v>
      </c>
      <c r="O28" s="2">
        <f t="shared" ca="1" si="10"/>
        <v>35.502126322112154</v>
      </c>
      <c r="P28" s="2">
        <f t="shared" ca="1" si="5"/>
        <v>0.25127438170547955</v>
      </c>
      <c r="Q28" s="2">
        <f t="shared" ca="1" si="11"/>
        <v>35.485216823935623</v>
      </c>
      <c r="R28" s="2">
        <f t="shared" ca="1" si="6"/>
        <v>0.36640024343028321</v>
      </c>
      <c r="S28" s="2">
        <f t="shared" ca="1" si="12"/>
        <v>51.743404935350249</v>
      </c>
      <c r="T28" s="2">
        <f t="shared" ca="1" si="13"/>
        <v>18.490241432479642</v>
      </c>
      <c r="U28" s="2">
        <f t="shared" ca="1" si="14"/>
        <v>0.13093125530509486</v>
      </c>
      <c r="V28" s="6">
        <f t="shared" ca="1" si="7"/>
        <v>122.73074808139802</v>
      </c>
      <c r="W28" s="6">
        <f t="shared" ca="1" si="15"/>
        <v>5523.4859709574594</v>
      </c>
    </row>
    <row r="29" spans="1:23">
      <c r="A29" s="10">
        <v>43097</v>
      </c>
      <c r="B29" s="6">
        <f t="shared" ca="1" si="16"/>
        <v>194.16526384260405</v>
      </c>
      <c r="C29" s="6">
        <f t="shared" ca="1" si="0"/>
        <v>5736.1414762325439</v>
      </c>
      <c r="D29" s="12">
        <f t="shared" si="1"/>
        <v>1.6666666666666668E-3</v>
      </c>
      <c r="F29">
        <f t="shared" si="2"/>
        <v>5.0000000000000001E-3</v>
      </c>
      <c r="H29">
        <f t="shared" si="3"/>
        <v>0.01</v>
      </c>
      <c r="M29" s="6">
        <f t="shared" ca="1" si="9"/>
        <v>212.6555052750837</v>
      </c>
      <c r="N29" s="2">
        <f t="shared" ca="1" si="4"/>
        <v>0.26499382466519283</v>
      </c>
      <c r="O29" s="2">
        <f t="shared" ca="1" si="10"/>
        <v>56.352395678953521</v>
      </c>
      <c r="P29" s="2">
        <f t="shared" ca="1" si="5"/>
        <v>0.29618356931660583</v>
      </c>
      <c r="Q29" s="2">
        <f t="shared" ca="1" si="11"/>
        <v>62.985066587200592</v>
      </c>
      <c r="R29" s="2">
        <f t="shared" ca="1" si="6"/>
        <v>0.39172353290414313</v>
      </c>
      <c r="S29" s="2">
        <f t="shared" ca="1" si="12"/>
        <v>83.302165817871426</v>
      </c>
      <c r="T29" s="2">
        <f t="shared" ca="1" si="13"/>
        <v>10.015877191058166</v>
      </c>
      <c r="U29" s="2">
        <f t="shared" ca="1" si="14"/>
        <v>4.7099073114058247E-2</v>
      </c>
      <c r="V29" s="6">
        <f t="shared" ca="1" si="7"/>
        <v>202.63962808402553</v>
      </c>
      <c r="W29" s="6">
        <f t="shared" ca="1" si="15"/>
        <v>5726.1255990414847</v>
      </c>
    </row>
    <row r="30" spans="1:23">
      <c r="A30" s="10">
        <v>43098</v>
      </c>
      <c r="B30" s="6">
        <f t="shared" ca="1" si="16"/>
        <v>233.22100685082401</v>
      </c>
      <c r="C30" s="6">
        <f t="shared" ca="1" si="0"/>
        <v>5969.3624830833678</v>
      </c>
      <c r="D30" s="12">
        <f t="shared" si="1"/>
        <v>1.6666666666666668E-3</v>
      </c>
      <c r="F30">
        <f t="shared" si="2"/>
        <v>5.0000000000000001E-3</v>
      </c>
      <c r="H30">
        <f t="shared" si="3"/>
        <v>0.01</v>
      </c>
      <c r="M30" s="6">
        <f t="shared" ca="1" si="9"/>
        <v>243.23688404188218</v>
      </c>
      <c r="N30" s="2">
        <f t="shared" ca="1" si="4"/>
        <v>0.29244751935079988</v>
      </c>
      <c r="O30" s="2">
        <f t="shared" ca="1" si="10"/>
        <v>71.134023352666603</v>
      </c>
      <c r="P30" s="2">
        <f t="shared" ca="1" si="5"/>
        <v>0.25118760381449712</v>
      </c>
      <c r="Q30" s="2">
        <f t="shared" ca="1" si="11"/>
        <v>61.098090061785079</v>
      </c>
      <c r="R30" s="2">
        <f t="shared" ca="1" si="6"/>
        <v>0.39538358243529553</v>
      </c>
      <c r="S30" s="2">
        <f t="shared" ca="1" si="12"/>
        <v>96.171870592877937</v>
      </c>
      <c r="T30" s="2">
        <f t="shared" ca="1" si="13"/>
        <v>14.832900034552537</v>
      </c>
      <c r="U30" s="2">
        <f t="shared" ca="1" si="14"/>
        <v>6.0981294399407401E-2</v>
      </c>
      <c r="V30" s="6">
        <f t="shared" ca="1" si="7"/>
        <v>228.40398400732965</v>
      </c>
      <c r="W30" s="6">
        <f t="shared" ca="1" si="15"/>
        <v>5954.5295830488139</v>
      </c>
    </row>
    <row r="31" spans="1:23">
      <c r="A31" s="10">
        <v>43099</v>
      </c>
      <c r="B31" s="6">
        <f t="shared" ca="1" si="16"/>
        <v>83.293922819859802</v>
      </c>
      <c r="C31" s="6">
        <f t="shared" ca="1" si="0"/>
        <v>6052.656405903228</v>
      </c>
      <c r="D31" s="12">
        <f t="shared" si="1"/>
        <v>1.6666666666666668E-3</v>
      </c>
      <c r="E31" s="2">
        <f ca="1">O2*D2</f>
        <v>1.4123281589397192</v>
      </c>
      <c r="F31">
        <f t="shared" si="2"/>
        <v>5.0000000000000001E-3</v>
      </c>
      <c r="H31">
        <f t="shared" si="3"/>
        <v>0.01</v>
      </c>
      <c r="J31" s="6">
        <f ca="1">O2</f>
        <v>847.3968953638315</v>
      </c>
      <c r="M31" s="6">
        <f t="shared" ca="1" si="9"/>
        <v>946.93604637718352</v>
      </c>
      <c r="N31" s="2">
        <f t="shared" ca="1" si="4"/>
        <v>0.27221048219741645</v>
      </c>
      <c r="O31" s="2">
        <f t="shared" ca="1" si="10"/>
        <v>257.76591779444823</v>
      </c>
      <c r="P31" s="2">
        <f t="shared" ca="1" si="5"/>
        <v>0.27425231462383576</v>
      </c>
      <c r="Q31" s="2">
        <f t="shared" ca="1" si="11"/>
        <v>259.69940251968649</v>
      </c>
      <c r="R31" s="2">
        <f t="shared" ca="1" si="6"/>
        <v>0.37688591432365781</v>
      </c>
      <c r="S31" s="2">
        <f t="shared" ca="1" si="12"/>
        <v>356.88685764489446</v>
      </c>
      <c r="T31" s="2">
        <f t="shared" ca="1" si="13"/>
        <v>72.583868418154339</v>
      </c>
      <c r="U31" s="2">
        <f t="shared" ca="1" si="14"/>
        <v>7.6651288855089941E-2</v>
      </c>
      <c r="V31" s="6">
        <f t="shared" ca="1" si="7"/>
        <v>874.35217795902918</v>
      </c>
      <c r="W31" s="6">
        <f t="shared" ca="1" si="15"/>
        <v>5981.4848656440117</v>
      </c>
    </row>
    <row r="32" spans="1:23">
      <c r="A32" s="10">
        <v>43100</v>
      </c>
      <c r="B32" s="6">
        <f t="shared" ca="1" si="16"/>
        <v>89.062281796151154</v>
      </c>
      <c r="C32" s="6">
        <f t="shared" ca="1" si="0"/>
        <v>6141.7186876993792</v>
      </c>
      <c r="D32" s="12">
        <f t="shared" si="1"/>
        <v>1.6666666666666668E-3</v>
      </c>
      <c r="E32" s="2">
        <f ca="1">O3*D3</f>
        <v>0.13564562040466221</v>
      </c>
      <c r="F32">
        <f t="shared" si="2"/>
        <v>5.0000000000000001E-3</v>
      </c>
      <c r="H32">
        <f t="shared" si="3"/>
        <v>0.01</v>
      </c>
      <c r="J32" s="6">
        <f ca="1">O3</f>
        <v>81.387372242797326</v>
      </c>
      <c r="M32" s="6">
        <f t="shared" ca="1" si="9"/>
        <v>243.16916807750749</v>
      </c>
      <c r="N32" s="2">
        <f t="shared" ca="1" si="4"/>
        <v>0.28546346092751351</v>
      </c>
      <c r="O32" s="2">
        <f t="shared" ca="1" si="10"/>
        <v>69.415912310269533</v>
      </c>
      <c r="P32" s="2">
        <f t="shared" ca="1" si="5"/>
        <v>0.25689432266062012</v>
      </c>
      <c r="Q32" s="2">
        <f t="shared" ca="1" si="11"/>
        <v>62.468778725217774</v>
      </c>
      <c r="R32" s="2">
        <f t="shared" ca="1" si="6"/>
        <v>0.39790045296678489</v>
      </c>
      <c r="S32" s="2">
        <f t="shared" ca="1" si="12"/>
        <v>96.757122125596482</v>
      </c>
      <c r="T32" s="2">
        <f t="shared" ca="1" si="13"/>
        <v>14.527354916423704</v>
      </c>
      <c r="U32" s="2">
        <f t="shared" ca="1" si="14"/>
        <v>5.9741763445081447E-2</v>
      </c>
      <c r="V32" s="6">
        <f t="shared" ca="1" si="7"/>
        <v>228.6418131610838</v>
      </c>
      <c r="W32" s="6">
        <f t="shared" ca="1" si="15"/>
        <v>6128.7393065622982</v>
      </c>
    </row>
    <row r="33" spans="1:23">
      <c r="A33" s="10">
        <v>43101</v>
      </c>
      <c r="B33" s="6">
        <f ca="1">3000*(RAND()*0.2)</f>
        <v>172.91527599469336</v>
      </c>
      <c r="C33" s="6">
        <f t="shared" ca="1" si="0"/>
        <v>6314.6339636940729</v>
      </c>
      <c r="D33" s="12">
        <f t="shared" si="1"/>
        <v>1.6666666666666668E-3</v>
      </c>
      <c r="E33" s="2">
        <f ca="1">O4*D4</f>
        <v>4.5666743675719643E-2</v>
      </c>
      <c r="F33">
        <f t="shared" si="2"/>
        <v>5.0000000000000001E-3</v>
      </c>
      <c r="H33">
        <f t="shared" si="3"/>
        <v>0.01</v>
      </c>
      <c r="J33" s="6">
        <f ca="1">O4</f>
        <v>27.400046205431785</v>
      </c>
      <c r="M33" s="6">
        <f t="shared" ca="1" si="9"/>
        <v>214.88834386022455</v>
      </c>
      <c r="N33" s="2">
        <f t="shared" ca="1" si="4"/>
        <v>0.25455875585082882</v>
      </c>
      <c r="O33" s="2">
        <f t="shared" ca="1" si="10"/>
        <v>54.701709459903853</v>
      </c>
      <c r="P33" s="2">
        <f t="shared" ca="1" si="5"/>
        <v>0.29999540431604421</v>
      </c>
      <c r="Q33" s="2">
        <f t="shared" ca="1" si="11"/>
        <v>64.465515599153207</v>
      </c>
      <c r="R33" s="2">
        <f t="shared" ca="1" si="6"/>
        <v>0.38936845627326011</v>
      </c>
      <c r="S33" s="2">
        <f t="shared" ca="1" si="12"/>
        <v>83.67074271997312</v>
      </c>
      <c r="T33" s="2">
        <f t="shared" ca="1" si="13"/>
        <v>12.050376081194386</v>
      </c>
      <c r="U33" s="2">
        <f t="shared" ca="1" si="14"/>
        <v>5.6077383559866925E-2</v>
      </c>
      <c r="V33" s="6">
        <f t="shared" ca="1" si="7"/>
        <v>202.83796777903018</v>
      </c>
      <c r="W33" s="6">
        <f t="shared" ca="1" si="15"/>
        <v>6304.1772281358963</v>
      </c>
    </row>
    <row r="34" spans="1:23">
      <c r="A34" s="10">
        <v>43102</v>
      </c>
      <c r="B34" s="6">
        <f t="shared" ca="1" si="16"/>
        <v>202.49017576363434</v>
      </c>
      <c r="C34" s="6">
        <f t="shared" ca="1" si="0"/>
        <v>6517.1241394577073</v>
      </c>
      <c r="D34" s="12">
        <f t="shared" si="1"/>
        <v>1.6666666666666668E-3</v>
      </c>
      <c r="E34" s="2">
        <f ca="1">O5*D5</f>
        <v>1.1575703874655098E-2</v>
      </c>
      <c r="F34">
        <f t="shared" si="2"/>
        <v>5.0000000000000001E-3</v>
      </c>
      <c r="H34">
        <f t="shared" si="3"/>
        <v>0.01</v>
      </c>
      <c r="J34" s="6">
        <f ca="1">O5</f>
        <v>6.9454223247930589</v>
      </c>
      <c r="M34" s="6">
        <f t="shared" ca="1" si="9"/>
        <v>221.49754987349644</v>
      </c>
      <c r="N34" s="2">
        <f t="shared" ca="1" si="4"/>
        <v>0.29727791772436918</v>
      </c>
      <c r="O34" s="2">
        <f t="shared" ca="1" si="10"/>
        <v>65.846330407442636</v>
      </c>
      <c r="P34" s="2">
        <f t="shared" ca="1" si="5"/>
        <v>0.29479988626411208</v>
      </c>
      <c r="Q34" s="2">
        <f t="shared" ca="1" si="11"/>
        <v>65.297452510486238</v>
      </c>
      <c r="R34" s="2">
        <f t="shared" ca="1" si="6"/>
        <v>0.36221577504988295</v>
      </c>
      <c r="S34" s="2">
        <f t="shared" ca="1" si="12"/>
        <v>80.229906699078612</v>
      </c>
      <c r="T34" s="2">
        <f t="shared" ca="1" si="13"/>
        <v>10.123860256488967</v>
      </c>
      <c r="U34" s="2">
        <f t="shared" ca="1" si="14"/>
        <v>4.5706420961635887E-2</v>
      </c>
      <c r="V34" s="6">
        <f t="shared" ca="1" si="7"/>
        <v>211.37368961700747</v>
      </c>
      <c r="W34" s="6">
        <f t="shared" ca="1" si="15"/>
        <v>6508.6054954281108</v>
      </c>
    </row>
    <row r="35" spans="1:23">
      <c r="A35" s="10">
        <v>43103</v>
      </c>
      <c r="B35" s="6">
        <f t="shared" ca="1" si="16"/>
        <v>16.776862889012669</v>
      </c>
      <c r="C35" s="6">
        <f t="shared" ca="1" si="0"/>
        <v>6533.9010023467199</v>
      </c>
      <c r="D35" s="12">
        <f t="shared" si="1"/>
        <v>1.6666666666666668E-3</v>
      </c>
      <c r="E35" s="2">
        <f ca="1">O6*D6</f>
        <v>1.5375860656439788E-2</v>
      </c>
      <c r="F35">
        <f t="shared" si="2"/>
        <v>5.0000000000000001E-3</v>
      </c>
      <c r="H35">
        <f t="shared" si="3"/>
        <v>0.01</v>
      </c>
      <c r="J35" s="6">
        <f ca="1">O6</f>
        <v>9.225516393863872</v>
      </c>
      <c r="M35" s="6">
        <f t="shared" ca="1" si="9"/>
        <v>36.141615400021948</v>
      </c>
      <c r="N35" s="2">
        <f t="shared" ca="1" si="4"/>
        <v>0.27691035498549232</v>
      </c>
      <c r="O35" s="2">
        <f t="shared" ca="1" si="10"/>
        <v>10.007987550169213</v>
      </c>
      <c r="P35" s="2">
        <f t="shared" ca="1" si="5"/>
        <v>0.28791746039943261</v>
      </c>
      <c r="Q35" s="2">
        <f t="shared" ca="1" si="11"/>
        <v>10.405802120707342</v>
      </c>
      <c r="R35" s="2">
        <f t="shared" ca="1" si="6"/>
        <v>0.36185958634445642</v>
      </c>
      <c r="S35" s="2">
        <f t="shared" ca="1" si="12"/>
        <v>13.078189998472379</v>
      </c>
      <c r="T35" s="2">
        <f t="shared" ca="1" si="13"/>
        <v>2.6496357306730154</v>
      </c>
      <c r="U35" s="2">
        <f t="shared" ca="1" si="14"/>
        <v>7.3312598270618701E-2</v>
      </c>
      <c r="V35" s="6">
        <f t="shared" ca="1" si="7"/>
        <v>33.491979669348936</v>
      </c>
      <c r="W35" s="6">
        <f t="shared" ca="1" si="15"/>
        <v>6532.8719587035966</v>
      </c>
    </row>
    <row r="36" spans="1:23">
      <c r="A36" s="10">
        <v>43104</v>
      </c>
      <c r="B36" s="6">
        <f t="shared" ca="1" si="16"/>
        <v>133.97882731398357</v>
      </c>
      <c r="C36" s="6">
        <f t="shared" ca="1" si="0"/>
        <v>6667.8798296607038</v>
      </c>
      <c r="D36" s="12">
        <f t="shared" si="1"/>
        <v>1.6666666666666668E-3</v>
      </c>
      <c r="E36" s="2">
        <f ca="1">O7*D7</f>
        <v>4.0013596012359383E-2</v>
      </c>
      <c r="F36">
        <f t="shared" si="2"/>
        <v>5.0000000000000001E-3</v>
      </c>
      <c r="H36">
        <f t="shared" si="3"/>
        <v>0.01</v>
      </c>
      <c r="J36" s="6">
        <f ca="1">O7</f>
        <v>24.00815760741563</v>
      </c>
      <c r="M36" s="6">
        <f t="shared" ca="1" si="9"/>
        <v>160.67663424808458</v>
      </c>
      <c r="N36" s="2">
        <f t="shared" ca="1" si="4"/>
        <v>0.26208756013105894</v>
      </c>
      <c r="O36" s="2">
        <f t="shared" ca="1" si="10"/>
        <v>42.111347040151031</v>
      </c>
      <c r="P36" s="2">
        <f t="shared" ca="1" si="5"/>
        <v>0.27590099848031246</v>
      </c>
      <c r="Q36" s="2">
        <f t="shared" ca="1" si="11"/>
        <v>44.330843821502505</v>
      </c>
      <c r="R36" s="2">
        <f t="shared" ca="1" si="6"/>
        <v>0.35878504592598048</v>
      </c>
      <c r="S36" s="2">
        <f t="shared" ca="1" si="12"/>
        <v>57.648373597930998</v>
      </c>
      <c r="T36" s="2">
        <f t="shared" ca="1" si="13"/>
        <v>16.586069788500055</v>
      </c>
      <c r="U36" s="2">
        <f t="shared" ca="1" si="14"/>
        <v>0.10322639546264815</v>
      </c>
      <c r="V36" s="6">
        <f t="shared" ca="1" si="7"/>
        <v>144.09056445958453</v>
      </c>
      <c r="W36" s="6">
        <f t="shared" ca="1" si="15"/>
        <v>6652.9543655557654</v>
      </c>
    </row>
    <row r="37" spans="1:23">
      <c r="A37" s="10">
        <v>43105</v>
      </c>
      <c r="B37" s="6">
        <f t="shared" ca="1" si="16"/>
        <v>189.50700796437155</v>
      </c>
      <c r="C37" s="6">
        <f t="shared" ca="1" si="0"/>
        <v>6857.3868376250757</v>
      </c>
      <c r="D37" s="12">
        <f t="shared" si="1"/>
        <v>1.6666666666666668E-3</v>
      </c>
      <c r="E37" s="2">
        <f ca="1">O8*D8</f>
        <v>4.3300537184147982E-2</v>
      </c>
      <c r="F37">
        <f t="shared" si="2"/>
        <v>5.0000000000000001E-3</v>
      </c>
      <c r="H37">
        <f t="shared" si="3"/>
        <v>0.01</v>
      </c>
      <c r="J37" s="6">
        <f ca="1">O8</f>
        <v>25.980322310488788</v>
      </c>
      <c r="M37" s="6">
        <f t="shared" ca="1" si="9"/>
        <v>232.11670060054453</v>
      </c>
      <c r="N37" s="2">
        <f t="shared" ca="1" si="4"/>
        <v>0.27821294678223463</v>
      </c>
      <c r="O37" s="2">
        <f t="shared" ca="1" si="10"/>
        <v>64.577871271447179</v>
      </c>
      <c r="P37" s="2">
        <f t="shared" ca="1" si="5"/>
        <v>0.29295554209593089</v>
      </c>
      <c r="Q37" s="2">
        <f t="shared" ca="1" si="11"/>
        <v>67.999873853951414</v>
      </c>
      <c r="R37" s="2">
        <f t="shared" ca="1" si="6"/>
        <v>0.36353323656794734</v>
      </c>
      <c r="S37" s="2">
        <f t="shared" ca="1" si="12"/>
        <v>84.382135430789162</v>
      </c>
      <c r="T37" s="2">
        <f t="shared" ca="1" si="13"/>
        <v>15.156820044356778</v>
      </c>
      <c r="U37" s="2">
        <f t="shared" ca="1" si="14"/>
        <v>6.5298274553887148E-2</v>
      </c>
      <c r="V37" s="6">
        <f t="shared" ca="1" si="7"/>
        <v>216.95988055618776</v>
      </c>
      <c r="W37" s="6">
        <f t="shared" ca="1" si="15"/>
        <v>6843.9339238014645</v>
      </c>
    </row>
    <row r="38" spans="1:23">
      <c r="A38" s="10">
        <v>43106</v>
      </c>
      <c r="B38" s="6">
        <f t="shared" ca="1" si="16"/>
        <v>175.27780798350057</v>
      </c>
      <c r="C38" s="6">
        <f t="shared" ca="1" si="0"/>
        <v>7032.6646456085764</v>
      </c>
      <c r="D38" s="12">
        <f t="shared" si="1"/>
        <v>1.6666666666666668E-3</v>
      </c>
      <c r="E38" s="2">
        <f ca="1">O9*D9</f>
        <v>5.3960263736707648E-2</v>
      </c>
      <c r="F38">
        <f t="shared" si="2"/>
        <v>5.0000000000000001E-3</v>
      </c>
      <c r="H38">
        <f t="shared" si="3"/>
        <v>0.01</v>
      </c>
      <c r="J38" s="6">
        <f ca="1">O9</f>
        <v>32.376158242024587</v>
      </c>
      <c r="M38" s="6">
        <f t="shared" ca="1" si="9"/>
        <v>222.86474653361864</v>
      </c>
      <c r="N38" s="2">
        <f t="shared" ca="1" si="4"/>
        <v>0.28288699663705691</v>
      </c>
      <c r="O38" s="2">
        <f t="shared" ca="1" si="10"/>
        <v>63.045538803174317</v>
      </c>
      <c r="P38" s="2">
        <f t="shared" ca="1" si="5"/>
        <v>0.25593629589504707</v>
      </c>
      <c r="Q38" s="2">
        <f t="shared" ca="1" si="11"/>
        <v>57.039177713402886</v>
      </c>
      <c r="R38" s="2">
        <f t="shared" ca="1" si="6"/>
        <v>0.39241771251958574</v>
      </c>
      <c r="S38" s="2">
        <f t="shared" ca="1" si="12"/>
        <v>87.456074035979896</v>
      </c>
      <c r="T38" s="2">
        <f t="shared" ca="1" si="13"/>
        <v>15.323955981061545</v>
      </c>
      <c r="U38" s="2">
        <f t="shared" ca="1" si="14"/>
        <v>6.8758994948310323E-2</v>
      </c>
      <c r="V38" s="6">
        <f t="shared" ca="1" si="7"/>
        <v>207.5407905525571</v>
      </c>
      <c r="W38" s="6">
        <f t="shared" ca="1" si="15"/>
        <v>7019.0985561119969</v>
      </c>
    </row>
    <row r="39" spans="1:23">
      <c r="A39" s="10">
        <v>43107</v>
      </c>
      <c r="B39" s="6">
        <f t="shared" ca="1" si="16"/>
        <v>96.394772299521179</v>
      </c>
      <c r="C39" s="6">
        <f t="shared" ca="1" si="0"/>
        <v>7129.0594179080972</v>
      </c>
      <c r="D39" s="12">
        <f t="shared" si="1"/>
        <v>1.6666666666666668E-3</v>
      </c>
      <c r="E39" s="2">
        <f ca="1">O10*D10</f>
        <v>6.7708282715826254E-2</v>
      </c>
      <c r="F39">
        <f t="shared" si="2"/>
        <v>5.0000000000000001E-3</v>
      </c>
      <c r="H39">
        <f t="shared" si="3"/>
        <v>0.01</v>
      </c>
      <c r="J39" s="6">
        <f ca="1">O10</f>
        <v>40.624969629495752</v>
      </c>
      <c r="M39" s="6">
        <f t="shared" ca="1" si="9"/>
        <v>152.41140619279429</v>
      </c>
      <c r="N39" s="2">
        <f t="shared" ca="1" si="4"/>
        <v>0.28390769377256442</v>
      </c>
      <c r="O39" s="2">
        <f t="shared" ca="1" si="10"/>
        <v>43.270770836829769</v>
      </c>
      <c r="P39" s="2">
        <f t="shared" ca="1" si="5"/>
        <v>0.29320805642344561</v>
      </c>
      <c r="Q39" s="2">
        <f t="shared" ca="1" si="11"/>
        <v>44.688252186553513</v>
      </c>
      <c r="R39" s="2">
        <f t="shared" ca="1" si="6"/>
        <v>0.3601013597598815</v>
      </c>
      <c r="S39" s="2">
        <f t="shared" ca="1" si="12"/>
        <v>54.883554612940848</v>
      </c>
      <c r="T39" s="2">
        <f t="shared" ca="1" si="13"/>
        <v>9.5688285564701587</v>
      </c>
      <c r="U39" s="2">
        <f t="shared" ca="1" si="14"/>
        <v>6.2782890044108489E-2</v>
      </c>
      <c r="V39" s="6">
        <f t="shared" ca="1" si="7"/>
        <v>142.84257763632414</v>
      </c>
      <c r="W39" s="6">
        <f t="shared" ca="1" si="15"/>
        <v>7121.3161641188253</v>
      </c>
    </row>
    <row r="40" spans="1:23">
      <c r="A40" s="10">
        <v>43108</v>
      </c>
      <c r="B40" s="6">
        <f t="shared" ca="1" si="16"/>
        <v>76.918511700379881</v>
      </c>
      <c r="C40" s="6">
        <f t="shared" ca="1" si="0"/>
        <v>7205.9779296084771</v>
      </c>
      <c r="D40" s="12">
        <f t="shared" si="1"/>
        <v>1.6666666666666668E-3</v>
      </c>
      <c r="E40" s="2">
        <f ca="1">O11*D11</f>
        <v>3.5891476706016744E-2</v>
      </c>
      <c r="F40">
        <f t="shared" si="2"/>
        <v>5.0000000000000001E-3</v>
      </c>
      <c r="H40">
        <f t="shared" si="3"/>
        <v>0.01</v>
      </c>
      <c r="J40" s="6">
        <f ca="1">O11</f>
        <v>21.534886023610046</v>
      </c>
      <c r="M40" s="6">
        <f t="shared" ca="1" si="9"/>
        <v>108.05811775716609</v>
      </c>
      <c r="N40" s="2">
        <f t="shared" ca="1" si="4"/>
        <v>0.28214177018478837</v>
      </c>
      <c r="O40" s="2">
        <f t="shared" ca="1" si="10"/>
        <v>30.487708626843155</v>
      </c>
      <c r="P40" s="2">
        <f t="shared" ca="1" si="5"/>
        <v>0.28019876261333593</v>
      </c>
      <c r="Q40" s="2">
        <f t="shared" ca="1" si="11"/>
        <v>30.277750885884082</v>
      </c>
      <c r="R40" s="2">
        <f t="shared" ca="1" si="6"/>
        <v>0.39066966002600245</v>
      </c>
      <c r="S40" s="2">
        <f t="shared" ca="1" si="12"/>
        <v>42.215028127241816</v>
      </c>
      <c r="T40" s="2">
        <f t="shared" ca="1" si="13"/>
        <v>5.0776301171970317</v>
      </c>
      <c r="U40" s="2">
        <f t="shared" ca="1" si="14"/>
        <v>4.6989807175873179E-2</v>
      </c>
      <c r="V40" s="6">
        <f t="shared" ca="1" si="7"/>
        <v>102.98048763996906</v>
      </c>
      <c r="W40" s="6">
        <f t="shared" ca="1" si="15"/>
        <v>7202.7617657351848</v>
      </c>
    </row>
    <row r="41" spans="1:23">
      <c r="A41" s="10">
        <v>43109</v>
      </c>
      <c r="B41" s="6">
        <f t="shared" ca="1" si="16"/>
        <v>63.313638497247688</v>
      </c>
      <c r="C41" s="6">
        <f t="shared" ca="1" si="0"/>
        <v>7269.2915681057248</v>
      </c>
      <c r="D41" s="12">
        <f t="shared" si="1"/>
        <v>1.6666666666666668E-3</v>
      </c>
      <c r="E41" s="2">
        <f ca="1">O12*D12</f>
        <v>3.2840644732761805E-2</v>
      </c>
      <c r="F41">
        <f t="shared" si="2"/>
        <v>5.0000000000000001E-3</v>
      </c>
      <c r="H41">
        <f t="shared" si="3"/>
        <v>0.01</v>
      </c>
      <c r="J41" s="6">
        <f ca="1">O12</f>
        <v>19.704386839657083</v>
      </c>
      <c r="M41" s="6">
        <f t="shared" ca="1" si="9"/>
        <v>88.128496098834574</v>
      </c>
      <c r="N41" s="2">
        <f t="shared" ca="1" si="4"/>
        <v>0.25224395014057593</v>
      </c>
      <c r="O41" s="2">
        <f t="shared" ca="1" si="10"/>
        <v>22.229879975918369</v>
      </c>
      <c r="P41" s="2">
        <f t="shared" ca="1" si="5"/>
        <v>0.25737148507100921</v>
      </c>
      <c r="Q41" s="2">
        <f t="shared" ca="1" si="11"/>
        <v>22.681761918031697</v>
      </c>
      <c r="R41" s="2">
        <f t="shared" ca="1" si="6"/>
        <v>0.36921621792494158</v>
      </c>
      <c r="S41" s="2">
        <f t="shared" ca="1" si="12"/>
        <v>32.538470021024672</v>
      </c>
      <c r="T41" s="2">
        <f t="shared" ca="1" si="13"/>
        <v>10.678384183859841</v>
      </c>
      <c r="U41" s="2">
        <f t="shared" ca="1" si="14"/>
        <v>0.12116834686347329</v>
      </c>
      <c r="V41" s="6">
        <f t="shared" ca="1" si="7"/>
        <v>77.450111914974741</v>
      </c>
      <c r="W41" s="6">
        <f t="shared" ca="1" si="15"/>
        <v>7260.5074908105025</v>
      </c>
    </row>
    <row r="42" spans="1:23">
      <c r="A42" s="10">
        <v>43110</v>
      </c>
      <c r="B42" s="6">
        <f t="shared" ca="1" si="16"/>
        <v>209.34891749418856</v>
      </c>
      <c r="C42" s="6">
        <f t="shared" ca="1" si="0"/>
        <v>7478.6404855999135</v>
      </c>
      <c r="D42" s="12">
        <f t="shared" si="1"/>
        <v>1.6666666666666668E-3</v>
      </c>
      <c r="E42" s="2">
        <f ca="1">O13*D13</f>
        <v>5.148089013329997E-2</v>
      </c>
      <c r="F42">
        <f t="shared" si="2"/>
        <v>5.0000000000000001E-3</v>
      </c>
      <c r="H42">
        <f t="shared" si="3"/>
        <v>0.01</v>
      </c>
      <c r="J42" s="6">
        <f ca="1">O13</f>
        <v>30.88853407997998</v>
      </c>
      <c r="M42" s="6">
        <f t="shared" ca="1" si="9"/>
        <v>250.96731664816167</v>
      </c>
      <c r="N42" s="2">
        <f t="shared" ca="1" si="4"/>
        <v>0.27169503956044305</v>
      </c>
      <c r="O42" s="2">
        <f t="shared" ca="1" si="10"/>
        <v>68.186575025100524</v>
      </c>
      <c r="P42" s="2">
        <f t="shared" ca="1" si="5"/>
        <v>0.27079188193406178</v>
      </c>
      <c r="Q42" s="2">
        <f t="shared" ca="1" si="11"/>
        <v>67.959911979097299</v>
      </c>
      <c r="R42" s="2">
        <f t="shared" ca="1" si="6"/>
        <v>0.3748672550520562</v>
      </c>
      <c r="S42" s="2">
        <f t="shared" ca="1" si="12"/>
        <v>94.079429099676574</v>
      </c>
      <c r="T42" s="2">
        <f t="shared" ca="1" si="13"/>
        <v>20.741400544287274</v>
      </c>
      <c r="U42" s="2">
        <f t="shared" ca="1" si="14"/>
        <v>8.2645823453438932E-2</v>
      </c>
      <c r="V42" s="6">
        <f t="shared" ca="1" si="7"/>
        <v>230.2259161038744</v>
      </c>
      <c r="W42" s="6">
        <f t="shared" ca="1" si="15"/>
        <v>7459.8448728343974</v>
      </c>
    </row>
    <row r="43" spans="1:23">
      <c r="A43" s="10">
        <v>43111</v>
      </c>
      <c r="B43" s="6">
        <f t="shared" ca="1" si="16"/>
        <v>26.286258722876468</v>
      </c>
      <c r="C43" s="6">
        <f t="shared" ca="1" si="0"/>
        <v>7504.92674432279</v>
      </c>
      <c r="D43" s="12">
        <f t="shared" si="1"/>
        <v>1.6666666666666668E-3</v>
      </c>
      <c r="E43" s="2">
        <f ca="1">O14*D14</f>
        <v>4.7258818977872876E-3</v>
      </c>
      <c r="F43">
        <f t="shared" si="2"/>
        <v>5.0000000000000001E-3</v>
      </c>
      <c r="H43">
        <f t="shared" si="3"/>
        <v>0.01</v>
      </c>
      <c r="J43" s="6">
        <f ca="1">O14</f>
        <v>2.8355291386723724</v>
      </c>
      <c r="M43" s="6">
        <f t="shared" ca="1" si="9"/>
        <v>49.867914287733903</v>
      </c>
      <c r="N43" s="2">
        <f t="shared" ca="1" si="4"/>
        <v>0.25600321005731985</v>
      </c>
      <c r="O43" s="2">
        <f t="shared" ca="1" si="10"/>
        <v>12.766346136523165</v>
      </c>
      <c r="P43" s="2">
        <f t="shared" ca="1" si="5"/>
        <v>0.26966806364400514</v>
      </c>
      <c r="Q43" s="2">
        <f t="shared" ca="1" si="11"/>
        <v>13.447783883938419</v>
      </c>
      <c r="R43" s="2">
        <f t="shared" ca="1" si="6"/>
        <v>0.38478253257996914</v>
      </c>
      <c r="S43" s="2">
        <f t="shared" ca="1" si="12"/>
        <v>19.188302354115081</v>
      </c>
      <c r="T43" s="2">
        <f t="shared" ca="1" si="13"/>
        <v>4.465481913157241</v>
      </c>
      <c r="U43" s="2">
        <f t="shared" ca="1" si="14"/>
        <v>8.9546193718705883E-2</v>
      </c>
      <c r="V43" s="6">
        <f t="shared" ca="1" si="7"/>
        <v>45.402432374576662</v>
      </c>
      <c r="W43" s="6">
        <f t="shared" ca="1" si="15"/>
        <v>7502.411776070302</v>
      </c>
    </row>
    <row r="44" spans="1:23">
      <c r="A44" s="10">
        <v>43112</v>
      </c>
      <c r="B44" s="6">
        <f t="shared" ca="1" si="16"/>
        <v>82.94404407290871</v>
      </c>
      <c r="C44" s="6">
        <f t="shared" ca="1" si="0"/>
        <v>7587.8707883956986</v>
      </c>
      <c r="D44" s="12">
        <f t="shared" si="1"/>
        <v>1.6666666666666668E-3</v>
      </c>
      <c r="E44" s="2">
        <f ca="1">O15*D15</f>
        <v>3.6195375299260181E-2</v>
      </c>
      <c r="F44">
        <f t="shared" si="2"/>
        <v>5.0000000000000001E-3</v>
      </c>
      <c r="H44">
        <f t="shared" si="3"/>
        <v>0.01</v>
      </c>
      <c r="J44" s="6">
        <f ca="1">O15</f>
        <v>21.717225179556106</v>
      </c>
      <c r="M44" s="6">
        <f t="shared" ca="1" si="9"/>
        <v>109.16294654092133</v>
      </c>
      <c r="N44" s="2">
        <f t="shared" ca="1" si="4"/>
        <v>0.27554507796650951</v>
      </c>
      <c r="O44" s="2">
        <f t="shared" ca="1" si="10"/>
        <v>30.079312615672077</v>
      </c>
      <c r="P44" s="2">
        <f t="shared" ca="1" si="5"/>
        <v>0.26621963434223606</v>
      </c>
      <c r="Q44" s="2">
        <f t="shared" ca="1" si="11"/>
        <v>29.061319711845137</v>
      </c>
      <c r="R44" s="2">
        <f t="shared" ca="1" si="6"/>
        <v>0.36675589329577674</v>
      </c>
      <c r="S44" s="2">
        <f t="shared" ca="1" si="12"/>
        <v>40.03615397341472</v>
      </c>
      <c r="T44" s="2">
        <f t="shared" ca="1" si="13"/>
        <v>9.9861602399893883</v>
      </c>
      <c r="U44" s="2">
        <f t="shared" ca="1" si="14"/>
        <v>9.1479394395477684E-2</v>
      </c>
      <c r="V44" s="6">
        <f t="shared" ca="1" si="7"/>
        <v>99.176786300931937</v>
      </c>
      <c r="W44" s="6">
        <f t="shared" ca="1" si="15"/>
        <v>7579.8713371916774</v>
      </c>
    </row>
    <row r="45" spans="1:23">
      <c r="A45" s="10">
        <v>43113</v>
      </c>
      <c r="B45" s="6">
        <f t="shared" ca="1" si="16"/>
        <v>276.89749917549591</v>
      </c>
      <c r="C45" s="6">
        <f t="shared" ca="1" si="0"/>
        <v>7864.7682875711944</v>
      </c>
      <c r="D45" s="12">
        <f t="shared" si="1"/>
        <v>1.6666666666666668E-3</v>
      </c>
      <c r="E45" s="2">
        <f ca="1">O16*D16</f>
        <v>4.7442241927261833E-2</v>
      </c>
      <c r="F45">
        <f t="shared" si="2"/>
        <v>5.0000000000000001E-3</v>
      </c>
      <c r="H45">
        <f t="shared" si="3"/>
        <v>0.01</v>
      </c>
      <c r="J45" s="6">
        <f ca="1">O16</f>
        <v>28.465345156357099</v>
      </c>
      <c r="M45" s="6">
        <f t="shared" ca="1" si="9"/>
        <v>315.39644681376967</v>
      </c>
      <c r="N45" s="2">
        <f t="shared" ca="1" si="4"/>
        <v>0.26617805166807917</v>
      </c>
      <c r="O45" s="2">
        <f t="shared" ca="1" si="10"/>
        <v>83.951611715924173</v>
      </c>
      <c r="P45" s="2">
        <f t="shared" ca="1" si="5"/>
        <v>0.2943671456054901</v>
      </c>
      <c r="Q45" s="2">
        <f t="shared" ca="1" si="11"/>
        <v>92.842351782683153</v>
      </c>
      <c r="R45" s="2">
        <f t="shared" ca="1" si="6"/>
        <v>0.35770190955626557</v>
      </c>
      <c r="S45" s="2">
        <f t="shared" ca="1" si="12"/>
        <v>112.81791129254657</v>
      </c>
      <c r="T45" s="2">
        <f t="shared" ca="1" si="13"/>
        <v>25.784572022615777</v>
      </c>
      <c r="U45" s="2">
        <f t="shared" ca="1" si="14"/>
        <v>8.1752893170165125E-2</v>
      </c>
      <c r="V45" s="6">
        <f t="shared" ca="1" si="7"/>
        <v>289.61187479115392</v>
      </c>
      <c r="W45" s="6">
        <f t="shared" ca="1" si="15"/>
        <v>7841.0178668264743</v>
      </c>
    </row>
    <row r="46" spans="1:23">
      <c r="A46" s="10">
        <v>43114</v>
      </c>
      <c r="B46" s="6">
        <f ca="1">3000*(RAND()*0.2)</f>
        <v>359.45248986768502</v>
      </c>
      <c r="C46" s="6">
        <f t="shared" ca="1" si="0"/>
        <v>8224.2207774388789</v>
      </c>
      <c r="D46" s="12">
        <f t="shared" si="1"/>
        <v>1.6666666666666668E-3</v>
      </c>
      <c r="E46" s="2">
        <f ca="1">O17*D17</f>
        <v>4.7772234766800876E-2</v>
      </c>
      <c r="F46">
        <f t="shared" si="2"/>
        <v>5.0000000000000001E-3</v>
      </c>
      <c r="H46">
        <f t="shared" si="3"/>
        <v>0.01</v>
      </c>
      <c r="J46" s="6">
        <f ca="1">O17</f>
        <v>28.663340860080524</v>
      </c>
      <c r="M46" s="6">
        <f t="shared" ca="1" si="9"/>
        <v>413.94817498514806</v>
      </c>
      <c r="N46" s="2">
        <f t="shared" ca="1" si="4"/>
        <v>0.28794319784961275</v>
      </c>
      <c r="O46" s="2">
        <f t="shared" ca="1" si="10"/>
        <v>119.19356124923461</v>
      </c>
      <c r="P46" s="2">
        <f t="shared" ca="1" si="5"/>
        <v>0.29678809854391441</v>
      </c>
      <c r="Q46" s="2">
        <f t="shared" ca="1" si="11"/>
        <v>122.85489174956565</v>
      </c>
      <c r="R46" s="2">
        <f t="shared" ca="1" si="6"/>
        <v>0.39629584385421129</v>
      </c>
      <c r="S46" s="2">
        <f t="shared" ca="1" si="12"/>
        <v>164.04594131764998</v>
      </c>
      <c r="T46" s="2">
        <f t="shared" ca="1" si="13"/>
        <v>7.8537806686978229</v>
      </c>
      <c r="U46" s="2">
        <f t="shared" ca="1" si="14"/>
        <v>1.8972859752261515E-2</v>
      </c>
      <c r="V46" s="6">
        <f t="shared" ca="1" si="7"/>
        <v>406.09439431645023</v>
      </c>
      <c r="W46" s="6">
        <f t="shared" ca="1" si="15"/>
        <v>8218.4489202828427</v>
      </c>
    </row>
    <row r="47" spans="1:23">
      <c r="A47" s="10">
        <v>43115</v>
      </c>
      <c r="B47" s="6">
        <f t="shared" ref="B47:B98" ca="1" si="17">3000*(RAND()*0.2)</f>
        <v>356.67571864434774</v>
      </c>
      <c r="C47" s="6">
        <f t="shared" ca="1" si="0"/>
        <v>8580.8964960832272</v>
      </c>
      <c r="D47" s="12">
        <f t="shared" si="1"/>
        <v>1.6666666666666668E-3</v>
      </c>
      <c r="E47" s="2">
        <f ca="1">O18*D18</f>
        <v>1.2235747959307266E-2</v>
      </c>
      <c r="F47">
        <f t="shared" si="2"/>
        <v>5.0000000000000001E-3</v>
      </c>
      <c r="H47">
        <f t="shared" si="3"/>
        <v>0.01</v>
      </c>
      <c r="J47" s="6">
        <f ca="1">O18</f>
        <v>7.3414487755843592</v>
      </c>
      <c r="M47" s="6">
        <f t="shared" ca="1" si="9"/>
        <v>371.88318383658924</v>
      </c>
      <c r="N47" s="2">
        <f t="shared" ca="1" si="4"/>
        <v>0.2687637279751609</v>
      </c>
      <c r="O47" s="2">
        <f t="shared" ca="1" si="10"/>
        <v>99.948710859193824</v>
      </c>
      <c r="P47" s="2">
        <f t="shared" ca="1" si="5"/>
        <v>0.25056320870536447</v>
      </c>
      <c r="Q47" s="2">
        <f t="shared" ca="1" si="11"/>
        <v>93.180243805662727</v>
      </c>
      <c r="R47" s="2">
        <f t="shared" ca="1" si="6"/>
        <v>0.35580342043688123</v>
      </c>
      <c r="S47" s="2">
        <f t="shared" ca="1" si="12"/>
        <v>132.31730881201597</v>
      </c>
      <c r="T47" s="2">
        <f t="shared" ca="1" si="13"/>
        <v>46.436920359716765</v>
      </c>
      <c r="U47" s="2">
        <f t="shared" ca="1" si="14"/>
        <v>0.1248696428825935</v>
      </c>
      <c r="V47" s="6">
        <f t="shared" ca="1" si="7"/>
        <v>325.44626347687245</v>
      </c>
      <c r="W47" s="6">
        <f t="shared" ca="1" si="15"/>
        <v>8536.5537349841325</v>
      </c>
    </row>
    <row r="48" spans="1:23">
      <c r="A48" s="10">
        <v>43116</v>
      </c>
      <c r="B48" s="6">
        <f t="shared" ca="1" si="17"/>
        <v>291.28110668132996</v>
      </c>
      <c r="C48" s="6">
        <f t="shared" ca="1" si="0"/>
        <v>8872.1776027645574</v>
      </c>
      <c r="D48" s="12">
        <f t="shared" si="1"/>
        <v>1.6666666666666668E-3</v>
      </c>
      <c r="E48" s="2">
        <f ca="1">O19*D19</f>
        <v>2.4735710515107048E-2</v>
      </c>
      <c r="F48">
        <f t="shared" si="2"/>
        <v>5.0000000000000001E-3</v>
      </c>
      <c r="H48">
        <f t="shared" si="3"/>
        <v>0.01</v>
      </c>
      <c r="J48" s="6">
        <f ca="1">O19</f>
        <v>14.841426309064229</v>
      </c>
      <c r="M48" s="6">
        <f t="shared" ca="1" si="9"/>
        <v>352.58418906062604</v>
      </c>
      <c r="N48" s="2">
        <f t="shared" ca="1" si="4"/>
        <v>0.2553106380006871</v>
      </c>
      <c r="O48" s="2">
        <f t="shared" ca="1" si="10"/>
        <v>90.01849425802331</v>
      </c>
      <c r="P48" s="2">
        <f t="shared" ca="1" si="5"/>
        <v>0.27700542821253027</v>
      </c>
      <c r="Q48" s="2">
        <f t="shared" ca="1" si="11"/>
        <v>97.66773427170645</v>
      </c>
      <c r="R48" s="2">
        <f t="shared" ca="1" si="6"/>
        <v>0.36399030533420734</v>
      </c>
      <c r="S48" s="2">
        <f t="shared" ca="1" si="12"/>
        <v>128.33722663219118</v>
      </c>
      <c r="T48" s="2">
        <f t="shared" ca="1" si="13"/>
        <v>36.560733898705081</v>
      </c>
      <c r="U48" s="2">
        <f t="shared" ca="1" si="14"/>
        <v>0.10369362845257518</v>
      </c>
      <c r="V48" s="6">
        <f t="shared" ca="1" si="7"/>
        <v>316.02345516192099</v>
      </c>
      <c r="W48" s="6">
        <f t="shared" ca="1" si="15"/>
        <v>8837.7357638369904</v>
      </c>
    </row>
    <row r="49" spans="1:23">
      <c r="A49" s="10">
        <v>43117</v>
      </c>
      <c r="B49" s="6">
        <f t="shared" ca="1" si="17"/>
        <v>381.91675664789739</v>
      </c>
      <c r="C49" s="6">
        <f t="shared" ca="1" si="0"/>
        <v>9254.0943594124547</v>
      </c>
      <c r="D49" s="12">
        <f t="shared" si="1"/>
        <v>1.6666666666666668E-3</v>
      </c>
      <c r="E49" s="2">
        <f ca="1">O20*D20</f>
        <v>2.31425983830932E-2</v>
      </c>
      <c r="F49">
        <f t="shared" si="2"/>
        <v>5.0000000000000001E-3</v>
      </c>
      <c r="H49">
        <f t="shared" si="3"/>
        <v>0.01</v>
      </c>
      <c r="J49" s="6">
        <f ca="1">O20</f>
        <v>13.885559029855919</v>
      </c>
      <c r="M49" s="6">
        <f t="shared" ca="1" si="9"/>
        <v>432.38619217484154</v>
      </c>
      <c r="N49" s="2">
        <f t="shared" ca="1" si="4"/>
        <v>0.25037478126406426</v>
      </c>
      <c r="O49" s="2">
        <f t="shared" ca="1" si="10"/>
        <v>108.25859828737761</v>
      </c>
      <c r="P49" s="2">
        <f t="shared" ca="1" si="5"/>
        <v>0.28222875621385202</v>
      </c>
      <c r="Q49" s="2">
        <f t="shared" ca="1" si="11"/>
        <v>122.03181722154912</v>
      </c>
      <c r="R49" s="2">
        <f t="shared" ca="1" si="6"/>
        <v>0.39976647767470108</v>
      </c>
      <c r="S49" s="2">
        <f t="shared" ca="1" si="12"/>
        <v>172.85350504091281</v>
      </c>
      <c r="T49" s="2">
        <f t="shared" ca="1" si="13"/>
        <v>29.242271625002019</v>
      </c>
      <c r="U49" s="2">
        <f t="shared" ca="1" si="14"/>
        <v>6.7629984847382654E-2</v>
      </c>
      <c r="V49" s="6">
        <f t="shared" ca="1" si="7"/>
        <v>403.14392054983955</v>
      </c>
      <c r="W49" s="6">
        <f t="shared" ca="1" si="15"/>
        <v>9226.9941253569741</v>
      </c>
    </row>
    <row r="50" spans="1:23">
      <c r="A50" s="10">
        <v>43118</v>
      </c>
      <c r="B50" s="6">
        <f t="shared" ca="1" si="17"/>
        <v>494.69896024858559</v>
      </c>
      <c r="C50" s="6">
        <f t="shared" ca="1" si="0"/>
        <v>9748.7933196610411</v>
      </c>
      <c r="D50" s="12">
        <f t="shared" si="1"/>
        <v>1.6666666666666668E-3</v>
      </c>
      <c r="E50" s="2">
        <f ca="1">O21*D21</f>
        <v>2.2995549770331594E-2</v>
      </c>
      <c r="F50">
        <f t="shared" si="2"/>
        <v>5.0000000000000001E-3</v>
      </c>
      <c r="H50">
        <f t="shared" si="3"/>
        <v>0.01</v>
      </c>
      <c r="J50" s="6">
        <f ca="1">O21</f>
        <v>13.797329862198955</v>
      </c>
      <c r="M50" s="6">
        <f t="shared" ca="1" si="9"/>
        <v>537.76155728555693</v>
      </c>
      <c r="N50" s="2">
        <f t="shared" ca="1" si="4"/>
        <v>0.26415862758928277</v>
      </c>
      <c r="O50" s="2">
        <f t="shared" ca="1" si="10"/>
        <v>142.05435494282818</v>
      </c>
      <c r="P50" s="2">
        <f t="shared" ca="1" si="5"/>
        <v>0.26779223021737841</v>
      </c>
      <c r="Q50" s="2">
        <f t="shared" ca="1" si="11"/>
        <v>144.00836675066978</v>
      </c>
      <c r="R50" s="2">
        <f t="shared" ca="1" si="6"/>
        <v>0.36271237668649831</v>
      </c>
      <c r="S50" s="2">
        <f t="shared" ca="1" si="12"/>
        <v>195.05277253367686</v>
      </c>
      <c r="T50" s="2">
        <f t="shared" ca="1" si="13"/>
        <v>56.646063058382111</v>
      </c>
      <c r="U50" s="2">
        <f t="shared" ca="1" si="14"/>
        <v>0.10533676550684055</v>
      </c>
      <c r="V50" s="6">
        <f t="shared" ca="1" si="7"/>
        <v>481.11549422717485</v>
      </c>
      <c r="W50" s="6">
        <f t="shared" ca="1" si="15"/>
        <v>9694.3122897219509</v>
      </c>
    </row>
    <row r="51" spans="1:23">
      <c r="A51" s="10">
        <v>43119</v>
      </c>
      <c r="B51" s="6">
        <f t="shared" ca="1" si="17"/>
        <v>95.605569310337103</v>
      </c>
      <c r="C51" s="6">
        <f t="shared" ca="1" si="0"/>
        <v>9844.3988889713783</v>
      </c>
      <c r="D51" s="12">
        <f t="shared" si="1"/>
        <v>1.6666666666666668E-3</v>
      </c>
      <c r="E51" s="2">
        <f ca="1">O22*D22</f>
        <v>8.7424157632086524E-2</v>
      </c>
      <c r="F51">
        <f t="shared" si="2"/>
        <v>5.0000000000000001E-3</v>
      </c>
      <c r="H51">
        <f t="shared" si="3"/>
        <v>0.01</v>
      </c>
      <c r="J51" s="6">
        <f ca="1">O22</f>
        <v>52.454494579251907</v>
      </c>
      <c r="M51" s="6">
        <f t="shared" ca="1" si="9"/>
        <v>204.7935511056032</v>
      </c>
      <c r="N51" s="2">
        <f t="shared" ca="1" si="4"/>
        <v>0.29496808650182638</v>
      </c>
      <c r="O51" s="2">
        <f t="shared" ca="1" si="10"/>
        <v>60.407561897533768</v>
      </c>
      <c r="P51" s="2">
        <f t="shared" ca="1" si="5"/>
        <v>0.27813551208714177</v>
      </c>
      <c r="Q51" s="2">
        <f t="shared" ca="1" si="11"/>
        <v>56.960359208901181</v>
      </c>
      <c r="R51" s="2">
        <f t="shared" ca="1" si="6"/>
        <v>0.37576285829674005</v>
      </c>
      <c r="S51" s="2">
        <f t="shared" ca="1" si="12"/>
        <v>76.953810124180961</v>
      </c>
      <c r="T51" s="2">
        <f t="shared" ca="1" si="13"/>
        <v>10.471819874987276</v>
      </c>
      <c r="U51" s="2">
        <f t="shared" ca="1" si="14"/>
        <v>5.1133543114291767E-2</v>
      </c>
      <c r="V51" s="6">
        <f t="shared" ca="1" si="7"/>
        <v>194.32173123061591</v>
      </c>
      <c r="W51" s="6">
        <f t="shared" ca="1" si="15"/>
        <v>9836.1795263733147</v>
      </c>
    </row>
    <row r="52" spans="1:23">
      <c r="A52" s="10">
        <v>43120</v>
      </c>
      <c r="B52" s="6">
        <f t="shared" ca="1" si="17"/>
        <v>541.22378167583258</v>
      </c>
      <c r="C52" s="6">
        <f t="shared" ca="1" si="0"/>
        <v>10385.622670647212</v>
      </c>
      <c r="D52" s="12">
        <f t="shared" si="1"/>
        <v>1.6666666666666668E-3</v>
      </c>
      <c r="E52" s="2">
        <f ca="1">O23*D23</f>
        <v>9.8402549039875317E-2</v>
      </c>
      <c r="F52">
        <f t="shared" si="2"/>
        <v>5.0000000000000001E-3</v>
      </c>
      <c r="H52">
        <f t="shared" si="3"/>
        <v>0.01</v>
      </c>
      <c r="J52" s="6">
        <f ca="1">O23</f>
        <v>59.041529423925191</v>
      </c>
      <c r="M52" s="6">
        <f t="shared" ca="1" si="9"/>
        <v>610.83553352378499</v>
      </c>
      <c r="N52" s="2">
        <f t="shared" ca="1" si="4"/>
        <v>0.27515502524467117</v>
      </c>
      <c r="O52" s="2">
        <f t="shared" ca="1" si="10"/>
        <v>168.07446664707925</v>
      </c>
      <c r="P52" s="2">
        <f t="shared" ca="1" si="5"/>
        <v>0.26661439022740441</v>
      </c>
      <c r="Q52" s="2">
        <f t="shared" ca="1" si="11"/>
        <v>162.85754329967517</v>
      </c>
      <c r="R52" s="2">
        <f t="shared" ca="1" si="6"/>
        <v>0.37998653324604709</v>
      </c>
      <c r="S52" s="2">
        <f t="shared" ca="1" si="12"/>
        <v>232.10927676720263</v>
      </c>
      <c r="T52" s="2">
        <f t="shared" ca="1" si="13"/>
        <v>47.794246809827939</v>
      </c>
      <c r="U52" s="2">
        <f t="shared" ca="1" si="14"/>
        <v>7.8244051281877336E-2</v>
      </c>
      <c r="V52" s="6">
        <f t="shared" ca="1" si="7"/>
        <v>563.04128671395711</v>
      </c>
      <c r="W52" s="6">
        <f t="shared" ca="1" si="15"/>
        <v>10340.179283663347</v>
      </c>
    </row>
    <row r="53" spans="1:23">
      <c r="A53" s="10">
        <v>43121</v>
      </c>
      <c r="B53" s="6">
        <f t="shared" ca="1" si="17"/>
        <v>532.07210647742204</v>
      </c>
      <c r="C53" s="6">
        <f t="shared" ca="1" si="0"/>
        <v>10917.694777124634</v>
      </c>
      <c r="D53" s="12">
        <f t="shared" si="1"/>
        <v>1.6666666666666668E-3</v>
      </c>
      <c r="E53" s="2">
        <f ca="1">O24*D24</f>
        <v>0.13972036719977224</v>
      </c>
      <c r="F53">
        <f t="shared" si="2"/>
        <v>5.0000000000000001E-3</v>
      </c>
      <c r="H53">
        <f t="shared" si="3"/>
        <v>0.01</v>
      </c>
      <c r="J53" s="6">
        <f ca="1">O24</f>
        <v>83.832220319863339</v>
      </c>
      <c r="M53" s="6">
        <f t="shared" ca="1" si="9"/>
        <v>663.83829397431305</v>
      </c>
      <c r="N53" s="2">
        <f t="shared" ca="1" si="4"/>
        <v>0.29425049631263472</v>
      </c>
      <c r="O53" s="2">
        <f t="shared" ca="1" si="10"/>
        <v>195.33474747327432</v>
      </c>
      <c r="P53" s="2">
        <f t="shared" ca="1" si="5"/>
        <v>0.26607020844885232</v>
      </c>
      <c r="Q53" s="2">
        <f t="shared" ca="1" si="11"/>
        <v>176.62759325407598</v>
      </c>
      <c r="R53" s="2">
        <f t="shared" ca="1" si="6"/>
        <v>0.35948858065916678</v>
      </c>
      <c r="S53" s="2">
        <f t="shared" ca="1" si="12"/>
        <v>238.6422860880285</v>
      </c>
      <c r="T53" s="2">
        <f t="shared" ca="1" si="13"/>
        <v>53.233667158934253</v>
      </c>
      <c r="U53" s="2">
        <f t="shared" ca="1" si="14"/>
        <v>8.0190714579346192E-2</v>
      </c>
      <c r="V53" s="6">
        <f t="shared" ca="1" si="7"/>
        <v>610.60462681537877</v>
      </c>
      <c r="W53" s="6">
        <f t="shared" ca="1" si="15"/>
        <v>10866.951690158861</v>
      </c>
    </row>
    <row r="54" spans="1:23">
      <c r="A54" s="10">
        <v>43122</v>
      </c>
      <c r="B54" s="6">
        <f t="shared" ca="1" si="17"/>
        <v>84.065914632038215</v>
      </c>
      <c r="C54" s="6">
        <f t="shared" ca="1" si="0"/>
        <v>11001.760691756672</v>
      </c>
      <c r="D54" s="12">
        <f t="shared" si="1"/>
        <v>1.6666666666666668E-3</v>
      </c>
      <c r="E54" s="2">
        <f ca="1">O25*D25</f>
        <v>3.8187457902664652E-2</v>
      </c>
      <c r="F54">
        <f t="shared" si="2"/>
        <v>5.0000000000000001E-3</v>
      </c>
      <c r="H54">
        <f t="shared" si="3"/>
        <v>0.01</v>
      </c>
      <c r="J54" s="6">
        <f ca="1">O25</f>
        <v>22.912474741598789</v>
      </c>
      <c r="M54" s="6">
        <f t="shared" ca="1" si="9"/>
        <v>160.2502439904739</v>
      </c>
      <c r="N54" s="2">
        <f t="shared" ca="1" si="4"/>
        <v>0.28033485568480004</v>
      </c>
      <c r="O54" s="2">
        <f t="shared" ca="1" si="10"/>
        <v>44.923729022523496</v>
      </c>
      <c r="P54" s="2">
        <f t="shared" ca="1" si="5"/>
        <v>0.25536252070219073</v>
      </c>
      <c r="Q54" s="2">
        <f t="shared" ca="1" si="11"/>
        <v>40.92190624854851</v>
      </c>
      <c r="R54" s="2">
        <f t="shared" ca="1" si="6"/>
        <v>0.39990565779567544</v>
      </c>
      <c r="S54" s="2">
        <f t="shared" ca="1" si="12"/>
        <v>64.084979234927957</v>
      </c>
      <c r="T54" s="2">
        <f t="shared" ca="1" si="13"/>
        <v>10.319629484473936</v>
      </c>
      <c r="U54" s="2">
        <f t="shared" ca="1" si="14"/>
        <v>6.4396965817333715E-2</v>
      </c>
      <c r="V54" s="6">
        <f t="shared" ca="1" si="7"/>
        <v>149.93061450599998</v>
      </c>
      <c r="W54" s="6">
        <f t="shared" ca="1" si="15"/>
        <v>10993.969829923262</v>
      </c>
    </row>
    <row r="55" spans="1:23">
      <c r="A55" s="10">
        <v>43123</v>
      </c>
      <c r="B55" s="6">
        <f t="shared" ca="1" si="17"/>
        <v>504.88354032814476</v>
      </c>
      <c r="C55" s="6">
        <f t="shared" ca="1" si="0"/>
        <v>11506.644232084816</v>
      </c>
      <c r="D55" s="12">
        <f t="shared" si="1"/>
        <v>1.6666666666666668E-3</v>
      </c>
      <c r="E55" s="2">
        <f ca="1">O26*D26</f>
        <v>0.10497265705597575</v>
      </c>
      <c r="F55">
        <f t="shared" si="2"/>
        <v>5.0000000000000001E-3</v>
      </c>
      <c r="H55">
        <f t="shared" si="3"/>
        <v>0.01</v>
      </c>
      <c r="J55" s="6">
        <f ca="1">O26</f>
        <v>62.983594233585443</v>
      </c>
      <c r="M55" s="6">
        <f t="shared" ca="1" si="9"/>
        <v>578.29173670326009</v>
      </c>
      <c r="N55" s="2">
        <f t="shared" ca="1" si="4"/>
        <v>0.26812438334057764</v>
      </c>
      <c r="O55" s="2">
        <f t="shared" ca="1" si="10"/>
        <v>155.05411529451331</v>
      </c>
      <c r="P55" s="2">
        <f t="shared" ca="1" si="5"/>
        <v>0.26614480021729031</v>
      </c>
      <c r="Q55" s="2">
        <f t="shared" ca="1" si="11"/>
        <v>153.90933873219902</v>
      </c>
      <c r="R55" s="2">
        <f t="shared" ca="1" si="6"/>
        <v>0.37357295069233987</v>
      </c>
      <c r="S55" s="2">
        <f t="shared" ca="1" si="12"/>
        <v>216.03415044123457</v>
      </c>
      <c r="T55" s="2">
        <f t="shared" ca="1" si="13"/>
        <v>53.294132235313242</v>
      </c>
      <c r="U55" s="2">
        <f t="shared" ca="1" si="14"/>
        <v>9.2157865749792234E-2</v>
      </c>
      <c r="V55" s="6">
        <f t="shared" ca="1" si="7"/>
        <v>524.99760446794687</v>
      </c>
      <c r="W55" s="6">
        <f t="shared" ca="1" si="15"/>
        <v>11455.983840157623</v>
      </c>
    </row>
    <row r="56" spans="1:23">
      <c r="A56" s="10">
        <v>43124</v>
      </c>
      <c r="B56" s="6">
        <f t="shared" ca="1" si="17"/>
        <v>219.77895474144759</v>
      </c>
      <c r="C56" s="6">
        <f t="shared" ca="1" si="0"/>
        <v>11726.423186826263</v>
      </c>
      <c r="D56" s="12">
        <f t="shared" si="1"/>
        <v>1.6666666666666668E-3</v>
      </c>
      <c r="E56" s="2">
        <f ca="1">O27*D27</f>
        <v>5.6795055570479404E-2</v>
      </c>
      <c r="F56">
        <f t="shared" si="2"/>
        <v>5.0000000000000001E-3</v>
      </c>
      <c r="H56">
        <f t="shared" si="3"/>
        <v>0.01</v>
      </c>
      <c r="J56" s="6">
        <f ca="1">O27</f>
        <v>34.077033342287642</v>
      </c>
      <c r="M56" s="6">
        <f t="shared" ca="1" si="9"/>
        <v>307.20691537461897</v>
      </c>
      <c r="N56" s="2">
        <f t="shared" ca="1" si="4"/>
        <v>0.26987543416454673</v>
      </c>
      <c r="O56" s="2">
        <f t="shared" ca="1" si="10"/>
        <v>82.907599665076461</v>
      </c>
      <c r="P56" s="2">
        <f t="shared" ca="1" si="5"/>
        <v>0.27121092008120845</v>
      </c>
      <c r="Q56" s="2">
        <f t="shared" ca="1" si="11"/>
        <v>83.31787017406036</v>
      </c>
      <c r="R56" s="2">
        <f t="shared" ca="1" si="6"/>
        <v>0.38690865306035027</v>
      </c>
      <c r="S56" s="2">
        <f t="shared" ca="1" si="12"/>
        <v>118.86101383841884</v>
      </c>
      <c r="T56" s="2">
        <f t="shared" ca="1" si="13"/>
        <v>22.120431697063282</v>
      </c>
      <c r="U56" s="2">
        <f t="shared" ca="1" si="14"/>
        <v>7.2004992693894418E-2</v>
      </c>
      <c r="V56" s="6">
        <f t="shared" ca="1" si="7"/>
        <v>285.08648367755569</v>
      </c>
      <c r="W56" s="6">
        <f t="shared" ca="1" si="15"/>
        <v>11706.993290492892</v>
      </c>
    </row>
    <row r="57" spans="1:23">
      <c r="A57" s="10">
        <v>43125</v>
      </c>
      <c r="B57" s="6">
        <f t="shared" ca="1" si="17"/>
        <v>433.6992478948726</v>
      </c>
      <c r="C57" s="6">
        <f t="shared" ca="1" si="0"/>
        <v>12160.122434721136</v>
      </c>
      <c r="D57" s="12">
        <f t="shared" si="1"/>
        <v>1.6666666666666668E-3</v>
      </c>
      <c r="E57" s="2">
        <f ca="1">O28*D28</f>
        <v>5.9170210536853597E-2</v>
      </c>
      <c r="F57">
        <f t="shared" si="2"/>
        <v>5.0000000000000001E-3</v>
      </c>
      <c r="H57">
        <f t="shared" si="3"/>
        <v>0.01</v>
      </c>
      <c r="J57" s="6">
        <f ca="1">O28</f>
        <v>35.502126322112154</v>
      </c>
      <c r="M57" s="6">
        <f t="shared" ca="1" si="9"/>
        <v>491.38097612458489</v>
      </c>
      <c r="N57" s="2">
        <f t="shared" ca="1" si="4"/>
        <v>0.2549287718551379</v>
      </c>
      <c r="O57" s="2">
        <f t="shared" ca="1" si="10"/>
        <v>125.26714875641926</v>
      </c>
      <c r="P57" s="2">
        <f t="shared" ca="1" si="5"/>
        <v>0.28852597194834828</v>
      </c>
      <c r="Q57" s="2">
        <f t="shared" ca="1" si="11"/>
        <v>141.77617373327396</v>
      </c>
      <c r="R57" s="2">
        <f t="shared" ca="1" si="6"/>
        <v>0.38328093755028919</v>
      </c>
      <c r="S57" s="2">
        <f t="shared" ca="1" si="12"/>
        <v>188.33696122340717</v>
      </c>
      <c r="T57" s="2">
        <f t="shared" ca="1" si="13"/>
        <v>36.000692411484494</v>
      </c>
      <c r="U57" s="2">
        <f t="shared" ca="1" si="14"/>
        <v>7.3264318646224652E-2</v>
      </c>
      <c r="V57" s="6">
        <f t="shared" ca="1" si="7"/>
        <v>455.38028371310043</v>
      </c>
      <c r="W57" s="6">
        <f t="shared" ca="1" si="15"/>
        <v>12126.871447883881</v>
      </c>
    </row>
    <row r="58" spans="1:23">
      <c r="A58" s="10">
        <v>43126</v>
      </c>
      <c r="B58" s="6">
        <f t="shared" ca="1" si="17"/>
        <v>272.49935148116901</v>
      </c>
      <c r="C58" s="6">
        <f t="shared" ca="1" si="0"/>
        <v>12432.621786202304</v>
      </c>
      <c r="D58" s="12">
        <f t="shared" si="1"/>
        <v>1.6666666666666668E-3</v>
      </c>
      <c r="E58" s="2">
        <f ca="1">O29*D29</f>
        <v>9.3920659464922535E-2</v>
      </c>
      <c r="F58">
        <f t="shared" si="2"/>
        <v>5.0000000000000001E-3</v>
      </c>
      <c r="H58">
        <f t="shared" si="3"/>
        <v>0.01</v>
      </c>
      <c r="J58" s="6">
        <f ca="1">O29</f>
        <v>56.352395678953521</v>
      </c>
      <c r="M58" s="6">
        <f t="shared" ca="1" si="9"/>
        <v>364.94636023107194</v>
      </c>
      <c r="N58" s="2">
        <f t="shared" ca="1" si="4"/>
        <v>0.26836900871593045</v>
      </c>
      <c r="O58" s="2">
        <f t="shared" ca="1" si="10"/>
        <v>97.940292929699638</v>
      </c>
      <c r="P58" s="2">
        <f t="shared" ca="1" si="5"/>
        <v>0.2613136930407946</v>
      </c>
      <c r="Q58" s="2">
        <f t="shared" ca="1" si="11"/>
        <v>95.36548115377758</v>
      </c>
      <c r="R58" s="2">
        <f t="shared" ca="1" si="6"/>
        <v>0.39261319364728159</v>
      </c>
      <c r="S58" s="2">
        <f t="shared" ca="1" si="12"/>
        <v>143.28275600027243</v>
      </c>
      <c r="T58" s="2">
        <f t="shared" ca="1" si="13"/>
        <v>28.357830147322289</v>
      </c>
      <c r="U58" s="2">
        <f t="shared" ca="1" si="14"/>
        <v>7.7704104595993376E-2</v>
      </c>
      <c r="V58" s="6">
        <f t="shared" ca="1" si="7"/>
        <v>336.58853008374967</v>
      </c>
      <c r="W58" s="6">
        <f t="shared" ca="1" si="15"/>
        <v>12407.107582288676</v>
      </c>
    </row>
    <row r="59" spans="1:23">
      <c r="A59" s="10">
        <v>43127</v>
      </c>
      <c r="B59" s="6">
        <f t="shared" ca="1" si="17"/>
        <v>54.927945560808453</v>
      </c>
      <c r="C59" s="6">
        <f t="shared" ca="1" si="0"/>
        <v>12487.549731763113</v>
      </c>
      <c r="D59" s="12">
        <f t="shared" si="1"/>
        <v>1.6666666666666668E-3</v>
      </c>
      <c r="E59" s="2">
        <f ca="1">O30*D30</f>
        <v>0.11855670558777767</v>
      </c>
      <c r="F59">
        <f t="shared" si="2"/>
        <v>5.0000000000000001E-3</v>
      </c>
      <c r="H59">
        <f t="shared" si="3"/>
        <v>0.01</v>
      </c>
      <c r="J59" s="6">
        <f ca="1">O30</f>
        <v>71.134023352666603</v>
      </c>
      <c r="M59" s="6">
        <f t="shared" ca="1" si="9"/>
        <v>154.53835576638511</v>
      </c>
      <c r="N59" s="2">
        <f t="shared" ca="1" si="4"/>
        <v>0.28742195574353141</v>
      </c>
      <c r="O59" s="2">
        <f t="shared" ca="1" si="10"/>
        <v>44.417716451764051</v>
      </c>
      <c r="P59" s="2">
        <f t="shared" ca="1" si="5"/>
        <v>0.29155632423697248</v>
      </c>
      <c r="Q59" s="2">
        <f t="shared" ca="1" si="11"/>
        <v>45.056634960872785</v>
      </c>
      <c r="R59" s="2">
        <f t="shared" ca="1" si="6"/>
        <v>0.38050203120704884</v>
      </c>
      <c r="S59" s="2">
        <f t="shared" ca="1" si="12"/>
        <v>58.802158268507085</v>
      </c>
      <c r="T59" s="2">
        <f t="shared" ca="1" si="13"/>
        <v>6.2618460852411886</v>
      </c>
      <c r="U59" s="2">
        <f t="shared" ca="1" si="14"/>
        <v>4.0519688812447253E-2</v>
      </c>
      <c r="V59" s="6">
        <f t="shared" ca="1" si="7"/>
        <v>148.27650968114392</v>
      </c>
      <c r="W59" s="6">
        <f t="shared" ca="1" si="15"/>
        <v>12484.250068617153</v>
      </c>
    </row>
    <row r="60" spans="1:23">
      <c r="A60" s="10">
        <v>43128</v>
      </c>
      <c r="B60" s="6">
        <f t="shared" ca="1" si="17"/>
        <v>467.0856432587027</v>
      </c>
      <c r="C60" s="6">
        <f t="shared" ca="1" si="0"/>
        <v>12954.635375021815</v>
      </c>
      <c r="D60" s="12">
        <f t="shared" si="1"/>
        <v>1.6666666666666668E-3</v>
      </c>
      <c r="E60" s="2">
        <f ca="1">O31*D31</f>
        <v>0.42960986299074705</v>
      </c>
      <c r="F60">
        <f t="shared" si="2"/>
        <v>5.0000000000000001E-3</v>
      </c>
      <c r="H60">
        <f t="shared" si="3"/>
        <v>0.01</v>
      </c>
      <c r="J60" s="6">
        <f ca="1">O31</f>
        <v>257.76591779444823</v>
      </c>
      <c r="M60" s="6">
        <f t="shared" ca="1" si="9"/>
        <v>731.54301700138285</v>
      </c>
      <c r="N60" s="2">
        <f t="shared" ca="1" si="4"/>
        <v>0.25455820019548919</v>
      </c>
      <c r="O60" s="2">
        <f t="shared" ca="1" si="10"/>
        <v>186.22027377345017</v>
      </c>
      <c r="P60" s="2">
        <f t="shared" ca="1" si="5"/>
        <v>0.25145585767981116</v>
      </c>
      <c r="Q60" s="2">
        <f t="shared" ca="1" si="11"/>
        <v>183.95077676975939</v>
      </c>
      <c r="R60" s="2">
        <f t="shared" ca="1" si="6"/>
        <v>0.38904193604542681</v>
      </c>
      <c r="S60" s="2">
        <f t="shared" ca="1" si="12"/>
        <v>284.60091163473055</v>
      </c>
      <c r="T60" s="2">
        <f t="shared" ca="1" si="13"/>
        <v>76.771054823442796</v>
      </c>
      <c r="U60" s="2">
        <f t="shared" ca="1" si="14"/>
        <v>0.10494400607927296</v>
      </c>
      <c r="V60" s="6">
        <f t="shared" ca="1" si="7"/>
        <v>654.77196217794005</v>
      </c>
      <c r="W60" s="6">
        <f t="shared" ca="1" si="15"/>
        <v>12881.256113000645</v>
      </c>
    </row>
    <row r="61" spans="1:23">
      <c r="A61" s="10">
        <v>43129</v>
      </c>
      <c r="B61" s="6">
        <f t="shared" ca="1" si="17"/>
        <v>42.818124335681617</v>
      </c>
      <c r="C61" s="6">
        <f t="shared" ca="1" si="0"/>
        <v>12997.453499357496</v>
      </c>
      <c r="D61" s="12">
        <f t="shared" si="1"/>
        <v>1.6666666666666668E-3</v>
      </c>
      <c r="E61" s="2">
        <f ca="1">O32*D32</f>
        <v>0.11569318718378256</v>
      </c>
      <c r="F61">
        <f t="shared" si="2"/>
        <v>5.0000000000000001E-3</v>
      </c>
      <c r="H61">
        <f t="shared" si="3"/>
        <v>0.01</v>
      </c>
      <c r="J61" s="6">
        <f ca="1">O32</f>
        <v>69.415912310269533</v>
      </c>
      <c r="M61" s="6">
        <f t="shared" ca="1" si="9"/>
        <v>189.12078465657771</v>
      </c>
      <c r="N61" s="2">
        <f t="shared" ca="1" si="4"/>
        <v>0.26073585918367714</v>
      </c>
      <c r="O61" s="2">
        <f t="shared" ca="1" si="10"/>
        <v>49.310570276923976</v>
      </c>
      <c r="P61" s="2">
        <f t="shared" ca="1" si="5"/>
        <v>0.27120545517971523</v>
      </c>
      <c r="Q61" s="2">
        <f t="shared" ca="1" si="11"/>
        <v>51.290588486732062</v>
      </c>
      <c r="R61" s="2">
        <f t="shared" ca="1" si="6"/>
        <v>0.37412402679451112</v>
      </c>
      <c r="S61" s="2">
        <f t="shared" ca="1" si="12"/>
        <v>70.75462950625645</v>
      </c>
      <c r="T61" s="2">
        <f t="shared" ca="1" si="13"/>
        <v>17.764996386665217</v>
      </c>
      <c r="U61" s="2">
        <f t="shared" ca="1" si="14"/>
        <v>9.3934658842096452E-2</v>
      </c>
      <c r="V61" s="6">
        <f t="shared" ca="1" si="7"/>
        <v>171.35578826991249</v>
      </c>
      <c r="W61" s="6">
        <f t="shared" ca="1" si="15"/>
        <v>12983.195988960289</v>
      </c>
    </row>
    <row r="62" spans="1:23">
      <c r="A62" s="10">
        <v>43130</v>
      </c>
      <c r="B62" s="6">
        <f t="shared" ca="1" si="17"/>
        <v>221.01820898562497</v>
      </c>
      <c r="C62" s="6">
        <f t="shared" ca="1" si="0"/>
        <v>13218.471708343121</v>
      </c>
      <c r="D62" s="12">
        <f t="shared" si="1"/>
        <v>1.6666666666666668E-3</v>
      </c>
      <c r="E62" s="2">
        <f ca="1">O33*D33</f>
        <v>9.1169515766506434E-2</v>
      </c>
      <c r="F62">
        <f t="shared" si="2"/>
        <v>5.0000000000000001E-3</v>
      </c>
      <c r="H62">
        <f t="shared" si="3"/>
        <v>0.01</v>
      </c>
      <c r="J62" s="6">
        <f ca="1">O33</f>
        <v>54.701709459903853</v>
      </c>
      <c r="M62" s="6">
        <f t="shared" ca="1" si="9"/>
        <v>293.57608434796055</v>
      </c>
      <c r="N62" s="2">
        <f t="shared" ca="1" si="4"/>
        <v>0.26586543674649921</v>
      </c>
      <c r="O62" s="2">
        <f t="shared" ca="1" si="10"/>
        <v>78.051733883497619</v>
      </c>
      <c r="P62" s="2">
        <f t="shared" ca="1" si="5"/>
        <v>0.25035596110901814</v>
      </c>
      <c r="Q62" s="2">
        <f t="shared" ca="1" si="11"/>
        <v>73.49852275555584</v>
      </c>
      <c r="R62" s="2">
        <f t="shared" ca="1" si="6"/>
        <v>0.39166816629210888</v>
      </c>
      <c r="S62" s="2">
        <f t="shared" ca="1" si="12"/>
        <v>114.98440662378319</v>
      </c>
      <c r="T62" s="2">
        <f t="shared" ca="1" si="13"/>
        <v>27.041421085123929</v>
      </c>
      <c r="U62" s="2">
        <f t="shared" ca="1" si="14"/>
        <v>9.2110435852373898E-2</v>
      </c>
      <c r="V62" s="6">
        <f t="shared" ca="1" si="7"/>
        <v>266.5346632628366</v>
      </c>
      <c r="W62" s="6">
        <f t="shared" ca="1" si="15"/>
        <v>13195.028942763223</v>
      </c>
    </row>
    <row r="63" spans="1:23">
      <c r="A63" s="10">
        <v>43131</v>
      </c>
      <c r="B63" s="6">
        <f t="shared" ca="1" si="17"/>
        <v>382.92555236026351</v>
      </c>
      <c r="C63" s="6">
        <f t="shared" ca="1" si="0"/>
        <v>13601.397260703385</v>
      </c>
      <c r="D63" s="12">
        <f t="shared" si="1"/>
        <v>1.6666666666666668E-3</v>
      </c>
      <c r="E63" s="2">
        <f ca="1">O34*D34</f>
        <v>0.1097438840124044</v>
      </c>
      <c r="F63">
        <f t="shared" si="2"/>
        <v>5.0000000000000001E-3</v>
      </c>
      <c r="H63">
        <f t="shared" si="3"/>
        <v>0.01</v>
      </c>
      <c r="J63" s="6">
        <f ca="1">O34</f>
        <v>65.846330407442636</v>
      </c>
      <c r="M63" s="6">
        <f t="shared" ca="1" si="9"/>
        <v>475.92304773684248</v>
      </c>
      <c r="N63" s="2">
        <f t="shared" ca="1" si="4"/>
        <v>0.27442407229740934</v>
      </c>
      <c r="O63" s="2">
        <f t="shared" ca="1" si="10"/>
        <v>130.60474086013866</v>
      </c>
      <c r="P63" s="2">
        <f t="shared" ca="1" si="5"/>
        <v>0.29225919743747397</v>
      </c>
      <c r="Q63" s="2">
        <f t="shared" ca="1" si="11"/>
        <v>139.09288797356621</v>
      </c>
      <c r="R63" s="2">
        <f t="shared" ca="1" si="6"/>
        <v>0.37556298242455632</v>
      </c>
      <c r="S63" s="2">
        <f t="shared" ca="1" si="12"/>
        <v>178.73907921263304</v>
      </c>
      <c r="T63" s="2">
        <f t="shared" ca="1" si="13"/>
        <v>27.486339690504536</v>
      </c>
      <c r="U63" s="2">
        <f t="shared" ca="1" si="14"/>
        <v>5.7753747840560289E-2</v>
      </c>
      <c r="V63" s="6">
        <f t="shared" ca="1" si="7"/>
        <v>448.43670804633791</v>
      </c>
      <c r="W63" s="6">
        <f t="shared" ca="1" si="15"/>
        <v>13577.619320402118</v>
      </c>
    </row>
    <row r="64" spans="1:23">
      <c r="A64" s="10">
        <v>43132</v>
      </c>
      <c r="B64" s="6">
        <f t="shared" ca="1" si="17"/>
        <v>93.346405281737859</v>
      </c>
      <c r="C64" s="6">
        <f t="shared" ca="1" si="0"/>
        <v>13694.743665985123</v>
      </c>
      <c r="D64" s="12">
        <f t="shared" si="1"/>
        <v>1.6666666666666668E-3</v>
      </c>
      <c r="E64" s="2">
        <f ca="1">O35*D35</f>
        <v>1.6679979250282022E-2</v>
      </c>
      <c r="F64">
        <f t="shared" si="2"/>
        <v>5.0000000000000001E-3</v>
      </c>
      <c r="G64" s="6">
        <f ca="1">Q2*F2</f>
        <v>4.4296805059730167</v>
      </c>
      <c r="H64">
        <f t="shared" si="3"/>
        <v>0.01</v>
      </c>
      <c r="J64" s="6">
        <f ca="1">O35</f>
        <v>10.007987550169213</v>
      </c>
      <c r="K64" s="6">
        <f ca="1">Q2</f>
        <v>885.93610119460322</v>
      </c>
      <c r="M64" s="6">
        <f t="shared" ca="1" si="9"/>
        <v>1021.2231942022381</v>
      </c>
      <c r="N64" s="2">
        <f t="shared" ca="1" si="4"/>
        <v>0.29802233592609001</v>
      </c>
      <c r="O64" s="2">
        <f t="shared" ca="1" si="10"/>
        <v>304.34732183805409</v>
      </c>
      <c r="P64" s="2">
        <f t="shared" ca="1" si="5"/>
        <v>0.29094354175568293</v>
      </c>
      <c r="Q64" s="2">
        <f t="shared" ca="1" si="11"/>
        <v>297.11829304425078</v>
      </c>
      <c r="R64" s="2">
        <f t="shared" ca="1" si="6"/>
        <v>0.39399227785612323</v>
      </c>
      <c r="S64" s="2">
        <f t="shared" ca="1" si="12"/>
        <v>402.35405248324588</v>
      </c>
      <c r="T64" s="2">
        <f t="shared" ca="1" si="13"/>
        <v>17.403526836687377</v>
      </c>
      <c r="U64" s="2">
        <f t="shared" ca="1" si="14"/>
        <v>1.7041844462103811E-2</v>
      </c>
      <c r="V64" s="6">
        <f t="shared" ca="1" si="7"/>
        <v>1003.8196673655507</v>
      </c>
      <c r="W64" s="6">
        <f t="shared" ca="1" si="15"/>
        <v>13685.494899022897</v>
      </c>
    </row>
    <row r="65" spans="1:23">
      <c r="A65" s="10">
        <v>43133</v>
      </c>
      <c r="B65" s="6">
        <f t="shared" ca="1" si="17"/>
        <v>448.1357295316555</v>
      </c>
      <c r="C65" s="6">
        <f t="shared" ca="1" si="0"/>
        <v>14142.879395516778</v>
      </c>
      <c r="D65" s="12">
        <f t="shared" si="1"/>
        <v>1.6666666666666668E-3</v>
      </c>
      <c r="E65" s="2">
        <f ca="1">O36*D36</f>
        <v>7.0185578400251719E-2</v>
      </c>
      <c r="F65">
        <f t="shared" si="2"/>
        <v>5.0000000000000001E-3</v>
      </c>
      <c r="G65" s="6">
        <f ca="1">Q3*F3</f>
        <v>0.41308802250602505</v>
      </c>
      <c r="H65">
        <f t="shared" si="3"/>
        <v>0.01</v>
      </c>
      <c r="J65" s="6">
        <f ca="1">O36</f>
        <v>42.111347040151031</v>
      </c>
      <c r="K65" s="6">
        <f ca="1">Q3</f>
        <v>82.617604501205008</v>
      </c>
      <c r="M65" s="6">
        <f t="shared" ca="1" si="9"/>
        <v>590.75148151060512</v>
      </c>
      <c r="N65" s="2">
        <f t="shared" ca="1" si="4"/>
        <v>0.25030463268494557</v>
      </c>
      <c r="O65" s="2">
        <f t="shared" ca="1" si="10"/>
        <v>147.86783258759942</v>
      </c>
      <c r="P65" s="2">
        <f t="shared" ca="1" si="5"/>
        <v>0.27937307764121372</v>
      </c>
      <c r="Q65" s="2">
        <f t="shared" ca="1" si="11"/>
        <v>165.04005951072432</v>
      </c>
      <c r="R65" s="2">
        <f t="shared" ca="1" si="6"/>
        <v>0.35491279891065747</v>
      </c>
      <c r="S65" s="2">
        <f t="shared" ca="1" si="12"/>
        <v>209.66526176354637</v>
      </c>
      <c r="T65" s="2">
        <f t="shared" ca="1" si="13"/>
        <v>68.178327648735035</v>
      </c>
      <c r="U65" s="2">
        <f t="shared" ca="1" si="14"/>
        <v>0.11540949076318331</v>
      </c>
      <c r="V65" s="6">
        <f t="shared" ca="1" si="7"/>
        <v>522.57315386187008</v>
      </c>
      <c r="W65" s="6">
        <f t="shared" ca="1" si="15"/>
        <v>14083.33910134341</v>
      </c>
    </row>
    <row r="66" spans="1:23">
      <c r="A66" s="10">
        <v>43134</v>
      </c>
      <c r="B66" s="6">
        <f t="shared" ca="1" si="17"/>
        <v>347.10355367820688</v>
      </c>
      <c r="C66" s="6">
        <f t="shared" ca="1" si="0"/>
        <v>14489.982949194986</v>
      </c>
      <c r="D66" s="12">
        <f t="shared" si="1"/>
        <v>1.6666666666666668E-3</v>
      </c>
      <c r="E66" s="2">
        <f ca="1">O37*D37</f>
        <v>0.10762978545241197</v>
      </c>
      <c r="F66">
        <f t="shared" si="2"/>
        <v>5.0000000000000001E-3</v>
      </c>
      <c r="G66" s="6">
        <f ca="1">Q4*F4</f>
        <v>0.12964126344985577</v>
      </c>
      <c r="H66">
        <f t="shared" si="3"/>
        <v>0.01</v>
      </c>
      <c r="J66" s="6">
        <f ca="1">O37</f>
        <v>64.577871271447179</v>
      </c>
      <c r="K66" s="6">
        <f ca="1">Q4</f>
        <v>25.928252689971153</v>
      </c>
      <c r="M66" s="6">
        <f t="shared" ca="1" si="9"/>
        <v>506.02527633726248</v>
      </c>
      <c r="N66" s="2">
        <f t="shared" ca="1" si="4"/>
        <v>0.27296978368347624</v>
      </c>
      <c r="O66" s="2">
        <f t="shared" ca="1" si="10"/>
        <v>138.12961022015384</v>
      </c>
      <c r="P66" s="2">
        <f t="shared" ca="1" si="5"/>
        <v>0.25915446948517873</v>
      </c>
      <c r="Q66" s="2">
        <f t="shared" ca="1" si="11"/>
        <v>131.13871203527421</v>
      </c>
      <c r="R66" s="2">
        <f t="shared" ca="1" si="6"/>
        <v>0.37365992415178717</v>
      </c>
      <c r="S66" s="2">
        <f t="shared" ca="1" si="12"/>
        <v>189.08136637506865</v>
      </c>
      <c r="T66" s="2">
        <f t="shared" ca="1" si="13"/>
        <v>47.675587706765782</v>
      </c>
      <c r="U66" s="2">
        <f t="shared" ca="1" si="14"/>
        <v>9.4215822679557845E-2</v>
      </c>
      <c r="V66" s="6">
        <f t="shared" ca="1" si="7"/>
        <v>458.3496886304967</v>
      </c>
      <c r="W66" s="6">
        <f t="shared" ca="1" si="15"/>
        <v>14451.182666012488</v>
      </c>
    </row>
    <row r="67" spans="1:23">
      <c r="A67" s="10">
        <v>43135</v>
      </c>
      <c r="B67" s="6">
        <f t="shared" ca="1" si="17"/>
        <v>35.657054080490006</v>
      </c>
      <c r="C67" s="6">
        <f t="shared" ref="C67:C130" ca="1" si="18">C66+B67</f>
        <v>14525.640003275475</v>
      </c>
      <c r="D67" s="12">
        <f t="shared" ref="D67:D130" si="19">0.02/12</f>
        <v>1.6666666666666668E-3</v>
      </c>
      <c r="E67" s="2">
        <f ca="1">O38*D38</f>
        <v>0.10507589800529053</v>
      </c>
      <c r="F67">
        <f t="shared" ref="F67:F130" si="20">0.03/6</f>
        <v>5.0000000000000001E-3</v>
      </c>
      <c r="G67" s="6">
        <f ca="1">Q5*F5</f>
        <v>3.6556865768085554E-2</v>
      </c>
      <c r="H67">
        <f t="shared" ref="H67:H130" si="21">0.04/4</f>
        <v>0.01</v>
      </c>
      <c r="J67" s="6">
        <f ca="1">O38</f>
        <v>63.045538803174317</v>
      </c>
      <c r="K67" s="6">
        <f ca="1">Q5</f>
        <v>7.3113731536171107</v>
      </c>
      <c r="M67" s="6">
        <f t="shared" ca="1" si="9"/>
        <v>153.83118650782058</v>
      </c>
      <c r="N67" s="2">
        <f t="shared" ref="N67:N130" ca="1" si="22">0.25+RAND()*0.05</f>
        <v>0.29263673017030795</v>
      </c>
      <c r="O67" s="2">
        <f t="shared" ca="1" si="10"/>
        <v>45.016655417867405</v>
      </c>
      <c r="P67" s="2">
        <f t="shared" ref="P67:P130" ca="1" si="23">0.25+RAND()*0.05</f>
        <v>0.27418643293325939</v>
      </c>
      <c r="Q67" s="2">
        <f t="shared" ca="1" si="11"/>
        <v>42.178424302470262</v>
      </c>
      <c r="R67" s="2">
        <f t="shared" ref="R67:R130" ca="1" si="24">0.35+RAND()*0.05</f>
        <v>0.35033108006456881</v>
      </c>
      <c r="S67" s="2">
        <f t="shared" ca="1" si="12"/>
        <v>53.891845716898906</v>
      </c>
      <c r="T67" s="2">
        <f t="shared" ca="1" si="13"/>
        <v>12.744261070583995</v>
      </c>
      <c r="U67" s="2">
        <f t="shared" ca="1" si="14"/>
        <v>8.2845756831863834E-2</v>
      </c>
      <c r="V67" s="6">
        <f t="shared" ref="V67:V130" ca="1" si="25">M67-T67</f>
        <v>141.08692543723657</v>
      </c>
      <c r="W67" s="6">
        <f t="shared" ca="1" si="15"/>
        <v>14521.912679492933</v>
      </c>
    </row>
    <row r="68" spans="1:23">
      <c r="A68" s="10">
        <v>43136</v>
      </c>
      <c r="B68" s="6">
        <f t="shared" ca="1" si="17"/>
        <v>288.98720459997173</v>
      </c>
      <c r="C68" s="6">
        <f t="shared" ca="1" si="18"/>
        <v>14814.627207875446</v>
      </c>
      <c r="D68" s="12">
        <f t="shared" si="19"/>
        <v>1.6666666666666668E-3</v>
      </c>
      <c r="E68" s="2">
        <f ca="1">O39*D39</f>
        <v>7.2117951394716287E-2</v>
      </c>
      <c r="F68">
        <f t="shared" si="20"/>
        <v>5.0000000000000001E-3</v>
      </c>
      <c r="G68" s="6">
        <f ca="1">Q6*F6</f>
        <v>4.3223799829390723E-2</v>
      </c>
      <c r="H68">
        <f t="shared" si="21"/>
        <v>0.01</v>
      </c>
      <c r="J68" s="6">
        <f ca="1">O39</f>
        <v>43.270770836829769</v>
      </c>
      <c r="K68" s="6">
        <f ca="1">Q6</f>
        <v>8.6447599658781442</v>
      </c>
      <c r="M68" s="6">
        <f t="shared" ref="M68:M131" ca="1" si="26">B68+E68+G68+I68+J68+K68+L68+T67</f>
        <v>353.76233822448773</v>
      </c>
      <c r="N68" s="2">
        <f t="shared" ca="1" si="22"/>
        <v>0.26465625595796388</v>
      </c>
      <c r="O68" s="2">
        <f t="shared" ref="O68:O131" ca="1" si="27">M68*N68</f>
        <v>93.625415933427817</v>
      </c>
      <c r="P68" s="2">
        <f t="shared" ca="1" si="23"/>
        <v>0.28596641260428041</v>
      </c>
      <c r="Q68" s="2">
        <f t="shared" ref="Q68:Q131" ca="1" si="28">M68*P68</f>
        <v>101.16414677655885</v>
      </c>
      <c r="R68" s="2">
        <f t="shared" ca="1" si="24"/>
        <v>0.39544675366583826</v>
      </c>
      <c r="S68" s="2">
        <f t="shared" ref="S68:S131" ca="1" si="29">M68*R68</f>
        <v>139.89416822010995</v>
      </c>
      <c r="T68" s="2">
        <f t="shared" ref="T68:T131" ca="1" si="30">M68-O68-Q68-S68</f>
        <v>19.078607294391134</v>
      </c>
      <c r="U68" s="2">
        <f t="shared" ref="U68:U131" ca="1" si="31">T68/M68</f>
        <v>5.3930577771917544E-2</v>
      </c>
      <c r="V68" s="6">
        <f t="shared" ca="1" si="25"/>
        <v>334.6837309300966</v>
      </c>
      <c r="W68" s="6">
        <f t="shared" ref="W68:W131" ca="1" si="32">W67+V68-J68-K68-L68</f>
        <v>14804.680879620322</v>
      </c>
    </row>
    <row r="69" spans="1:23">
      <c r="A69" s="10">
        <v>43137</v>
      </c>
      <c r="B69" s="6">
        <f t="shared" ca="1" si="17"/>
        <v>27.901528634381265</v>
      </c>
      <c r="C69" s="6">
        <f t="shared" ca="1" si="18"/>
        <v>14842.528736509828</v>
      </c>
      <c r="D69" s="12">
        <f t="shared" si="19"/>
        <v>1.6666666666666668E-3</v>
      </c>
      <c r="E69" s="2">
        <f ca="1">O40*D40</f>
        <v>5.0812847711405262E-2</v>
      </c>
      <c r="F69">
        <f t="shared" si="20"/>
        <v>5.0000000000000001E-3</v>
      </c>
      <c r="G69" s="6">
        <f ca="1">Q7*F7</f>
        <v>0.13935640778965153</v>
      </c>
      <c r="H69">
        <f t="shared" si="21"/>
        <v>0.01</v>
      </c>
      <c r="J69" s="6">
        <f ca="1">O40</f>
        <v>30.487708626843155</v>
      </c>
      <c r="K69" s="6">
        <f ca="1">Q7</f>
        <v>27.871281557930306</v>
      </c>
      <c r="M69" s="6">
        <f t="shared" ca="1" si="26"/>
        <v>105.52929536904692</v>
      </c>
      <c r="N69" s="2">
        <f t="shared" ca="1" si="22"/>
        <v>0.25646558612231307</v>
      </c>
      <c r="O69" s="2">
        <f t="shared" ca="1" si="27"/>
        <v>27.064632589897318</v>
      </c>
      <c r="P69" s="2">
        <f t="shared" ca="1" si="23"/>
        <v>0.2572713095367562</v>
      </c>
      <c r="Q69" s="2">
        <f t="shared" ca="1" si="28"/>
        <v>27.149660014085843</v>
      </c>
      <c r="R69" s="2">
        <f t="shared" ca="1" si="24"/>
        <v>0.36135112836626854</v>
      </c>
      <c r="S69" s="2">
        <f t="shared" ca="1" si="29"/>
        <v>38.133129957302344</v>
      </c>
      <c r="T69" s="2">
        <f t="shared" ca="1" si="30"/>
        <v>13.181872807761422</v>
      </c>
      <c r="U69" s="2">
        <f t="shared" ca="1" si="31"/>
        <v>0.12491197597466222</v>
      </c>
      <c r="V69" s="6">
        <f t="shared" ca="1" si="25"/>
        <v>92.347422561285498</v>
      </c>
      <c r="W69" s="6">
        <f t="shared" ca="1" si="32"/>
        <v>14838.669311996835</v>
      </c>
    </row>
    <row r="70" spans="1:23">
      <c r="A70" s="10">
        <v>43138</v>
      </c>
      <c r="B70" s="6">
        <f t="shared" ca="1" si="17"/>
        <v>587.65119311763056</v>
      </c>
      <c r="C70" s="6">
        <f t="shared" ca="1" si="18"/>
        <v>15430.179929627458</v>
      </c>
      <c r="D70" s="12">
        <f t="shared" si="19"/>
        <v>1.6666666666666668E-3</v>
      </c>
      <c r="E70" s="2">
        <f ca="1">O41*D41</f>
        <v>3.7049799959863954E-2</v>
      </c>
      <c r="F70">
        <f t="shared" si="20"/>
        <v>5.0000000000000001E-3</v>
      </c>
      <c r="G70" s="6">
        <f ca="1">Q8*F8</f>
        <v>0.14230331863917134</v>
      </c>
      <c r="H70">
        <f t="shared" si="21"/>
        <v>0.01</v>
      </c>
      <c r="J70" s="6">
        <f ca="1">O41</f>
        <v>22.229879975918369</v>
      </c>
      <c r="K70" s="6">
        <f ca="1">Q8</f>
        <v>28.460663727834266</v>
      </c>
      <c r="M70" s="6">
        <f t="shared" ca="1" si="26"/>
        <v>651.70296274774364</v>
      </c>
      <c r="N70" s="2">
        <f t="shared" ca="1" si="22"/>
        <v>0.26243323020821191</v>
      </c>
      <c r="O70" s="2">
        <f t="shared" ca="1" si="27"/>
        <v>171.02851365015235</v>
      </c>
      <c r="P70" s="2">
        <f t="shared" ca="1" si="23"/>
        <v>0.25330296985173162</v>
      </c>
      <c r="Q70" s="2">
        <f t="shared" ca="1" si="28"/>
        <v>165.07829592517589</v>
      </c>
      <c r="R70" s="2">
        <f t="shared" ca="1" si="24"/>
        <v>0.37547856368904758</v>
      </c>
      <c r="S70" s="2">
        <f t="shared" ca="1" si="29"/>
        <v>244.70049240441966</v>
      </c>
      <c r="T70" s="2">
        <f t="shared" ca="1" si="30"/>
        <v>70.895660767995707</v>
      </c>
      <c r="U70" s="2">
        <f t="shared" ca="1" si="31"/>
        <v>0.10878523625100885</v>
      </c>
      <c r="V70" s="6">
        <f t="shared" ca="1" si="25"/>
        <v>580.80730197974799</v>
      </c>
      <c r="W70" s="6">
        <f t="shared" ca="1" si="32"/>
        <v>15368.78607027283</v>
      </c>
    </row>
    <row r="71" spans="1:23">
      <c r="A71" s="10">
        <v>43139</v>
      </c>
      <c r="B71" s="6">
        <f t="shared" ca="1" si="17"/>
        <v>553.67982183213974</v>
      </c>
      <c r="C71" s="6">
        <f t="shared" ca="1" si="18"/>
        <v>15983.859751459599</v>
      </c>
      <c r="D71" s="12">
        <f t="shared" si="19"/>
        <v>1.6666666666666668E-3</v>
      </c>
      <c r="E71" s="2">
        <f ca="1">O42*D42</f>
        <v>0.11364429170850088</v>
      </c>
      <c r="F71">
        <f t="shared" si="20"/>
        <v>5.0000000000000001E-3</v>
      </c>
      <c r="G71" s="6">
        <f ca="1">Q9*F9</f>
        <v>0.18591437896093266</v>
      </c>
      <c r="H71">
        <f t="shared" si="21"/>
        <v>0.01</v>
      </c>
      <c r="J71" s="6">
        <f ca="1">O42</f>
        <v>68.186575025100524</v>
      </c>
      <c r="K71" s="6">
        <f ca="1">Q9</f>
        <v>37.182875792186529</v>
      </c>
      <c r="M71" s="6">
        <f t="shared" ca="1" si="26"/>
        <v>730.24449208809187</v>
      </c>
      <c r="N71" s="2">
        <f t="shared" ca="1" si="22"/>
        <v>0.2806997555373919</v>
      </c>
      <c r="O71" s="2">
        <f t="shared" ca="1" si="27"/>
        <v>204.97945041165431</v>
      </c>
      <c r="P71" s="2">
        <f t="shared" ca="1" si="23"/>
        <v>0.29453468257837973</v>
      </c>
      <c r="Q71" s="2">
        <f t="shared" ca="1" si="28"/>
        <v>215.08232968177626</v>
      </c>
      <c r="R71" s="2">
        <f t="shared" ca="1" si="24"/>
        <v>0.39075044641989198</v>
      </c>
      <c r="S71" s="2">
        <f t="shared" ca="1" si="29"/>
        <v>285.34336127908915</v>
      </c>
      <c r="T71" s="2">
        <f t="shared" ca="1" si="30"/>
        <v>24.839350715572152</v>
      </c>
      <c r="U71" s="2">
        <f t="shared" ca="1" si="31"/>
        <v>3.4015115464336422E-2</v>
      </c>
      <c r="V71" s="6">
        <f t="shared" ca="1" si="25"/>
        <v>705.40514137251967</v>
      </c>
      <c r="W71" s="6">
        <f t="shared" ca="1" si="32"/>
        <v>15968.821760828063</v>
      </c>
    </row>
    <row r="72" spans="1:23">
      <c r="A72" s="10">
        <v>43140</v>
      </c>
      <c r="B72" s="6">
        <f t="shared" ca="1" si="17"/>
        <v>255.30509624742075</v>
      </c>
      <c r="C72" s="6">
        <f t="shared" ca="1" si="18"/>
        <v>16239.164847707019</v>
      </c>
      <c r="D72" s="12">
        <f t="shared" si="19"/>
        <v>1.6666666666666668E-3</v>
      </c>
      <c r="E72" s="2">
        <f ca="1">O43*D43</f>
        <v>2.1277243560871944E-2</v>
      </c>
      <c r="F72">
        <f t="shared" si="20"/>
        <v>5.0000000000000001E-3</v>
      </c>
      <c r="G72" s="6">
        <f ca="1">Q10*F10</f>
        <v>0.19123253002485829</v>
      </c>
      <c r="H72">
        <f t="shared" si="21"/>
        <v>0.01</v>
      </c>
      <c r="J72" s="6">
        <f ca="1">O43</f>
        <v>12.766346136523165</v>
      </c>
      <c r="K72" s="6">
        <f ca="1">Q10</f>
        <v>38.246506004971657</v>
      </c>
      <c r="M72" s="6">
        <f t="shared" ca="1" si="26"/>
        <v>331.3698088780734</v>
      </c>
      <c r="N72" s="2">
        <f t="shared" ca="1" si="22"/>
        <v>0.28621023090656356</v>
      </c>
      <c r="O72" s="2">
        <f t="shared" ca="1" si="27"/>
        <v>94.841429514457218</v>
      </c>
      <c r="P72" s="2">
        <f t="shared" ca="1" si="23"/>
        <v>0.25640141689511609</v>
      </c>
      <c r="Q72" s="2">
        <f t="shared" ca="1" si="28"/>
        <v>84.963688512601834</v>
      </c>
      <c r="R72" s="2">
        <f t="shared" ca="1" si="24"/>
        <v>0.37054426176705857</v>
      </c>
      <c r="S72" s="2">
        <f t="shared" ca="1" si="29"/>
        <v>122.78718120261699</v>
      </c>
      <c r="T72" s="2">
        <f t="shared" ca="1" si="30"/>
        <v>28.777509648397356</v>
      </c>
      <c r="U72" s="2">
        <f t="shared" ca="1" si="31"/>
        <v>8.6844090431261831E-2</v>
      </c>
      <c r="V72" s="6">
        <f t="shared" ca="1" si="25"/>
        <v>302.59229922967603</v>
      </c>
      <c r="W72" s="6">
        <f t="shared" ca="1" si="32"/>
        <v>16220.401207916246</v>
      </c>
    </row>
    <row r="73" spans="1:23">
      <c r="A73" s="10">
        <v>43141</v>
      </c>
      <c r="B73" s="6">
        <f t="shared" ca="1" si="17"/>
        <v>461.40249327799421</v>
      </c>
      <c r="C73" s="6">
        <f t="shared" ca="1" si="18"/>
        <v>16700.567340985013</v>
      </c>
      <c r="D73" s="12">
        <f t="shared" si="19"/>
        <v>1.6666666666666668E-3</v>
      </c>
      <c r="E73" s="2">
        <f ca="1">O44*D44</f>
        <v>5.0132187692786795E-2</v>
      </c>
      <c r="F73">
        <f t="shared" si="20"/>
        <v>5.0000000000000001E-3</v>
      </c>
      <c r="G73" s="6">
        <f ca="1">Q11*F11</f>
        <v>0.11625371005686126</v>
      </c>
      <c r="H73">
        <f t="shared" si="21"/>
        <v>0.01</v>
      </c>
      <c r="J73" s="6">
        <f ca="1">O44</f>
        <v>30.079312615672077</v>
      </c>
      <c r="K73" s="6">
        <f ca="1">Q11</f>
        <v>23.250742011372253</v>
      </c>
      <c r="M73" s="6">
        <f t="shared" ca="1" si="26"/>
        <v>543.67644345118549</v>
      </c>
      <c r="N73" s="2">
        <f t="shared" ca="1" si="22"/>
        <v>0.25603883137523137</v>
      </c>
      <c r="O73" s="2">
        <f t="shared" ca="1" si="27"/>
        <v>139.20228122748358</v>
      </c>
      <c r="P73" s="2">
        <f t="shared" ca="1" si="23"/>
        <v>0.25134196776247042</v>
      </c>
      <c r="Q73" s="2">
        <f t="shared" ca="1" si="28"/>
        <v>136.64870712312245</v>
      </c>
      <c r="R73" s="2">
        <f t="shared" ca="1" si="24"/>
        <v>0.3944981801296325</v>
      </c>
      <c r="S73" s="2">
        <f t="shared" ca="1" si="29"/>
        <v>214.47936752084374</v>
      </c>
      <c r="T73" s="2">
        <f t="shared" ca="1" si="30"/>
        <v>53.346087579735723</v>
      </c>
      <c r="U73" s="2">
        <f t="shared" ca="1" si="31"/>
        <v>9.8121020732665695E-2</v>
      </c>
      <c r="V73" s="6">
        <f t="shared" ca="1" si="25"/>
        <v>490.3303558714498</v>
      </c>
      <c r="W73" s="6">
        <f t="shared" ca="1" si="32"/>
        <v>16657.401509160652</v>
      </c>
    </row>
    <row r="74" spans="1:23">
      <c r="A74" s="10">
        <v>43142</v>
      </c>
      <c r="B74" s="6">
        <f t="shared" ca="1" si="17"/>
        <v>541.55507774998784</v>
      </c>
      <c r="C74" s="6">
        <f t="shared" ca="1" si="18"/>
        <v>17242.122418735002</v>
      </c>
      <c r="D74" s="12">
        <f t="shared" si="19"/>
        <v>1.6666666666666668E-3</v>
      </c>
      <c r="E74" s="2">
        <f ca="1">O45*D45</f>
        <v>0.13991935285987364</v>
      </c>
      <c r="F74">
        <f t="shared" si="20"/>
        <v>5.0000000000000001E-3</v>
      </c>
      <c r="G74" s="6">
        <f ca="1">Q12*F12</f>
        <v>0.11188914186255179</v>
      </c>
      <c r="H74">
        <f t="shared" si="21"/>
        <v>0.01</v>
      </c>
      <c r="J74" s="6">
        <f ca="1">O45</f>
        <v>83.951611715924173</v>
      </c>
      <c r="K74" s="6">
        <f ca="1">Q12</f>
        <v>22.377828372510358</v>
      </c>
      <c r="M74" s="6">
        <f t="shared" ca="1" si="26"/>
        <v>701.48241391288059</v>
      </c>
      <c r="N74" s="2">
        <f t="shared" ca="1" si="22"/>
        <v>0.2968872366886055</v>
      </c>
      <c r="O74" s="2">
        <f t="shared" ca="1" si="27"/>
        <v>208.26117545224773</v>
      </c>
      <c r="P74" s="2">
        <f t="shared" ca="1" si="23"/>
        <v>0.26699683795404783</v>
      </c>
      <c r="Q74" s="2">
        <f t="shared" ca="1" si="28"/>
        <v>187.29358639511167</v>
      </c>
      <c r="R74" s="2">
        <f t="shared" ca="1" si="24"/>
        <v>0.35538491645597492</v>
      </c>
      <c r="S74" s="2">
        <f t="shared" ca="1" si="29"/>
        <v>249.2962690637647</v>
      </c>
      <c r="T74" s="2">
        <f t="shared" ca="1" si="30"/>
        <v>56.631383001756518</v>
      </c>
      <c r="U74" s="2">
        <f t="shared" ca="1" si="31"/>
        <v>8.0731008901371762E-2</v>
      </c>
      <c r="V74" s="6">
        <f t="shared" ca="1" si="25"/>
        <v>644.8510309111241</v>
      </c>
      <c r="W74" s="6">
        <f t="shared" ca="1" si="32"/>
        <v>17195.923099983338</v>
      </c>
    </row>
    <row r="75" spans="1:23">
      <c r="A75" s="10">
        <v>43143</v>
      </c>
      <c r="B75" s="6">
        <f t="shared" ca="1" si="17"/>
        <v>2.7459269309270784</v>
      </c>
      <c r="C75" s="6">
        <f t="shared" ca="1" si="18"/>
        <v>17244.868345665927</v>
      </c>
      <c r="D75" s="12">
        <f t="shared" si="19"/>
        <v>1.6666666666666668E-3</v>
      </c>
      <c r="E75" s="2">
        <f ca="1">O46*D46</f>
        <v>0.19865593541539103</v>
      </c>
      <c r="F75">
        <f t="shared" si="20"/>
        <v>5.0000000000000001E-3</v>
      </c>
      <c r="G75" s="6">
        <f ca="1">Q13*F13</f>
        <v>0.15811678558903863</v>
      </c>
      <c r="H75">
        <f t="shared" si="21"/>
        <v>0.01</v>
      </c>
      <c r="J75" s="6">
        <f ca="1">O46</f>
        <v>119.19356124923461</v>
      </c>
      <c r="K75" s="6">
        <f ca="1">Q13</f>
        <v>31.623357117807728</v>
      </c>
      <c r="M75" s="6">
        <f t="shared" ca="1" si="26"/>
        <v>210.55100102073035</v>
      </c>
      <c r="N75" s="2">
        <f t="shared" ca="1" si="22"/>
        <v>0.26398832481301954</v>
      </c>
      <c r="O75" s="2">
        <f t="shared" ca="1" si="27"/>
        <v>55.583006047166975</v>
      </c>
      <c r="P75" s="2">
        <f t="shared" ca="1" si="23"/>
        <v>0.28084201911715079</v>
      </c>
      <c r="Q75" s="2">
        <f t="shared" ca="1" si="28"/>
        <v>59.131568253799188</v>
      </c>
      <c r="R75" s="2">
        <f t="shared" ca="1" si="24"/>
        <v>0.35938293846950747</v>
      </c>
      <c r="S75" s="2">
        <f t="shared" ca="1" si="29"/>
        <v>75.668437444526347</v>
      </c>
      <c r="T75" s="2">
        <f t="shared" ca="1" si="30"/>
        <v>20.167989275237844</v>
      </c>
      <c r="U75" s="2">
        <f t="shared" ca="1" si="31"/>
        <v>9.5786717600322174E-2</v>
      </c>
      <c r="V75" s="6">
        <f t="shared" ca="1" si="25"/>
        <v>190.38301174549252</v>
      </c>
      <c r="W75" s="6">
        <f t="shared" ca="1" si="32"/>
        <v>17235.489193361787</v>
      </c>
    </row>
    <row r="76" spans="1:23">
      <c r="A76" s="10">
        <v>43144</v>
      </c>
      <c r="B76" s="6">
        <f t="shared" ca="1" si="17"/>
        <v>120.67341796587104</v>
      </c>
      <c r="C76" s="6">
        <f t="shared" ca="1" si="18"/>
        <v>17365.541763631798</v>
      </c>
      <c r="D76" s="12">
        <f t="shared" si="19"/>
        <v>1.6666666666666668E-3</v>
      </c>
      <c r="E76" s="2">
        <f ca="1">O47*D47</f>
        <v>0.16658118476532305</v>
      </c>
      <c r="F76">
        <f t="shared" si="20"/>
        <v>5.0000000000000001E-3</v>
      </c>
      <c r="G76" s="6">
        <f ca="1">Q14*F14</f>
        <v>1.5672193290860226E-2</v>
      </c>
      <c r="H76">
        <f t="shared" si="21"/>
        <v>0.01</v>
      </c>
      <c r="J76" s="6">
        <f ca="1">O47</f>
        <v>99.948710859193824</v>
      </c>
      <c r="K76" s="6">
        <f ca="1">Q14</f>
        <v>3.1344386581720451</v>
      </c>
      <c r="M76" s="6">
        <f t="shared" ca="1" si="26"/>
        <v>244.10681013653095</v>
      </c>
      <c r="N76" s="2">
        <f t="shared" ca="1" si="22"/>
        <v>0.26725194139799202</v>
      </c>
      <c r="O76" s="2">
        <f t="shared" ca="1" si="27"/>
        <v>65.23801891745893</v>
      </c>
      <c r="P76" s="2">
        <f t="shared" ca="1" si="23"/>
        <v>0.29347317854390842</v>
      </c>
      <c r="Q76" s="2">
        <f t="shared" ca="1" si="28"/>
        <v>71.638801474982102</v>
      </c>
      <c r="R76" s="2">
        <f t="shared" ca="1" si="24"/>
        <v>0.38992122499314824</v>
      </c>
      <c r="S76" s="2">
        <f t="shared" ca="1" si="29"/>
        <v>95.182426437606011</v>
      </c>
      <c r="T76" s="2">
        <f t="shared" ca="1" si="30"/>
        <v>12.047563306483909</v>
      </c>
      <c r="U76" s="2">
        <f t="shared" ca="1" si="31"/>
        <v>4.9353655064951311E-2</v>
      </c>
      <c r="V76" s="6">
        <f t="shared" ca="1" si="25"/>
        <v>232.05924683004704</v>
      </c>
      <c r="W76" s="6">
        <f t="shared" ca="1" si="32"/>
        <v>17364.465290674467</v>
      </c>
    </row>
    <row r="77" spans="1:23">
      <c r="A77" s="10">
        <v>43145</v>
      </c>
      <c r="B77" s="6">
        <f t="shared" ca="1" si="17"/>
        <v>271.37543761427338</v>
      </c>
      <c r="C77" s="6">
        <f t="shared" ca="1" si="18"/>
        <v>17636.917201246073</v>
      </c>
      <c r="D77" s="12">
        <f t="shared" si="19"/>
        <v>1.6666666666666668E-3</v>
      </c>
      <c r="E77" s="2">
        <f ca="1">O48*D48</f>
        <v>0.15003082376337221</v>
      </c>
      <c r="F77">
        <f t="shared" si="20"/>
        <v>5.0000000000000001E-3</v>
      </c>
      <c r="G77" s="6">
        <f ca="1">Q15*F15</f>
        <v>0.10528974430618063</v>
      </c>
      <c r="H77">
        <f t="shared" si="21"/>
        <v>0.01</v>
      </c>
      <c r="J77" s="6">
        <f ca="1">O48</f>
        <v>90.01849425802331</v>
      </c>
      <c r="K77" s="6">
        <f ca="1">Q15</f>
        <v>21.057948861236124</v>
      </c>
      <c r="M77" s="6">
        <f t="shared" ca="1" si="26"/>
        <v>394.75476460808625</v>
      </c>
      <c r="N77" s="2">
        <f t="shared" ca="1" si="22"/>
        <v>0.29451273538366107</v>
      </c>
      <c r="O77" s="2">
        <f t="shared" ca="1" si="27"/>
        <v>116.26030553046073</v>
      </c>
      <c r="P77" s="2">
        <f t="shared" ca="1" si="23"/>
        <v>0.25689927401561352</v>
      </c>
      <c r="Q77" s="2">
        <f t="shared" ca="1" si="28"/>
        <v>101.41221244202177</v>
      </c>
      <c r="R77" s="2">
        <f t="shared" ca="1" si="24"/>
        <v>0.37355063121294246</v>
      </c>
      <c r="S77" s="2">
        <f t="shared" ca="1" si="29"/>
        <v>147.46089149366713</v>
      </c>
      <c r="T77" s="2">
        <f t="shared" ca="1" si="30"/>
        <v>29.62135514193659</v>
      </c>
      <c r="U77" s="2">
        <f t="shared" ca="1" si="31"/>
        <v>7.5037359387782845E-2</v>
      </c>
      <c r="V77" s="6">
        <f t="shared" ca="1" si="25"/>
        <v>365.13340946614966</v>
      </c>
      <c r="W77" s="6">
        <f t="shared" ca="1" si="32"/>
        <v>17618.522257021359</v>
      </c>
    </row>
    <row r="78" spans="1:23">
      <c r="A78" s="10">
        <v>43146</v>
      </c>
      <c r="B78" s="6">
        <f t="shared" ca="1" si="17"/>
        <v>213.84565089491224</v>
      </c>
      <c r="C78" s="6">
        <f t="shared" ca="1" si="18"/>
        <v>17850.762852140986</v>
      </c>
      <c r="D78" s="12">
        <f t="shared" si="19"/>
        <v>1.6666666666666668E-3</v>
      </c>
      <c r="E78" s="2">
        <f ca="1">O49*D49</f>
        <v>0.18043099714562935</v>
      </c>
      <c r="F78">
        <f t="shared" si="20"/>
        <v>5.0000000000000001E-3</v>
      </c>
      <c r="G78" s="6">
        <f ca="1">Q16*F16</f>
        <v>0.15354699495085006</v>
      </c>
      <c r="H78">
        <f t="shared" si="21"/>
        <v>0.01</v>
      </c>
      <c r="J78" s="6">
        <f ca="1">O49</f>
        <v>108.25859828737761</v>
      </c>
      <c r="K78" s="6">
        <f ca="1">Q16</f>
        <v>30.709398990170008</v>
      </c>
      <c r="M78" s="6">
        <f t="shared" ca="1" si="26"/>
        <v>382.76898130649295</v>
      </c>
      <c r="N78" s="2">
        <f t="shared" ca="1" si="22"/>
        <v>0.27906630148324313</v>
      </c>
      <c r="O78" s="2">
        <f t="shared" ca="1" si="27"/>
        <v>106.81792393571162</v>
      </c>
      <c r="P78" s="2">
        <f t="shared" ca="1" si="23"/>
        <v>0.29894868013282772</v>
      </c>
      <c r="Q78" s="2">
        <f t="shared" ca="1" si="28"/>
        <v>114.42828175736307</v>
      </c>
      <c r="R78" s="2">
        <f t="shared" ca="1" si="24"/>
        <v>0.37531993774307693</v>
      </c>
      <c r="S78" s="2">
        <f t="shared" ca="1" si="29"/>
        <v>143.66083023393392</v>
      </c>
      <c r="T78" s="2">
        <f t="shared" ca="1" si="30"/>
        <v>17.861945379484325</v>
      </c>
      <c r="U78" s="2">
        <f t="shared" ca="1" si="31"/>
        <v>4.6665080640852154E-2</v>
      </c>
      <c r="V78" s="6">
        <f t="shared" ca="1" si="25"/>
        <v>364.90703592700862</v>
      </c>
      <c r="W78" s="6">
        <f t="shared" ca="1" si="32"/>
        <v>17844.461295670819</v>
      </c>
    </row>
    <row r="79" spans="1:23">
      <c r="A79" s="10">
        <v>43147</v>
      </c>
      <c r="B79" s="6">
        <f t="shared" ca="1" si="17"/>
        <v>523.81266462216502</v>
      </c>
      <c r="C79" s="6">
        <f t="shared" ca="1" si="18"/>
        <v>18374.575516763151</v>
      </c>
      <c r="D79" s="12">
        <f t="shared" si="19"/>
        <v>1.6666666666666668E-3</v>
      </c>
      <c r="E79" s="2">
        <f ca="1">O50*D50</f>
        <v>0.236757258238047</v>
      </c>
      <c r="F79">
        <f t="shared" si="20"/>
        <v>5.0000000000000001E-3</v>
      </c>
      <c r="G79" s="6">
        <f ca="1">Q17*F17</f>
        <v>0.14960721246328906</v>
      </c>
      <c r="H79">
        <f t="shared" si="21"/>
        <v>0.01</v>
      </c>
      <c r="J79" s="6">
        <f ca="1">O50</f>
        <v>142.05435494282818</v>
      </c>
      <c r="K79" s="6">
        <f ca="1">Q17</f>
        <v>29.921442492657814</v>
      </c>
      <c r="M79" s="6">
        <f t="shared" ca="1" si="26"/>
        <v>714.03677190783674</v>
      </c>
      <c r="N79" s="2">
        <f t="shared" ca="1" si="22"/>
        <v>0.25264318635379573</v>
      </c>
      <c r="O79" s="2">
        <f t="shared" ca="1" si="27"/>
        <v>180.39652522857435</v>
      </c>
      <c r="P79" s="2">
        <f t="shared" ca="1" si="23"/>
        <v>0.29172147350077515</v>
      </c>
      <c r="Q79" s="2">
        <f t="shared" ca="1" si="28"/>
        <v>208.29985923469101</v>
      </c>
      <c r="R79" s="2">
        <f t="shared" ca="1" si="24"/>
        <v>0.39478088357114449</v>
      </c>
      <c r="S79" s="2">
        <f t="shared" ca="1" si="29"/>
        <v>281.88806771606357</v>
      </c>
      <c r="T79" s="2">
        <f t="shared" ca="1" si="30"/>
        <v>43.45231972850786</v>
      </c>
      <c r="U79" s="2">
        <f t="shared" ca="1" si="31"/>
        <v>6.085445657428467E-2</v>
      </c>
      <c r="V79" s="6">
        <f t="shared" ca="1" si="25"/>
        <v>670.58445217932888</v>
      </c>
      <c r="W79" s="6">
        <f t="shared" ca="1" si="32"/>
        <v>18343.069950414661</v>
      </c>
    </row>
    <row r="80" spans="1:23">
      <c r="A80" s="10">
        <v>43148</v>
      </c>
      <c r="B80" s="6">
        <f t="shared" ca="1" si="17"/>
        <v>115.37770872820793</v>
      </c>
      <c r="C80" s="6">
        <f t="shared" ca="1" si="18"/>
        <v>18489.953225491357</v>
      </c>
      <c r="D80" s="12">
        <f t="shared" si="19"/>
        <v>1.6666666666666668E-3</v>
      </c>
      <c r="E80" s="2">
        <f ca="1">O51*D51</f>
        <v>0.10067926982922296</v>
      </c>
      <c r="F80">
        <f t="shared" si="20"/>
        <v>5.0000000000000001E-3</v>
      </c>
      <c r="G80" s="6">
        <f ca="1">Q18*F18</f>
        <v>3.5598596166751581E-2</v>
      </c>
      <c r="H80">
        <f t="shared" si="21"/>
        <v>0.01</v>
      </c>
      <c r="J80" s="6">
        <f ca="1">O51</f>
        <v>60.407561897533768</v>
      </c>
      <c r="K80" s="6">
        <f ca="1">Q18</f>
        <v>7.1197192333503159</v>
      </c>
      <c r="M80" s="6">
        <f t="shared" ca="1" si="26"/>
        <v>226.49358745359584</v>
      </c>
      <c r="N80" s="2">
        <f t="shared" ca="1" si="22"/>
        <v>0.28040528664928366</v>
      </c>
      <c r="O80" s="2">
        <f t="shared" ca="1" si="27"/>
        <v>63.509999314150136</v>
      </c>
      <c r="P80" s="2">
        <f t="shared" ca="1" si="23"/>
        <v>0.26123613430907672</v>
      </c>
      <c r="Q80" s="2">
        <f t="shared" ca="1" si="28"/>
        <v>59.168309232172177</v>
      </c>
      <c r="R80" s="2">
        <f t="shared" ca="1" si="24"/>
        <v>0.36892106450357653</v>
      </c>
      <c r="S80" s="2">
        <f t="shared" ca="1" si="29"/>
        <v>83.558255386614476</v>
      </c>
      <c r="T80" s="2">
        <f t="shared" ca="1" si="30"/>
        <v>20.257023520659061</v>
      </c>
      <c r="U80" s="2">
        <f t="shared" ca="1" si="31"/>
        <v>8.9437514538063173E-2</v>
      </c>
      <c r="V80" s="6">
        <f t="shared" ca="1" si="25"/>
        <v>206.23656393293678</v>
      </c>
      <c r="W80" s="6">
        <f t="shared" ca="1" si="32"/>
        <v>18481.779233216716</v>
      </c>
    </row>
    <row r="81" spans="1:23">
      <c r="A81" s="10">
        <v>43149</v>
      </c>
      <c r="B81" s="6">
        <f t="shared" ca="1" si="17"/>
        <v>155.19007578186893</v>
      </c>
      <c r="C81" s="6">
        <f t="shared" ca="1" si="18"/>
        <v>18645.143301273227</v>
      </c>
      <c r="D81" s="12">
        <f t="shared" si="19"/>
        <v>1.6666666666666668E-3</v>
      </c>
      <c r="E81" s="2">
        <f ca="1">O52*D52</f>
        <v>0.28012411107846541</v>
      </c>
      <c r="F81">
        <f t="shared" si="20"/>
        <v>5.0000000000000001E-3</v>
      </c>
      <c r="G81" s="6">
        <f ca="1">Q19*F19</f>
        <v>6.7528020576068506E-2</v>
      </c>
      <c r="H81">
        <f t="shared" si="21"/>
        <v>0.01</v>
      </c>
      <c r="J81" s="6">
        <f ca="1">O52</f>
        <v>168.07446664707925</v>
      </c>
      <c r="K81" s="6">
        <f ca="1">Q19</f>
        <v>13.5056041152137</v>
      </c>
      <c r="M81" s="6">
        <f t="shared" ca="1" si="26"/>
        <v>357.37482219647546</v>
      </c>
      <c r="N81" s="2">
        <f t="shared" ca="1" si="22"/>
        <v>0.26694244702411413</v>
      </c>
      <c r="O81" s="2">
        <f t="shared" ca="1" si="27"/>
        <v>95.398509541934857</v>
      </c>
      <c r="P81" s="2">
        <f t="shared" ca="1" si="23"/>
        <v>0.25821147983665127</v>
      </c>
      <c r="Q81" s="2">
        <f t="shared" ca="1" si="28"/>
        <v>92.278281695712053</v>
      </c>
      <c r="R81" s="2">
        <f t="shared" ca="1" si="24"/>
        <v>0.3759081959844513</v>
      </c>
      <c r="S81" s="2">
        <f t="shared" ca="1" si="29"/>
        <v>134.34012470214114</v>
      </c>
      <c r="T81" s="2">
        <f t="shared" ca="1" si="30"/>
        <v>35.357906256687414</v>
      </c>
      <c r="U81" s="2">
        <f t="shared" ca="1" si="31"/>
        <v>9.8937877154783305E-2</v>
      </c>
      <c r="V81" s="6">
        <f t="shared" ca="1" si="25"/>
        <v>322.01691593978808</v>
      </c>
      <c r="W81" s="6">
        <f t="shared" ca="1" si="32"/>
        <v>18622.216078394213</v>
      </c>
    </row>
    <row r="82" spans="1:23">
      <c r="A82" s="10">
        <v>43150</v>
      </c>
      <c r="B82" s="6">
        <f t="shared" ca="1" si="17"/>
        <v>176.84169215550037</v>
      </c>
      <c r="C82" s="6">
        <f t="shared" ca="1" si="18"/>
        <v>18821.984993428727</v>
      </c>
      <c r="D82" s="12">
        <f t="shared" si="19"/>
        <v>1.6666666666666668E-3</v>
      </c>
      <c r="E82" s="2">
        <f ca="1">O53*D53</f>
        <v>0.32555791245545723</v>
      </c>
      <c r="F82">
        <f t="shared" si="20"/>
        <v>5.0000000000000001E-3</v>
      </c>
      <c r="G82" s="6">
        <f ca="1">Q20*F20</f>
        <v>7.5311447354934766E-2</v>
      </c>
      <c r="H82">
        <f t="shared" si="21"/>
        <v>0.01</v>
      </c>
      <c r="J82" s="6">
        <f ca="1">O53</f>
        <v>195.33474747327432</v>
      </c>
      <c r="K82" s="6">
        <f ca="1">Q20</f>
        <v>15.062289470986952</v>
      </c>
      <c r="M82" s="6">
        <f t="shared" ca="1" si="26"/>
        <v>422.99750471625941</v>
      </c>
      <c r="N82" s="2">
        <f t="shared" ca="1" si="22"/>
        <v>0.2622349635529182</v>
      </c>
      <c r="O82" s="2">
        <f t="shared" ca="1" si="27"/>
        <v>110.92473523224363</v>
      </c>
      <c r="P82" s="2">
        <f t="shared" ca="1" si="23"/>
        <v>0.25651889504387687</v>
      </c>
      <c r="Q82" s="2">
        <f t="shared" ca="1" si="28"/>
        <v>108.50685251613196</v>
      </c>
      <c r="R82" s="2">
        <f t="shared" ca="1" si="24"/>
        <v>0.39340578179658403</v>
      </c>
      <c r="S82" s="2">
        <f t="shared" ca="1" si="29"/>
        <v>166.40966404090429</v>
      </c>
      <c r="T82" s="2">
        <f t="shared" ca="1" si="30"/>
        <v>37.156252926979533</v>
      </c>
      <c r="U82" s="2">
        <f t="shared" ca="1" si="31"/>
        <v>8.7840359606620871E-2</v>
      </c>
      <c r="V82" s="6">
        <f t="shared" ca="1" si="25"/>
        <v>385.84125178927991</v>
      </c>
      <c r="W82" s="6">
        <f t="shared" ca="1" si="32"/>
        <v>18797.660293239231</v>
      </c>
    </row>
    <row r="83" spans="1:23">
      <c r="A83" s="10">
        <v>43151</v>
      </c>
      <c r="B83" s="6">
        <f t="shared" ca="1" si="17"/>
        <v>182.58871715556535</v>
      </c>
      <c r="C83" s="6">
        <f t="shared" ca="1" si="18"/>
        <v>19004.573710584293</v>
      </c>
      <c r="D83" s="12">
        <f t="shared" si="19"/>
        <v>1.6666666666666668E-3</v>
      </c>
      <c r="E83" s="2">
        <f ca="1">O54*D54</f>
        <v>7.4872881704205835E-2</v>
      </c>
      <c r="F83">
        <f t="shared" si="20"/>
        <v>5.0000000000000001E-3</v>
      </c>
      <c r="G83" s="6">
        <f ca="1">Q21*F21</f>
        <v>7.2634122695344264E-2</v>
      </c>
      <c r="H83">
        <f t="shared" si="21"/>
        <v>0.01</v>
      </c>
      <c r="J83" s="6">
        <f ca="1">O54</f>
        <v>44.923729022523496</v>
      </c>
      <c r="K83" s="6">
        <f ca="1">Q21</f>
        <v>14.526824539068851</v>
      </c>
      <c r="M83" s="6">
        <f t="shared" ca="1" si="26"/>
        <v>279.3430306485368</v>
      </c>
      <c r="N83" s="2">
        <f t="shared" ca="1" si="22"/>
        <v>0.26687188503197518</v>
      </c>
      <c r="O83" s="2">
        <f t="shared" ca="1" si="27"/>
        <v>74.548801159719829</v>
      </c>
      <c r="P83" s="2">
        <f t="shared" ca="1" si="23"/>
        <v>0.27363810206661948</v>
      </c>
      <c r="Q83" s="2">
        <f t="shared" ca="1" si="28"/>
        <v>76.438896732203119</v>
      </c>
      <c r="R83" s="2">
        <f t="shared" ca="1" si="24"/>
        <v>0.38110341779246265</v>
      </c>
      <c r="S83" s="2">
        <f t="shared" ca="1" si="29"/>
        <v>106.45858371666202</v>
      </c>
      <c r="T83" s="2">
        <f t="shared" ca="1" si="30"/>
        <v>21.896749039951828</v>
      </c>
      <c r="U83" s="2">
        <f t="shared" ca="1" si="31"/>
        <v>7.8386595108942705E-2</v>
      </c>
      <c r="V83" s="6">
        <f t="shared" ca="1" si="25"/>
        <v>257.44628160858497</v>
      </c>
      <c r="W83" s="6">
        <f t="shared" ca="1" si="32"/>
        <v>18995.65602128622</v>
      </c>
    </row>
    <row r="84" spans="1:23">
      <c r="A84" s="10">
        <v>43152</v>
      </c>
      <c r="B84" s="6">
        <f t="shared" ca="1" si="17"/>
        <v>351.77584576304434</v>
      </c>
      <c r="C84" s="6">
        <f t="shared" ca="1" si="18"/>
        <v>19356.349556347337</v>
      </c>
      <c r="D84" s="12">
        <f t="shared" si="19"/>
        <v>1.6666666666666668E-3</v>
      </c>
      <c r="E84" s="2">
        <f ca="1">O55*D55</f>
        <v>0.25842352549085551</v>
      </c>
      <c r="F84">
        <f t="shared" si="20"/>
        <v>5.0000000000000001E-3</v>
      </c>
      <c r="G84" s="6">
        <f ca="1">Q22*F22</f>
        <v>0.26080783410706387</v>
      </c>
      <c r="H84">
        <f t="shared" si="21"/>
        <v>0.01</v>
      </c>
      <c r="J84" s="6">
        <f ca="1">O55</f>
        <v>155.05411529451331</v>
      </c>
      <c r="K84" s="6">
        <f ca="1">Q22</f>
        <v>52.161566821412777</v>
      </c>
      <c r="M84" s="6">
        <f t="shared" ca="1" si="26"/>
        <v>581.40750827852014</v>
      </c>
      <c r="N84" s="2">
        <f t="shared" ca="1" si="22"/>
        <v>0.25494885352451491</v>
      </c>
      <c r="O84" s="2">
        <f t="shared" ca="1" si="27"/>
        <v>148.22917766615362</v>
      </c>
      <c r="P84" s="2">
        <f t="shared" ca="1" si="23"/>
        <v>0.2668167535034478</v>
      </c>
      <c r="Q84" s="2">
        <f t="shared" ca="1" si="28"/>
        <v>155.1292638214037</v>
      </c>
      <c r="R84" s="2">
        <f t="shared" ca="1" si="24"/>
        <v>0.36337863845938162</v>
      </c>
      <c r="S84" s="2">
        <f t="shared" ca="1" si="29"/>
        <v>211.27106874831028</v>
      </c>
      <c r="T84" s="2">
        <f t="shared" ca="1" si="30"/>
        <v>66.777998042652513</v>
      </c>
      <c r="U84" s="2">
        <f t="shared" ca="1" si="31"/>
        <v>0.11485575451265564</v>
      </c>
      <c r="V84" s="6">
        <f t="shared" ca="1" si="25"/>
        <v>514.62951023586766</v>
      </c>
      <c r="W84" s="6">
        <f t="shared" ca="1" si="32"/>
        <v>19303.069849406162</v>
      </c>
    </row>
    <row r="85" spans="1:23">
      <c r="A85" s="10">
        <v>43153</v>
      </c>
      <c r="B85" s="6">
        <f t="shared" ca="1" si="17"/>
        <v>345.51752505520614</v>
      </c>
      <c r="C85" s="6">
        <f t="shared" ca="1" si="18"/>
        <v>19701.867081402543</v>
      </c>
      <c r="D85" s="12">
        <f t="shared" si="19"/>
        <v>1.6666666666666668E-3</v>
      </c>
      <c r="E85" s="2">
        <f ca="1">O56*D56</f>
        <v>0.13817933277512745</v>
      </c>
      <c r="F85">
        <f t="shared" si="20"/>
        <v>5.0000000000000001E-3</v>
      </c>
      <c r="G85" s="6">
        <f ca="1">Q23*F23</f>
        <v>0.31165561430817684</v>
      </c>
      <c r="H85">
        <f t="shared" si="21"/>
        <v>0.01</v>
      </c>
      <c r="J85" s="6">
        <f ca="1">O56</f>
        <v>82.907599665076461</v>
      </c>
      <c r="K85" s="6">
        <f ca="1">Q23</f>
        <v>62.331122861635365</v>
      </c>
      <c r="M85" s="6">
        <f t="shared" ca="1" si="26"/>
        <v>557.98408057165375</v>
      </c>
      <c r="N85" s="2">
        <f t="shared" ca="1" si="22"/>
        <v>0.28187740037192016</v>
      </c>
      <c r="O85" s="2">
        <f t="shared" ca="1" si="27"/>
        <v>157.2831020804538</v>
      </c>
      <c r="P85" s="2">
        <f t="shared" ca="1" si="23"/>
        <v>0.2546245215432531</v>
      </c>
      <c r="Q85" s="2">
        <f t="shared" ca="1" si="28"/>
        <v>142.07642954430932</v>
      </c>
      <c r="R85" s="2">
        <f t="shared" ca="1" si="24"/>
        <v>0.3707704011141757</v>
      </c>
      <c r="S85" s="2">
        <f t="shared" ca="1" si="29"/>
        <v>206.88398136887659</v>
      </c>
      <c r="T85" s="2">
        <f t="shared" ca="1" si="30"/>
        <v>51.740567578014037</v>
      </c>
      <c r="U85" s="2">
        <f t="shared" ca="1" si="31"/>
        <v>9.2727676970651055E-2</v>
      </c>
      <c r="V85" s="6">
        <f t="shared" ca="1" si="25"/>
        <v>506.24351299363968</v>
      </c>
      <c r="W85" s="6">
        <f t="shared" ca="1" si="32"/>
        <v>19664.074639873088</v>
      </c>
    </row>
    <row r="86" spans="1:23">
      <c r="A86" s="10">
        <v>43154</v>
      </c>
      <c r="B86" s="6">
        <f t="shared" ca="1" si="17"/>
        <v>343.41236758587826</v>
      </c>
      <c r="C86" s="6">
        <f t="shared" ca="1" si="18"/>
        <v>20045.279448988422</v>
      </c>
      <c r="D86" s="12">
        <f t="shared" si="19"/>
        <v>1.6666666666666668E-3</v>
      </c>
      <c r="E86" s="2">
        <f ca="1">O57*D57</f>
        <v>0.20877858126069879</v>
      </c>
      <c r="F86">
        <f t="shared" si="20"/>
        <v>5.0000000000000001E-3</v>
      </c>
      <c r="G86" s="6">
        <f ca="1">Q24*F24</f>
        <v>0.42136524436368278</v>
      </c>
      <c r="H86">
        <f t="shared" si="21"/>
        <v>0.01</v>
      </c>
      <c r="J86" s="6">
        <f ca="1">O57</f>
        <v>125.26714875641926</v>
      </c>
      <c r="K86" s="6">
        <f ca="1">Q24</f>
        <v>84.273048872736553</v>
      </c>
      <c r="M86" s="6">
        <f t="shared" ca="1" si="26"/>
        <v>605.32327661867248</v>
      </c>
      <c r="N86" s="2">
        <f t="shared" ca="1" si="22"/>
        <v>0.28704824452244537</v>
      </c>
      <c r="O86" s="2">
        <f t="shared" ca="1" si="27"/>
        <v>173.75698392196455</v>
      </c>
      <c r="P86" s="2">
        <f t="shared" ca="1" si="23"/>
        <v>0.29751128079124961</v>
      </c>
      <c r="Q86" s="2">
        <f t="shared" ca="1" si="28"/>
        <v>180.09050331957712</v>
      </c>
      <c r="R86" s="2">
        <f t="shared" ca="1" si="24"/>
        <v>0.35362353701251448</v>
      </c>
      <c r="S86" s="2">
        <f t="shared" ca="1" si="29"/>
        <v>214.05655811389965</v>
      </c>
      <c r="T86" s="2">
        <f t="shared" ca="1" si="30"/>
        <v>37.419231263231154</v>
      </c>
      <c r="U86" s="2">
        <f t="shared" ca="1" si="31"/>
        <v>6.1816937673790553E-2</v>
      </c>
      <c r="V86" s="6">
        <f t="shared" ca="1" si="25"/>
        <v>567.90404535544133</v>
      </c>
      <c r="W86" s="6">
        <f t="shared" ca="1" si="32"/>
        <v>20022.438487599375</v>
      </c>
    </row>
    <row r="87" spans="1:23">
      <c r="A87" s="10">
        <v>43155</v>
      </c>
      <c r="B87" s="6">
        <f t="shared" ca="1" si="17"/>
        <v>201.86550102960908</v>
      </c>
      <c r="C87" s="6">
        <f t="shared" ca="1" si="18"/>
        <v>20247.144950018032</v>
      </c>
      <c r="D87" s="12">
        <f t="shared" si="19"/>
        <v>1.6666666666666668E-3</v>
      </c>
      <c r="E87" s="2">
        <f ca="1">O58*D58</f>
        <v>0.16323382154949942</v>
      </c>
      <c r="F87">
        <f t="shared" si="20"/>
        <v>5.0000000000000001E-3</v>
      </c>
      <c r="G87" s="6">
        <f ca="1">Q25*F25</f>
        <v>0.11557327504934836</v>
      </c>
      <c r="H87">
        <f t="shared" si="21"/>
        <v>0.01</v>
      </c>
      <c r="J87" s="6">
        <f ca="1">O58</f>
        <v>97.940292929699638</v>
      </c>
      <c r="K87" s="6">
        <f ca="1">Q25</f>
        <v>23.114655009869672</v>
      </c>
      <c r="M87" s="6">
        <f t="shared" ca="1" si="26"/>
        <v>360.61848732900842</v>
      </c>
      <c r="N87" s="2">
        <f t="shared" ca="1" si="22"/>
        <v>0.25309736883109379</v>
      </c>
      <c r="O87" s="2">
        <f t="shared" ca="1" si="27"/>
        <v>91.271590294821166</v>
      </c>
      <c r="P87" s="2">
        <f t="shared" ca="1" si="23"/>
        <v>0.29091492847737221</v>
      </c>
      <c r="Q87" s="2">
        <f t="shared" ca="1" si="28"/>
        <v>104.90930144893665</v>
      </c>
      <c r="R87" s="2">
        <f t="shared" ca="1" si="24"/>
        <v>0.38931420223636271</v>
      </c>
      <c r="S87" s="2">
        <f t="shared" ca="1" si="29"/>
        <v>140.39389870617677</v>
      </c>
      <c r="T87" s="2">
        <f t="shared" ca="1" si="30"/>
        <v>24.043696879073821</v>
      </c>
      <c r="U87" s="2">
        <f t="shared" ca="1" si="31"/>
        <v>6.6673500455171272E-2</v>
      </c>
      <c r="V87" s="6">
        <f t="shared" ca="1" si="25"/>
        <v>336.5747904499346</v>
      </c>
      <c r="W87" s="6">
        <f t="shared" ca="1" si="32"/>
        <v>20237.958330109737</v>
      </c>
    </row>
    <row r="88" spans="1:23">
      <c r="A88" s="10">
        <v>43156</v>
      </c>
      <c r="B88" s="6">
        <f t="shared" ca="1" si="17"/>
        <v>509.97627334418894</v>
      </c>
      <c r="C88" s="6">
        <f t="shared" ca="1" si="18"/>
        <v>20757.121223362221</v>
      </c>
      <c r="D88" s="12">
        <f t="shared" si="19"/>
        <v>1.6666666666666668E-3</v>
      </c>
      <c r="E88" s="2">
        <f ca="1">O59*D59</f>
        <v>7.402952741960675E-2</v>
      </c>
      <c r="F88">
        <f t="shared" si="20"/>
        <v>5.0000000000000001E-3</v>
      </c>
      <c r="G88" s="6">
        <f ca="1">Q26*F26</f>
        <v>0.36540492557476045</v>
      </c>
      <c r="H88">
        <f t="shared" si="21"/>
        <v>0.01</v>
      </c>
      <c r="J88" s="6">
        <f ca="1">O59</f>
        <v>44.417716451764051</v>
      </c>
      <c r="K88" s="6">
        <f ca="1">Q26</f>
        <v>73.080985114952085</v>
      </c>
      <c r="M88" s="6">
        <f t="shared" ca="1" si="26"/>
        <v>651.95810624297337</v>
      </c>
      <c r="N88" s="2">
        <f t="shared" ca="1" si="22"/>
        <v>0.28957299900014449</v>
      </c>
      <c r="O88" s="2">
        <f t="shared" ca="1" si="27"/>
        <v>188.78946404723263</v>
      </c>
      <c r="P88" s="2">
        <f t="shared" ca="1" si="23"/>
        <v>0.26377311935353293</v>
      </c>
      <c r="Q88" s="2">
        <f t="shared" ca="1" si="28"/>
        <v>171.96902337153111</v>
      </c>
      <c r="R88" s="2">
        <f t="shared" ca="1" si="24"/>
        <v>0.37578948468717749</v>
      </c>
      <c r="S88" s="2">
        <f t="shared" ca="1" si="29"/>
        <v>244.99900078267507</v>
      </c>
      <c r="T88" s="2">
        <f t="shared" ca="1" si="30"/>
        <v>46.200618041534597</v>
      </c>
      <c r="U88" s="2">
        <f t="shared" ca="1" si="31"/>
        <v>7.0864396959145162E-2</v>
      </c>
      <c r="V88" s="6">
        <f t="shared" ca="1" si="25"/>
        <v>605.75748820143872</v>
      </c>
      <c r="W88" s="6">
        <f t="shared" ca="1" si="32"/>
        <v>20726.217116744458</v>
      </c>
    </row>
    <row r="89" spans="1:23">
      <c r="A89" s="10">
        <v>43157</v>
      </c>
      <c r="B89" s="6">
        <f t="shared" ca="1" si="17"/>
        <v>264.69390123338127</v>
      </c>
      <c r="C89" s="6">
        <f t="shared" ca="1" si="18"/>
        <v>21021.815124595603</v>
      </c>
      <c r="D89" s="12">
        <f t="shared" si="19"/>
        <v>1.6666666666666668E-3</v>
      </c>
      <c r="E89" s="2">
        <f ca="1">O60*D60</f>
        <v>0.31036712295575031</v>
      </c>
      <c r="F89">
        <f t="shared" si="20"/>
        <v>5.0000000000000001E-3</v>
      </c>
      <c r="G89" s="6">
        <f ca="1">Q27*F27</f>
        <v>0.18055846321325242</v>
      </c>
      <c r="H89">
        <f t="shared" si="21"/>
        <v>0.01</v>
      </c>
      <c r="J89" s="6">
        <f ca="1">O60</f>
        <v>186.22027377345017</v>
      </c>
      <c r="K89" s="6">
        <f ca="1">Q27</f>
        <v>36.111692642650482</v>
      </c>
      <c r="M89" s="6">
        <f t="shared" ca="1" si="26"/>
        <v>533.71741127718553</v>
      </c>
      <c r="N89" s="2">
        <f t="shared" ca="1" si="22"/>
        <v>0.29475271760131327</v>
      </c>
      <c r="O89" s="2">
        <f t="shared" ca="1" si="27"/>
        <v>157.31465740508824</v>
      </c>
      <c r="P89" s="2">
        <f t="shared" ca="1" si="23"/>
        <v>0.26188848923897023</v>
      </c>
      <c r="Q89" s="2">
        <f t="shared" ca="1" si="28"/>
        <v>139.77444651991627</v>
      </c>
      <c r="R89" s="2">
        <f t="shared" ca="1" si="24"/>
        <v>0.394127657195121</v>
      </c>
      <c r="S89" s="2">
        <f t="shared" ca="1" si="29"/>
        <v>210.35279291092198</v>
      </c>
      <c r="T89" s="2">
        <f t="shared" ca="1" si="30"/>
        <v>26.27551444125902</v>
      </c>
      <c r="U89" s="2">
        <f t="shared" ca="1" si="31"/>
        <v>4.9231135964595434E-2</v>
      </c>
      <c r="V89" s="6">
        <f t="shared" ca="1" si="25"/>
        <v>507.44189683592651</v>
      </c>
      <c r="W89" s="6">
        <f t="shared" ca="1" si="32"/>
        <v>21011.327047164283</v>
      </c>
    </row>
    <row r="90" spans="1:23">
      <c r="A90" s="10">
        <v>43158</v>
      </c>
      <c r="B90" s="6">
        <f t="shared" ca="1" si="17"/>
        <v>557.8788034687957</v>
      </c>
      <c r="C90" s="6">
        <f t="shared" ca="1" si="18"/>
        <v>21579.6939280644</v>
      </c>
      <c r="D90" s="12">
        <f t="shared" si="19"/>
        <v>1.6666666666666668E-3</v>
      </c>
      <c r="E90" s="2">
        <f ca="1">O61*D61</f>
        <v>8.2184283794873303E-2</v>
      </c>
      <c r="F90">
        <f t="shared" si="20"/>
        <v>5.0000000000000001E-3</v>
      </c>
      <c r="G90" s="6">
        <f ca="1">Q28*F28</f>
        <v>0.17742608411967811</v>
      </c>
      <c r="H90">
        <f t="shared" si="21"/>
        <v>0.01</v>
      </c>
      <c r="J90" s="6">
        <f ca="1">O61</f>
        <v>49.310570276923976</v>
      </c>
      <c r="K90" s="6">
        <f ca="1">Q28</f>
        <v>35.485216823935623</v>
      </c>
      <c r="M90" s="6">
        <f t="shared" ca="1" si="26"/>
        <v>669.20971537882883</v>
      </c>
      <c r="N90" s="2">
        <f t="shared" ca="1" si="22"/>
        <v>0.28766945532747074</v>
      </c>
      <c r="O90" s="2">
        <f t="shared" ca="1" si="27"/>
        <v>192.51119432287942</v>
      </c>
      <c r="P90" s="2">
        <f t="shared" ca="1" si="23"/>
        <v>0.29012386003945212</v>
      </c>
      <c r="Q90" s="2">
        <f t="shared" ca="1" si="28"/>
        <v>194.15370580160894</v>
      </c>
      <c r="R90" s="2">
        <f t="shared" ca="1" si="24"/>
        <v>0.38146217614059458</v>
      </c>
      <c r="S90" s="2">
        <f t="shared" ca="1" si="29"/>
        <v>255.27819432283596</v>
      </c>
      <c r="T90" s="2">
        <f t="shared" ca="1" si="30"/>
        <v>27.266620931504548</v>
      </c>
      <c r="U90" s="2">
        <f t="shared" ca="1" si="31"/>
        <v>4.0744508492482588E-2</v>
      </c>
      <c r="V90" s="6">
        <f t="shared" ca="1" si="25"/>
        <v>641.94309444732426</v>
      </c>
      <c r="W90" s="6">
        <f t="shared" ca="1" si="32"/>
        <v>21568.474354510749</v>
      </c>
    </row>
    <row r="91" spans="1:23">
      <c r="A91" s="10">
        <v>43159</v>
      </c>
      <c r="B91" s="6">
        <f t="shared" ca="1" si="17"/>
        <v>242.23195521278637</v>
      </c>
      <c r="C91" s="6">
        <f t="shared" ca="1" si="18"/>
        <v>21821.925883277185</v>
      </c>
      <c r="D91" s="12">
        <f t="shared" si="19"/>
        <v>1.6666666666666668E-3</v>
      </c>
      <c r="E91" s="2">
        <f ca="1">O62*D62</f>
        <v>0.13008622313916271</v>
      </c>
      <c r="F91">
        <f t="shared" si="20"/>
        <v>5.0000000000000001E-3</v>
      </c>
      <c r="G91" s="6">
        <f ca="1">Q29*F29</f>
        <v>0.31492533293600294</v>
      </c>
      <c r="H91">
        <f t="shared" si="21"/>
        <v>0.01</v>
      </c>
      <c r="J91" s="6">
        <f ca="1">O62</f>
        <v>78.051733883497619</v>
      </c>
      <c r="K91" s="6">
        <f ca="1">Q29</f>
        <v>62.985066587200592</v>
      </c>
      <c r="M91" s="6">
        <f t="shared" ca="1" si="26"/>
        <v>410.98038817106431</v>
      </c>
      <c r="N91" s="2">
        <f t="shared" ca="1" si="22"/>
        <v>0.29627093520762748</v>
      </c>
      <c r="O91" s="2">
        <f t="shared" ca="1" si="27"/>
        <v>121.76154395543499</v>
      </c>
      <c r="P91" s="2">
        <f t="shared" ca="1" si="23"/>
        <v>0.26788652618985159</v>
      </c>
      <c r="Q91" s="2">
        <f t="shared" ca="1" si="28"/>
        <v>110.09610851930319</v>
      </c>
      <c r="R91" s="2">
        <f t="shared" ca="1" si="24"/>
        <v>0.38555190788853583</v>
      </c>
      <c r="S91" s="2">
        <f t="shared" ca="1" si="29"/>
        <v>158.45427276412488</v>
      </c>
      <c r="T91" s="2">
        <f t="shared" ca="1" si="30"/>
        <v>20.668462932201237</v>
      </c>
      <c r="U91" s="2">
        <f t="shared" ca="1" si="31"/>
        <v>5.0290630713985082E-2</v>
      </c>
      <c r="V91" s="6">
        <f t="shared" ca="1" si="25"/>
        <v>390.31192523886307</v>
      </c>
      <c r="W91" s="6">
        <f t="shared" ca="1" si="32"/>
        <v>21817.749479278915</v>
      </c>
    </row>
    <row r="92" spans="1:23">
      <c r="A92" s="10">
        <v>43160</v>
      </c>
      <c r="B92" s="6">
        <f t="shared" ca="1" si="17"/>
        <v>172.62213628879425</v>
      </c>
      <c r="C92" s="6">
        <f t="shared" ca="1" si="18"/>
        <v>21994.54801956598</v>
      </c>
      <c r="D92" s="12">
        <f t="shared" si="19"/>
        <v>1.6666666666666668E-3</v>
      </c>
      <c r="E92" s="2">
        <f ca="1">O63*D63</f>
        <v>0.21767456810023111</v>
      </c>
      <c r="F92">
        <f t="shared" si="20"/>
        <v>5.0000000000000001E-3</v>
      </c>
      <c r="G92" s="6">
        <f ca="1">Q30*F30</f>
        <v>0.30549045030892541</v>
      </c>
      <c r="H92">
        <f t="shared" si="21"/>
        <v>0.01</v>
      </c>
      <c r="I92" s="6">
        <f ca="1">S2*H2</f>
        <v>10.522626263134766</v>
      </c>
      <c r="J92" s="6">
        <f ca="1">O63</f>
        <v>130.60474086013866</v>
      </c>
      <c r="K92" s="6">
        <f ca="1">Q30</f>
        <v>61.098090061785079</v>
      </c>
      <c r="L92" s="6">
        <f ca="1">S2</f>
        <v>1052.2626263134766</v>
      </c>
      <c r="M92" s="6">
        <f t="shared" ca="1" si="26"/>
        <v>1448.3018477379396</v>
      </c>
      <c r="N92" s="2">
        <f t="shared" ca="1" si="22"/>
        <v>0.27165124512457794</v>
      </c>
      <c r="O92" s="2">
        <f t="shared" ca="1" si="27"/>
        <v>393.43300025423821</v>
      </c>
      <c r="P92" s="2">
        <f t="shared" ca="1" si="23"/>
        <v>0.25502277359023295</v>
      </c>
      <c r="Q92" s="2">
        <f t="shared" ca="1" si="28"/>
        <v>369.34995420598864</v>
      </c>
      <c r="R92" s="2">
        <f t="shared" ca="1" si="24"/>
        <v>0.37637148514563346</v>
      </c>
      <c r="S92" s="2">
        <f t="shared" ca="1" si="29"/>
        <v>545.09951737229346</v>
      </c>
      <c r="T92" s="2">
        <f t="shared" ca="1" si="30"/>
        <v>140.4193759054192</v>
      </c>
      <c r="U92" s="2">
        <f t="shared" ca="1" si="31"/>
        <v>9.6954496139555521E-2</v>
      </c>
      <c r="V92" s="6">
        <f t="shared" ca="1" si="25"/>
        <v>1307.8824718325204</v>
      </c>
      <c r="W92" s="6">
        <f t="shared" ca="1" si="32"/>
        <v>21881.666493876037</v>
      </c>
    </row>
    <row r="93" spans="1:23">
      <c r="A93" s="10">
        <v>43161</v>
      </c>
      <c r="B93" s="6">
        <f t="shared" ca="1" si="17"/>
        <v>581.64508151484506</v>
      </c>
      <c r="C93" s="6">
        <f t="shared" ca="1" si="18"/>
        <v>22576.193101080826</v>
      </c>
      <c r="D93" s="12">
        <f t="shared" si="19"/>
        <v>1.6666666666666668E-3</v>
      </c>
      <c r="E93" s="2">
        <f ca="1">O64*D64</f>
        <v>0.50724553639675685</v>
      </c>
      <c r="F93">
        <f t="shared" si="20"/>
        <v>5.0000000000000001E-3</v>
      </c>
      <c r="G93" s="6">
        <f ca="1">Q31*F31</f>
        <v>1.2984970125984325</v>
      </c>
      <c r="H93">
        <f t="shared" si="21"/>
        <v>0.01</v>
      </c>
      <c r="I93" s="6">
        <f ca="1">S3*H3</f>
        <v>1.1228755209318793</v>
      </c>
      <c r="J93" s="6">
        <f ca="1">O64</f>
        <v>304.34732183805409</v>
      </c>
      <c r="K93" s="6">
        <f ca="1">Q31</f>
        <v>259.69940251968649</v>
      </c>
      <c r="L93" s="6">
        <f ca="1">S3</f>
        <v>112.28755209318793</v>
      </c>
      <c r="M93" s="6">
        <f t="shared" ca="1" si="26"/>
        <v>1401.32735194112</v>
      </c>
      <c r="N93" s="2">
        <f t="shared" ca="1" si="22"/>
        <v>0.27249653074363672</v>
      </c>
      <c r="O93" s="2">
        <f t="shared" ca="1" si="27"/>
        <v>381.85684184012246</v>
      </c>
      <c r="P93" s="2">
        <f t="shared" ca="1" si="23"/>
        <v>0.25343213947795395</v>
      </c>
      <c r="Q93" s="2">
        <f t="shared" ca="1" si="28"/>
        <v>355.1413889114138</v>
      </c>
      <c r="R93" s="2">
        <f t="shared" ca="1" si="24"/>
        <v>0.36545950647448761</v>
      </c>
      <c r="S93" s="2">
        <f t="shared" ca="1" si="29"/>
        <v>512.12840244960228</v>
      </c>
      <c r="T93" s="2">
        <f t="shared" ca="1" si="30"/>
        <v>152.20071873998143</v>
      </c>
      <c r="U93" s="2">
        <f t="shared" ca="1" si="31"/>
        <v>0.1086118233039217</v>
      </c>
      <c r="V93" s="6">
        <f t="shared" ca="1" si="25"/>
        <v>1249.1266332011387</v>
      </c>
      <c r="W93" s="6">
        <f t="shared" ca="1" si="32"/>
        <v>22454.458850626248</v>
      </c>
    </row>
    <row r="94" spans="1:23">
      <c r="A94" s="10">
        <v>43162</v>
      </c>
      <c r="B94" s="6">
        <f t="shared" ca="1" si="17"/>
        <v>71.865713949283943</v>
      </c>
      <c r="C94" s="6">
        <f t="shared" ca="1" si="18"/>
        <v>22648.058815030108</v>
      </c>
      <c r="D94" s="12">
        <f t="shared" si="19"/>
        <v>1.6666666666666668E-3</v>
      </c>
      <c r="E94" s="2">
        <f ca="1">O65*D65</f>
        <v>0.24644638764599905</v>
      </c>
      <c r="F94">
        <f t="shared" si="20"/>
        <v>5.0000000000000001E-3</v>
      </c>
      <c r="G94" s="6">
        <f ca="1">Q32*F32</f>
        <v>0.31234389362608889</v>
      </c>
      <c r="H94">
        <f t="shared" si="21"/>
        <v>0.01</v>
      </c>
      <c r="I94" s="6">
        <f ca="1">S4*H4</f>
        <v>0.36858300340445044</v>
      </c>
      <c r="J94" s="6">
        <f ca="1">O65</f>
        <v>147.86783258759942</v>
      </c>
      <c r="K94" s="6">
        <f ca="1">Q32</f>
        <v>62.468778725217774</v>
      </c>
      <c r="L94" s="6">
        <f ca="1">S4</f>
        <v>36.858300340445041</v>
      </c>
      <c r="M94" s="6">
        <f t="shared" ca="1" si="26"/>
        <v>472.18871762720414</v>
      </c>
      <c r="N94" s="2">
        <f t="shared" ca="1" si="22"/>
        <v>0.2913924154545004</v>
      </c>
      <c r="O94" s="2">
        <f t="shared" ca="1" si="27"/>
        <v>137.59221097975404</v>
      </c>
      <c r="P94" s="2">
        <f t="shared" ca="1" si="23"/>
        <v>0.29475424608424083</v>
      </c>
      <c r="Q94" s="2">
        <f t="shared" ca="1" si="28"/>
        <v>139.17962947369105</v>
      </c>
      <c r="R94" s="2">
        <f t="shared" ca="1" si="24"/>
        <v>0.39524449874324902</v>
      </c>
      <c r="S94" s="2">
        <f t="shared" ca="1" si="29"/>
        <v>186.62999301078185</v>
      </c>
      <c r="T94" s="2">
        <f t="shared" ca="1" si="30"/>
        <v>8.7868841629772021</v>
      </c>
      <c r="U94" s="2">
        <f t="shared" ca="1" si="31"/>
        <v>1.860883971800974E-2</v>
      </c>
      <c r="V94" s="6">
        <f t="shared" ca="1" si="25"/>
        <v>463.40183346422691</v>
      </c>
      <c r="W94" s="6">
        <f t="shared" ca="1" si="32"/>
        <v>22670.665772437213</v>
      </c>
    </row>
    <row r="95" spans="1:23">
      <c r="A95" s="10">
        <v>43163</v>
      </c>
      <c r="B95" s="6">
        <f t="shared" ca="1" si="17"/>
        <v>224.23083280796607</v>
      </c>
      <c r="C95" s="6">
        <f t="shared" ca="1" si="18"/>
        <v>22872.289647838075</v>
      </c>
      <c r="D95" s="12">
        <f t="shared" si="19"/>
        <v>1.6666666666666668E-3</v>
      </c>
      <c r="E95" s="2">
        <f ca="1">O66*D66</f>
        <v>0.23021601703358974</v>
      </c>
      <c r="F95">
        <f t="shared" si="20"/>
        <v>5.0000000000000001E-3</v>
      </c>
      <c r="G95" s="6">
        <f ca="1">Q33*F33</f>
        <v>0.32232757799576606</v>
      </c>
      <c r="H95">
        <f t="shared" si="21"/>
        <v>0.01</v>
      </c>
      <c r="I95" s="6">
        <f ca="1">S5*H5</f>
        <v>0.10760351345448672</v>
      </c>
      <c r="J95" s="6">
        <f ca="1">O66</f>
        <v>138.12961022015384</v>
      </c>
      <c r="K95" s="6">
        <f ca="1">Q33</f>
        <v>64.465515599153207</v>
      </c>
      <c r="L95" s="6">
        <f ca="1">S5</f>
        <v>10.760351345448672</v>
      </c>
      <c r="M95" s="6">
        <f t="shared" ca="1" si="26"/>
        <v>447.03334124418279</v>
      </c>
      <c r="N95" s="2">
        <f t="shared" ca="1" si="22"/>
        <v>0.28426107940355672</v>
      </c>
      <c r="O95" s="2">
        <f t="shared" ca="1" si="27"/>
        <v>127.07418011144991</v>
      </c>
      <c r="P95" s="2">
        <f t="shared" ca="1" si="23"/>
        <v>0.27261865049290929</v>
      </c>
      <c r="Q95" s="2">
        <f t="shared" ca="1" si="28"/>
        <v>121.86962621532533</v>
      </c>
      <c r="R95" s="2">
        <f t="shared" ca="1" si="24"/>
        <v>0.38232615790663621</v>
      </c>
      <c r="S95" s="2">
        <f t="shared" ca="1" si="29"/>
        <v>170.91253981405461</v>
      </c>
      <c r="T95" s="2">
        <f t="shared" ca="1" si="30"/>
        <v>27.176995103352965</v>
      </c>
      <c r="U95" s="2">
        <f t="shared" ca="1" si="31"/>
        <v>6.0794112196897836E-2</v>
      </c>
      <c r="V95" s="6">
        <f t="shared" ca="1" si="25"/>
        <v>419.85634614082983</v>
      </c>
      <c r="W95" s="6">
        <f t="shared" ca="1" si="32"/>
        <v>22877.166641413289</v>
      </c>
    </row>
    <row r="96" spans="1:23">
      <c r="A96" s="10">
        <v>43164</v>
      </c>
      <c r="B96" s="6">
        <f t="shared" ca="1" si="17"/>
        <v>313.69783576208681</v>
      </c>
      <c r="C96" s="6">
        <f t="shared" ca="1" si="18"/>
        <v>23185.987483600162</v>
      </c>
      <c r="D96" s="12">
        <f t="shared" si="19"/>
        <v>1.6666666666666668E-3</v>
      </c>
      <c r="E96" s="2">
        <f ca="1">O67*D67</f>
        <v>7.5027759029779012E-2</v>
      </c>
      <c r="F96">
        <f t="shared" si="20"/>
        <v>5.0000000000000001E-3</v>
      </c>
      <c r="G96" s="6">
        <f ca="1">Q34*F34</f>
        <v>0.32648726255243121</v>
      </c>
      <c r="H96">
        <f t="shared" si="21"/>
        <v>0.01</v>
      </c>
      <c r="I96" s="6">
        <f ca="1">S6*H6</f>
        <v>0.12762509273558967</v>
      </c>
      <c r="J96" s="6">
        <f ca="1">O67</f>
        <v>45.016655417867405</v>
      </c>
      <c r="K96" s="6">
        <f ca="1">Q34</f>
        <v>65.297452510486238</v>
      </c>
      <c r="L96" s="6">
        <f ca="1">S6</f>
        <v>12.762509273558967</v>
      </c>
      <c r="M96" s="6">
        <f t="shared" ca="1" si="26"/>
        <v>464.4805881816701</v>
      </c>
      <c r="N96" s="2">
        <f t="shared" ca="1" si="22"/>
        <v>0.29887418787883213</v>
      </c>
      <c r="O96" s="2">
        <f t="shared" ca="1" si="27"/>
        <v>138.82125857827893</v>
      </c>
      <c r="P96" s="2">
        <f t="shared" ca="1" si="23"/>
        <v>0.25150400308137494</v>
      </c>
      <c r="Q96" s="2">
        <f t="shared" ca="1" si="28"/>
        <v>116.8187272812816</v>
      </c>
      <c r="R96" s="2">
        <f t="shared" ca="1" si="24"/>
        <v>0.35003894299626948</v>
      </c>
      <c r="S96" s="2">
        <f t="shared" ca="1" si="29"/>
        <v>162.58629412939734</v>
      </c>
      <c r="T96" s="2">
        <f t="shared" ca="1" si="30"/>
        <v>46.254308192712188</v>
      </c>
      <c r="U96" s="2">
        <f t="shared" ca="1" si="31"/>
        <v>9.9582866043523344E-2</v>
      </c>
      <c r="V96" s="6">
        <f t="shared" ca="1" si="25"/>
        <v>418.22627998895791</v>
      </c>
      <c r="W96" s="6">
        <f t="shared" ca="1" si="32"/>
        <v>23172.316304200333</v>
      </c>
    </row>
    <row r="97" spans="1:23">
      <c r="A97" s="10">
        <v>43165</v>
      </c>
      <c r="B97" s="6">
        <f t="shared" ca="1" si="17"/>
        <v>104.01750332382214</v>
      </c>
      <c r="C97" s="6">
        <f t="shared" ca="1" si="18"/>
        <v>23290.004986923985</v>
      </c>
      <c r="D97" s="12">
        <f t="shared" si="19"/>
        <v>1.6666666666666668E-3</v>
      </c>
      <c r="E97" s="2">
        <f ca="1">O68*D68</f>
        <v>0.15604235988904638</v>
      </c>
      <c r="F97">
        <f t="shared" si="20"/>
        <v>5.0000000000000001E-3</v>
      </c>
      <c r="G97" s="6">
        <f ca="1">Q35*F35</f>
        <v>5.2029010603536714E-2</v>
      </c>
      <c r="H97">
        <f t="shared" si="21"/>
        <v>0.01</v>
      </c>
      <c r="I97" s="6">
        <f ca="1">S7*H7</f>
        <v>0.35849856151012482</v>
      </c>
      <c r="J97" s="6">
        <f ca="1">O68</f>
        <v>93.625415933427817</v>
      </c>
      <c r="K97" s="6">
        <f ca="1">Q35</f>
        <v>10.405802120707342</v>
      </c>
      <c r="L97" s="6">
        <f ca="1">S7</f>
        <v>35.849856151012482</v>
      </c>
      <c r="M97" s="6">
        <f t="shared" ca="1" si="26"/>
        <v>290.71945565368469</v>
      </c>
      <c r="N97" s="2">
        <f t="shared" ca="1" si="22"/>
        <v>0.25303431117444714</v>
      </c>
      <c r="O97" s="2">
        <f t="shared" ca="1" si="27"/>
        <v>73.561997206340337</v>
      </c>
      <c r="P97" s="2">
        <f t="shared" ca="1" si="23"/>
        <v>0.29879168168349068</v>
      </c>
      <c r="Q97" s="2">
        <f t="shared" ca="1" si="28"/>
        <v>86.864555052873442</v>
      </c>
      <c r="R97" s="2">
        <f t="shared" ca="1" si="24"/>
        <v>0.37292690104204035</v>
      </c>
      <c r="S97" s="2">
        <f t="shared" ca="1" si="29"/>
        <v>108.41710566955751</v>
      </c>
      <c r="T97" s="2">
        <f t="shared" ca="1" si="30"/>
        <v>21.875797724913411</v>
      </c>
      <c r="U97" s="2">
        <f t="shared" ca="1" si="31"/>
        <v>7.524710610002186E-2</v>
      </c>
      <c r="V97" s="6">
        <f t="shared" ca="1" si="25"/>
        <v>268.84365792877128</v>
      </c>
      <c r="W97" s="6">
        <f t="shared" ca="1" si="32"/>
        <v>23301.278887923956</v>
      </c>
    </row>
    <row r="98" spans="1:23">
      <c r="A98" s="10">
        <v>43166</v>
      </c>
      <c r="B98" s="6">
        <f t="shared" ca="1" si="17"/>
        <v>61.319002843794642</v>
      </c>
      <c r="C98" s="6">
        <f t="shared" ca="1" si="18"/>
        <v>23351.323989767778</v>
      </c>
      <c r="D98" s="12">
        <f t="shared" si="19"/>
        <v>1.6666666666666668E-3</v>
      </c>
      <c r="E98" s="2">
        <f ca="1">O69*D69</f>
        <v>4.5107720983162201E-2</v>
      </c>
      <c r="F98">
        <f t="shared" si="20"/>
        <v>5.0000000000000001E-3</v>
      </c>
      <c r="G98" s="6">
        <f ca="1">Q36*F36</f>
        <v>0.22165421910751254</v>
      </c>
      <c r="H98">
        <f t="shared" si="21"/>
        <v>0.01</v>
      </c>
      <c r="I98" s="6">
        <f ca="1">S8*H8</f>
        <v>0.38161378060878487</v>
      </c>
      <c r="J98" s="6">
        <f ca="1">O69</f>
        <v>27.064632589897318</v>
      </c>
      <c r="K98" s="6">
        <f ca="1">Q36</f>
        <v>44.330843821502505</v>
      </c>
      <c r="L98" s="6">
        <f ca="1">S8</f>
        <v>38.161378060878484</v>
      </c>
      <c r="M98" s="6">
        <f t="shared" ca="1" si="26"/>
        <v>193.40003076168583</v>
      </c>
      <c r="N98" s="2">
        <f t="shared" ca="1" si="22"/>
        <v>0.29013470087451637</v>
      </c>
      <c r="O98" s="2">
        <f t="shared" ca="1" si="27"/>
        <v>56.112060074163985</v>
      </c>
      <c r="P98" s="2">
        <f t="shared" ca="1" si="23"/>
        <v>0.25564821489213313</v>
      </c>
      <c r="Q98" s="2">
        <f t="shared" ca="1" si="28"/>
        <v>49.442372624308618</v>
      </c>
      <c r="R98" s="2">
        <f t="shared" ca="1" si="24"/>
        <v>0.3908421278047467</v>
      </c>
      <c r="S98" s="2">
        <f t="shared" ca="1" si="29"/>
        <v>75.588879540400754</v>
      </c>
      <c r="T98" s="2">
        <f t="shared" ca="1" si="30"/>
        <v>12.256718522812463</v>
      </c>
      <c r="U98" s="2">
        <f t="shared" ca="1" si="31"/>
        <v>6.3374956428603746E-2</v>
      </c>
      <c r="V98" s="6">
        <f t="shared" ca="1" si="25"/>
        <v>181.14331223887336</v>
      </c>
      <c r="W98" s="6">
        <f t="shared" ca="1" si="32"/>
        <v>23372.865345690552</v>
      </c>
    </row>
    <row r="99" spans="1:23">
      <c r="A99" s="10">
        <v>43167</v>
      </c>
      <c r="B99" s="6">
        <f ca="1">3000*(RAND()*0.3)</f>
        <v>383.47129491395145</v>
      </c>
      <c r="C99" s="6">
        <f t="shared" ca="1" si="18"/>
        <v>23734.795284681728</v>
      </c>
      <c r="D99" s="12">
        <f t="shared" si="19"/>
        <v>1.6666666666666668E-3</v>
      </c>
      <c r="E99" s="2">
        <f ca="1">O70*D70</f>
        <v>0.28504752275025391</v>
      </c>
      <c r="F99">
        <f t="shared" si="20"/>
        <v>5.0000000000000001E-3</v>
      </c>
      <c r="G99" s="6">
        <f ca="1">Q37*F37</f>
        <v>0.3399993692697571</v>
      </c>
      <c r="H99">
        <f t="shared" si="21"/>
        <v>0.01</v>
      </c>
      <c r="I99" s="6">
        <f ca="1">S9*H9</f>
        <v>0.47204025156547319</v>
      </c>
      <c r="J99" s="6">
        <f ca="1">O70</f>
        <v>171.02851365015235</v>
      </c>
      <c r="K99" s="6">
        <f ca="1">Q37</f>
        <v>67.999873853951414</v>
      </c>
      <c r="L99" s="6">
        <f ca="1">S9</f>
        <v>47.204025156547317</v>
      </c>
      <c r="M99" s="6">
        <f t="shared" ca="1" si="26"/>
        <v>683.05751324100049</v>
      </c>
      <c r="N99" s="2">
        <f t="shared" ca="1" si="22"/>
        <v>0.26488920336179012</v>
      </c>
      <c r="O99" s="2">
        <f t="shared" ca="1" si="27"/>
        <v>180.93456053269404</v>
      </c>
      <c r="P99" s="2">
        <f t="shared" ca="1" si="23"/>
        <v>0.25429630047419649</v>
      </c>
      <c r="Q99" s="2">
        <f t="shared" ca="1" si="28"/>
        <v>173.69899862829092</v>
      </c>
      <c r="R99" s="2">
        <f t="shared" ca="1" si="24"/>
        <v>0.38636594078567299</v>
      </c>
      <c r="S99" s="2">
        <f t="shared" ca="1" si="29"/>
        <v>263.91015871408143</v>
      </c>
      <c r="T99" s="2">
        <f t="shared" ca="1" si="30"/>
        <v>64.513795365934072</v>
      </c>
      <c r="U99" s="2">
        <f t="shared" ca="1" si="31"/>
        <v>9.4448555378340335E-2</v>
      </c>
      <c r="V99" s="6">
        <f t="shared" ca="1" si="25"/>
        <v>618.54371787506648</v>
      </c>
      <c r="W99" s="6">
        <f t="shared" ca="1" si="32"/>
        <v>23705.176650904967</v>
      </c>
    </row>
    <row r="100" spans="1:23">
      <c r="A100" s="10">
        <v>43168</v>
      </c>
      <c r="B100" s="6">
        <f t="shared" ref="B100:B160" ca="1" si="33">3000*(RAND()*0.3)</f>
        <v>676.69352683857744</v>
      </c>
      <c r="C100" s="6">
        <f t="shared" ca="1" si="18"/>
        <v>24411.488811520307</v>
      </c>
      <c r="D100" s="12">
        <f t="shared" si="19"/>
        <v>1.6666666666666668E-3</v>
      </c>
      <c r="E100" s="2">
        <f ca="1">O71*D71</f>
        <v>0.34163241735275723</v>
      </c>
      <c r="F100">
        <f t="shared" si="20"/>
        <v>5.0000000000000001E-3</v>
      </c>
      <c r="G100" s="6">
        <f ca="1">Q38*F38</f>
        <v>0.28519588856701444</v>
      </c>
      <c r="H100">
        <f t="shared" si="21"/>
        <v>0.01</v>
      </c>
      <c r="I100" s="6">
        <f ca="1">S10*H10</f>
        <v>0.54615794628857528</v>
      </c>
      <c r="J100" s="6">
        <f ca="1">O71</f>
        <v>204.97945041165431</v>
      </c>
      <c r="K100" s="6">
        <f ca="1">Q38</f>
        <v>57.039177713402886</v>
      </c>
      <c r="L100" s="6">
        <f ca="1">S10</f>
        <v>54.615794628857522</v>
      </c>
      <c r="M100" s="6">
        <f t="shared" ca="1" si="26"/>
        <v>1059.0147312106346</v>
      </c>
      <c r="N100" s="2">
        <f t="shared" ca="1" si="22"/>
        <v>0.26806228655016595</v>
      </c>
      <c r="O100" s="2">
        <f t="shared" ca="1" si="27"/>
        <v>283.88191033863211</v>
      </c>
      <c r="P100" s="2">
        <f t="shared" ca="1" si="23"/>
        <v>0.25974361311930033</v>
      </c>
      <c r="Q100" s="2">
        <f t="shared" ca="1" si="28"/>
        <v>275.07231263121491</v>
      </c>
      <c r="R100" s="2">
        <f t="shared" ca="1" si="24"/>
        <v>0.39705796050439085</v>
      </c>
      <c r="S100" s="2">
        <f t="shared" ca="1" si="29"/>
        <v>420.49022931860026</v>
      </c>
      <c r="T100" s="2">
        <f t="shared" ca="1" si="30"/>
        <v>79.570278922187356</v>
      </c>
      <c r="U100" s="2">
        <f t="shared" ca="1" si="31"/>
        <v>7.5136139826142867E-2</v>
      </c>
      <c r="V100" s="6">
        <f t="shared" ca="1" si="25"/>
        <v>979.44445228844734</v>
      </c>
      <c r="W100" s="6">
        <f t="shared" ca="1" si="32"/>
        <v>24367.986680439499</v>
      </c>
    </row>
    <row r="101" spans="1:23">
      <c r="A101" s="10">
        <v>43169</v>
      </c>
      <c r="B101" s="6">
        <f t="shared" ca="1" si="33"/>
        <v>230.4704975283513</v>
      </c>
      <c r="C101" s="6">
        <f t="shared" ca="1" si="18"/>
        <v>24641.95930904866</v>
      </c>
      <c r="D101" s="12">
        <f t="shared" si="19"/>
        <v>1.6666666666666668E-3</v>
      </c>
      <c r="E101" s="2">
        <f ca="1">O72*D72</f>
        <v>0.15806904919076203</v>
      </c>
      <c r="F101">
        <f t="shared" si="20"/>
        <v>5.0000000000000001E-3</v>
      </c>
      <c r="G101" s="6">
        <f ca="1">Q39*F39</f>
        <v>0.22344126093276756</v>
      </c>
      <c r="H101">
        <f t="shared" si="21"/>
        <v>0.01</v>
      </c>
      <c r="I101" s="6">
        <f ca="1">S11*H11</f>
        <v>0.29361060677514234</v>
      </c>
      <c r="J101" s="6">
        <f ca="1">O72</f>
        <v>94.841429514457218</v>
      </c>
      <c r="K101" s="6">
        <f ca="1">Q39</f>
        <v>44.688252186553513</v>
      </c>
      <c r="L101" s="6">
        <f ca="1">S11</f>
        <v>29.361060677514235</v>
      </c>
      <c r="M101" s="6">
        <f t="shared" ca="1" si="26"/>
        <v>479.6066397459623</v>
      </c>
      <c r="N101" s="2">
        <f t="shared" ca="1" si="22"/>
        <v>0.25577118363386858</v>
      </c>
      <c r="O101" s="2">
        <f t="shared" ca="1" si="27"/>
        <v>122.66955792648717</v>
      </c>
      <c r="P101" s="2">
        <f t="shared" ca="1" si="23"/>
        <v>0.2809199249682397</v>
      </c>
      <c r="Q101" s="2">
        <f t="shared" ca="1" si="28"/>
        <v>134.73106125170528</v>
      </c>
      <c r="R101" s="2">
        <f t="shared" ca="1" si="24"/>
        <v>0.38495366430504963</v>
      </c>
      <c r="S101" s="2">
        <f t="shared" ca="1" si="29"/>
        <v>184.62633339524004</v>
      </c>
      <c r="T101" s="2">
        <f t="shared" ca="1" si="30"/>
        <v>37.579687172529788</v>
      </c>
      <c r="U101" s="2">
        <f t="shared" ca="1" si="31"/>
        <v>7.8355227092842109E-2</v>
      </c>
      <c r="V101" s="6">
        <f t="shared" ca="1" si="25"/>
        <v>442.02695257343248</v>
      </c>
      <c r="W101" s="6">
        <f t="shared" ca="1" si="32"/>
        <v>24641.122890634408</v>
      </c>
    </row>
    <row r="102" spans="1:23">
      <c r="A102" s="10">
        <v>43170</v>
      </c>
      <c r="B102" s="6">
        <f t="shared" ca="1" si="33"/>
        <v>854.52660829429135</v>
      </c>
      <c r="C102" s="6">
        <f t="shared" ca="1" si="18"/>
        <v>25496.48591734295</v>
      </c>
      <c r="D102" s="12">
        <f t="shared" si="19"/>
        <v>1.6666666666666668E-3</v>
      </c>
      <c r="E102" s="2">
        <f ca="1">O73*D73</f>
        <v>0.23200380204580598</v>
      </c>
      <c r="F102">
        <f t="shared" si="20"/>
        <v>5.0000000000000001E-3</v>
      </c>
      <c r="G102" s="6">
        <f ca="1">Q40*F40</f>
        <v>0.1513887544294204</v>
      </c>
      <c r="H102">
        <f t="shared" si="21"/>
        <v>0.01</v>
      </c>
      <c r="I102" s="6">
        <f ca="1">S12*H12</f>
        <v>0.28480745039981753</v>
      </c>
      <c r="J102" s="6">
        <f ca="1">O73</f>
        <v>139.20228122748358</v>
      </c>
      <c r="K102" s="6">
        <f ca="1">Q40</f>
        <v>30.277750885884082</v>
      </c>
      <c r="L102" s="6">
        <f ca="1">S12</f>
        <v>28.480745039981752</v>
      </c>
      <c r="M102" s="6">
        <f t="shared" ca="1" si="26"/>
        <v>1090.7352726270456</v>
      </c>
      <c r="N102" s="2">
        <f t="shared" ca="1" si="22"/>
        <v>0.2977169358424317</v>
      </c>
      <c r="O102" s="2">
        <f t="shared" ca="1" si="27"/>
        <v>324.73036318178339</v>
      </c>
      <c r="P102" s="2">
        <f t="shared" ca="1" si="23"/>
        <v>0.28228298659085072</v>
      </c>
      <c r="Q102" s="2">
        <f t="shared" ca="1" si="28"/>
        <v>307.8960103371482</v>
      </c>
      <c r="R102" s="2">
        <f t="shared" ca="1" si="24"/>
        <v>0.35988622795167624</v>
      </c>
      <c r="S102" s="2">
        <f t="shared" ca="1" si="29"/>
        <v>392.54060295959067</v>
      </c>
      <c r="T102" s="2">
        <f t="shared" ca="1" si="30"/>
        <v>65.568296148523359</v>
      </c>
      <c r="U102" s="2">
        <f t="shared" ca="1" si="31"/>
        <v>6.0113849615041362E-2</v>
      </c>
      <c r="V102" s="6">
        <f t="shared" ca="1" si="25"/>
        <v>1025.1669764785222</v>
      </c>
      <c r="W102" s="6">
        <f t="shared" ca="1" si="32"/>
        <v>25468.329089959578</v>
      </c>
    </row>
    <row r="103" spans="1:23">
      <c r="A103" s="10">
        <v>43171</v>
      </c>
      <c r="B103" s="6">
        <f t="shared" ca="1" si="33"/>
        <v>19.427710676696062</v>
      </c>
      <c r="C103" s="6">
        <f t="shared" ca="1" si="18"/>
        <v>25515.913628019647</v>
      </c>
      <c r="D103" s="12">
        <f t="shared" si="19"/>
        <v>1.6666666666666668E-3</v>
      </c>
      <c r="E103" s="2">
        <f ca="1">O74*D74</f>
        <v>0.34710195908707958</v>
      </c>
      <c r="F103">
        <f t="shared" si="20"/>
        <v>5.0000000000000001E-3</v>
      </c>
      <c r="G103" s="6">
        <f ca="1">Q41*F41</f>
        <v>0.11340880959015849</v>
      </c>
      <c r="H103">
        <f t="shared" si="21"/>
        <v>0.01</v>
      </c>
      <c r="I103" s="6">
        <f ca="1">S13*H13</f>
        <v>0.40296938107546171</v>
      </c>
      <c r="J103" s="6">
        <f ca="1">O74</f>
        <v>208.26117545224773</v>
      </c>
      <c r="K103" s="6">
        <f ca="1">Q41</f>
        <v>22.681761918031697</v>
      </c>
      <c r="L103" s="6">
        <f ca="1">S13</f>
        <v>40.296938107546168</v>
      </c>
      <c r="M103" s="6">
        <f t="shared" ca="1" si="26"/>
        <v>357.09936245279772</v>
      </c>
      <c r="N103" s="2">
        <f t="shared" ca="1" si="22"/>
        <v>0.29672000171995827</v>
      </c>
      <c r="O103" s="2">
        <f t="shared" ca="1" si="27"/>
        <v>105.95852344119014</v>
      </c>
      <c r="P103" s="2">
        <f t="shared" ca="1" si="23"/>
        <v>0.2938537947768563</v>
      </c>
      <c r="Q103" s="2">
        <f t="shared" ca="1" si="28"/>
        <v>104.93500276915064</v>
      </c>
      <c r="R103" s="2">
        <f t="shared" ca="1" si="24"/>
        <v>0.38591833506991852</v>
      </c>
      <c r="S103" s="2">
        <f t="shared" ca="1" si="29"/>
        <v>137.81119141231306</v>
      </c>
      <c r="T103" s="2">
        <f t="shared" ca="1" si="30"/>
        <v>8.394644830143875</v>
      </c>
      <c r="U103" s="2">
        <f t="shared" ca="1" si="31"/>
        <v>2.3507868433266944E-2</v>
      </c>
      <c r="V103" s="6">
        <f t="shared" ca="1" si="25"/>
        <v>348.70471762265385</v>
      </c>
      <c r="W103" s="6">
        <f t="shared" ca="1" si="32"/>
        <v>25545.793932104407</v>
      </c>
    </row>
    <row r="104" spans="1:23">
      <c r="A104" s="10">
        <v>43172</v>
      </c>
      <c r="B104" s="6">
        <f t="shared" ca="1" si="33"/>
        <v>692.45921272070245</v>
      </c>
      <c r="C104" s="6">
        <f t="shared" ca="1" si="18"/>
        <v>26208.372840740351</v>
      </c>
      <c r="D104" s="12">
        <f t="shared" si="19"/>
        <v>1.6666666666666668E-3</v>
      </c>
      <c r="E104" s="2">
        <f ca="1">O75*D75</f>
        <v>9.2638343411944962E-2</v>
      </c>
      <c r="F104">
        <f t="shared" si="20"/>
        <v>5.0000000000000001E-3</v>
      </c>
      <c r="G104" s="6">
        <f ca="1">Q42*F42</f>
        <v>0.33979955989548649</v>
      </c>
      <c r="H104">
        <f t="shared" si="21"/>
        <v>0.01</v>
      </c>
      <c r="I104" s="6">
        <f ca="1">S14*H14</f>
        <v>4.3114179621805797E-2</v>
      </c>
      <c r="J104" s="6">
        <f ca="1">O75</f>
        <v>55.583006047166975</v>
      </c>
      <c r="K104" s="6">
        <f ca="1">Q42</f>
        <v>67.959911979097299</v>
      </c>
      <c r="L104" s="6">
        <f ca="1">S14</f>
        <v>4.3114179621805793</v>
      </c>
      <c r="M104" s="6">
        <f t="shared" ca="1" si="26"/>
        <v>829.18374562222061</v>
      </c>
      <c r="N104" s="2">
        <f t="shared" ca="1" si="22"/>
        <v>0.27928071323865244</v>
      </c>
      <c r="O104" s="2">
        <f t="shared" ca="1" si="27"/>
        <v>231.57502788327113</v>
      </c>
      <c r="P104" s="2">
        <f t="shared" ca="1" si="23"/>
        <v>0.27892734643207556</v>
      </c>
      <c r="Q104" s="2">
        <f t="shared" ca="1" si="28"/>
        <v>231.28202187101516</v>
      </c>
      <c r="R104" s="2">
        <f t="shared" ca="1" si="24"/>
        <v>0.35781708370722176</v>
      </c>
      <c r="S104" s="2">
        <f t="shared" ca="1" si="29"/>
        <v>296.69610971597376</v>
      </c>
      <c r="T104" s="2">
        <f t="shared" ca="1" si="30"/>
        <v>69.630586151960586</v>
      </c>
      <c r="U104" s="2">
        <f t="shared" ca="1" si="31"/>
        <v>8.3974856622050273E-2</v>
      </c>
      <c r="V104" s="6">
        <f t="shared" ca="1" si="25"/>
        <v>759.55315947025997</v>
      </c>
      <c r="W104" s="6">
        <f t="shared" ca="1" si="32"/>
        <v>26177.49275558622</v>
      </c>
    </row>
    <row r="105" spans="1:23">
      <c r="A105" s="10">
        <v>43173</v>
      </c>
      <c r="B105" s="6">
        <f t="shared" ca="1" si="33"/>
        <v>140.51120887998906</v>
      </c>
      <c r="C105" s="6">
        <f t="shared" ca="1" si="18"/>
        <v>26348.884049620341</v>
      </c>
      <c r="D105" s="12">
        <f t="shared" si="19"/>
        <v>1.6666666666666668E-3</v>
      </c>
      <c r="E105" s="2">
        <f ca="1">O76*D76</f>
        <v>0.10873003152909823</v>
      </c>
      <c r="F105">
        <f t="shared" si="20"/>
        <v>5.0000000000000001E-3</v>
      </c>
      <c r="G105" s="6">
        <f ca="1">Q43*F43</f>
        <v>6.7238919419692095E-2</v>
      </c>
      <c r="H105">
        <f t="shared" si="21"/>
        <v>0.01</v>
      </c>
      <c r="I105" s="6">
        <f ca="1">S15*H15</f>
        <v>0.30512675218498719</v>
      </c>
      <c r="J105" s="6">
        <f ca="1">O76</f>
        <v>65.23801891745893</v>
      </c>
      <c r="K105" s="6">
        <f ca="1">Q43</f>
        <v>13.447783883938419</v>
      </c>
      <c r="L105" s="6">
        <f ca="1">S15</f>
        <v>30.512675218498721</v>
      </c>
      <c r="M105" s="6">
        <f t="shared" ca="1" si="26"/>
        <v>319.82136875497946</v>
      </c>
      <c r="N105" s="2">
        <f t="shared" ca="1" si="22"/>
        <v>0.29715230551171729</v>
      </c>
      <c r="O105" s="2">
        <f t="shared" ca="1" si="27"/>
        <v>95.035657077455255</v>
      </c>
      <c r="P105" s="2">
        <f t="shared" ca="1" si="23"/>
        <v>0.26502214757382286</v>
      </c>
      <c r="Q105" s="2">
        <f t="shared" ca="1" si="28"/>
        <v>84.759745987444191</v>
      </c>
      <c r="R105" s="2">
        <f t="shared" ca="1" si="24"/>
        <v>0.36067411943184718</v>
      </c>
      <c r="S105" s="2">
        <f t="shared" ca="1" si="29"/>
        <v>115.3512905511903</v>
      </c>
      <c r="T105" s="2">
        <f t="shared" ca="1" si="30"/>
        <v>24.674675138889697</v>
      </c>
      <c r="U105" s="2">
        <f t="shared" ca="1" si="31"/>
        <v>7.7151427482612583E-2</v>
      </c>
      <c r="V105" s="6">
        <f t="shared" ca="1" si="25"/>
        <v>295.14669361608975</v>
      </c>
      <c r="W105" s="6">
        <f t="shared" ca="1" si="32"/>
        <v>26363.440971182416</v>
      </c>
    </row>
    <row r="106" spans="1:23">
      <c r="A106" s="10">
        <v>43174</v>
      </c>
      <c r="B106" s="6">
        <f t="shared" ca="1" si="33"/>
        <v>306.97357730142403</v>
      </c>
      <c r="C106" s="6">
        <f t="shared" ca="1" si="18"/>
        <v>26655.857626921766</v>
      </c>
      <c r="D106" s="12">
        <f t="shared" si="19"/>
        <v>1.6666666666666668E-3</v>
      </c>
      <c r="E106" s="2">
        <f ca="1">O77*D77</f>
        <v>0.19376717588410122</v>
      </c>
      <c r="F106">
        <f t="shared" si="20"/>
        <v>5.0000000000000001E-3</v>
      </c>
      <c r="G106" s="6">
        <f ca="1">Q44*F44</f>
        <v>0.14530659855922567</v>
      </c>
      <c r="H106">
        <f t="shared" si="21"/>
        <v>0.01</v>
      </c>
      <c r="I106" s="6">
        <f ca="1">S16*H16</f>
        <v>0.40160621171024979</v>
      </c>
      <c r="J106" s="6">
        <f ca="1">O77</f>
        <v>116.26030553046073</v>
      </c>
      <c r="K106" s="6">
        <f ca="1">Q44</f>
        <v>29.061319711845137</v>
      </c>
      <c r="L106" s="6">
        <f ca="1">S16</f>
        <v>40.160621171024978</v>
      </c>
      <c r="M106" s="6">
        <f t="shared" ca="1" si="26"/>
        <v>517.87117883979806</v>
      </c>
      <c r="N106" s="2">
        <f t="shared" ca="1" si="22"/>
        <v>0.25046054078781965</v>
      </c>
      <c r="O106" s="2">
        <f t="shared" ca="1" si="27"/>
        <v>129.7062955106415</v>
      </c>
      <c r="P106" s="2">
        <f t="shared" ca="1" si="23"/>
        <v>0.26420221914662778</v>
      </c>
      <c r="Q106" s="2">
        <f t="shared" ca="1" si="28"/>
        <v>136.8227146815548</v>
      </c>
      <c r="R106" s="2">
        <f t="shared" ca="1" si="24"/>
        <v>0.3970520203817568</v>
      </c>
      <c r="S106" s="2">
        <f t="shared" ca="1" si="29"/>
        <v>205.62179785582393</v>
      </c>
      <c r="T106" s="2">
        <f t="shared" ca="1" si="30"/>
        <v>45.720370791777839</v>
      </c>
      <c r="U106" s="2">
        <f t="shared" ca="1" si="31"/>
        <v>8.8285219683795726E-2</v>
      </c>
      <c r="V106" s="6">
        <f t="shared" ca="1" si="25"/>
        <v>472.15080804802022</v>
      </c>
      <c r="W106" s="6">
        <f t="shared" ca="1" si="32"/>
        <v>26650.109532817107</v>
      </c>
    </row>
    <row r="107" spans="1:23">
      <c r="A107" s="10">
        <v>43175</v>
      </c>
      <c r="B107" s="6">
        <f t="shared" ca="1" si="33"/>
        <v>462.90361749777708</v>
      </c>
      <c r="C107" s="6">
        <f t="shared" ca="1" si="18"/>
        <v>27118.761244419544</v>
      </c>
      <c r="D107" s="12">
        <f t="shared" si="19"/>
        <v>1.6666666666666668E-3</v>
      </c>
      <c r="E107" s="2">
        <f ca="1">O78*D78</f>
        <v>0.17802987322618605</v>
      </c>
      <c r="F107">
        <f t="shared" si="20"/>
        <v>5.0000000000000001E-3</v>
      </c>
      <c r="G107" s="6">
        <f ca="1">Q45*F45</f>
        <v>0.46421175891341576</v>
      </c>
      <c r="H107">
        <f t="shared" si="21"/>
        <v>0.01</v>
      </c>
      <c r="I107" s="6">
        <f ca="1">S17*H17</f>
        <v>0.39454036339921772</v>
      </c>
      <c r="J107" s="6">
        <f ca="1">O78</f>
        <v>106.81792393571162</v>
      </c>
      <c r="K107" s="6">
        <f ca="1">Q45</f>
        <v>92.842351782683153</v>
      </c>
      <c r="L107" s="6">
        <f ca="1">S17</f>
        <v>39.454036339921771</v>
      </c>
      <c r="M107" s="6">
        <f t="shared" ca="1" si="26"/>
        <v>748.7750823434103</v>
      </c>
      <c r="N107" s="2">
        <f t="shared" ca="1" si="22"/>
        <v>0.27140400240278795</v>
      </c>
      <c r="O107" s="2">
        <f t="shared" ca="1" si="27"/>
        <v>203.22055424747867</v>
      </c>
      <c r="P107" s="2">
        <f t="shared" ca="1" si="23"/>
        <v>0.28925476249232757</v>
      </c>
      <c r="Q107" s="2">
        <f t="shared" ca="1" si="28"/>
        <v>216.58675860341617</v>
      </c>
      <c r="R107" s="2">
        <f t="shared" ca="1" si="24"/>
        <v>0.36139055398630493</v>
      </c>
      <c r="S107" s="2">
        <f t="shared" ca="1" si="29"/>
        <v>270.60024181922614</v>
      </c>
      <c r="T107" s="2">
        <f t="shared" ca="1" si="30"/>
        <v>58.36752767328926</v>
      </c>
      <c r="U107" s="2">
        <f t="shared" ca="1" si="31"/>
        <v>7.7950681118579473E-2</v>
      </c>
      <c r="V107" s="6">
        <f t="shared" ca="1" si="25"/>
        <v>690.40755467012104</v>
      </c>
      <c r="W107" s="6">
        <f t="shared" ca="1" si="32"/>
        <v>27101.402775428913</v>
      </c>
    </row>
    <row r="108" spans="1:23">
      <c r="A108" s="10">
        <v>43176</v>
      </c>
      <c r="B108" s="6">
        <f t="shared" ca="1" si="33"/>
        <v>896.08851465234363</v>
      </c>
      <c r="C108" s="6">
        <f t="shared" ca="1" si="18"/>
        <v>28014.849759071887</v>
      </c>
      <c r="D108" s="12">
        <f t="shared" si="19"/>
        <v>1.6666666666666668E-3</v>
      </c>
      <c r="E108" s="2">
        <f ca="1">O79*D79</f>
        <v>0.30066087538095726</v>
      </c>
      <c r="F108">
        <f t="shared" si="20"/>
        <v>5.0000000000000001E-3</v>
      </c>
      <c r="G108" s="6">
        <f ca="1">Q46*F46</f>
        <v>0.61427445874782827</v>
      </c>
      <c r="H108">
        <f t="shared" si="21"/>
        <v>0.01</v>
      </c>
      <c r="I108" s="6">
        <f ca="1">S18*H18</f>
        <v>9.644526000544916E-2</v>
      </c>
      <c r="J108" s="6">
        <f ca="1">O79</f>
        <v>180.39652522857435</v>
      </c>
      <c r="K108" s="6">
        <f ca="1">Q46</f>
        <v>122.85489174956565</v>
      </c>
      <c r="L108" s="6">
        <f ca="1">S18</f>
        <v>9.644526000544916</v>
      </c>
      <c r="M108" s="6">
        <f t="shared" ca="1" si="26"/>
        <v>1268.363365898452</v>
      </c>
      <c r="N108" s="2">
        <f t="shared" ca="1" si="22"/>
        <v>0.29444040779955805</v>
      </c>
      <c r="O108" s="2">
        <f t="shared" ca="1" si="27"/>
        <v>373.45742669316024</v>
      </c>
      <c r="P108" s="2">
        <f t="shared" ca="1" si="23"/>
        <v>0.27805514186114166</v>
      </c>
      <c r="Q108" s="2">
        <f t="shared" ca="1" si="28"/>
        <v>352.67495563636919</v>
      </c>
      <c r="R108" s="2">
        <f t="shared" ca="1" si="24"/>
        <v>0.36585798815760984</v>
      </c>
      <c r="S108" s="2">
        <f t="shared" ca="1" si="29"/>
        <v>464.040869300422</v>
      </c>
      <c r="T108" s="2">
        <f t="shared" ca="1" si="30"/>
        <v>78.190114268500622</v>
      </c>
      <c r="U108" s="2">
        <f t="shared" ca="1" si="31"/>
        <v>6.1646462181690523E-2</v>
      </c>
      <c r="V108" s="6">
        <f t="shared" ca="1" si="25"/>
        <v>1190.1732516299514</v>
      </c>
      <c r="W108" s="6">
        <f t="shared" ca="1" si="32"/>
        <v>27978.680084080181</v>
      </c>
    </row>
    <row r="109" spans="1:23">
      <c r="A109" s="10">
        <v>43177</v>
      </c>
      <c r="B109" s="6">
        <f t="shared" ca="1" si="33"/>
        <v>598.56032204388271</v>
      </c>
      <c r="C109" s="6">
        <f t="shared" ca="1" si="18"/>
        <v>28613.41008111577</v>
      </c>
      <c r="D109" s="12">
        <f t="shared" si="19"/>
        <v>1.6666666666666668E-3</v>
      </c>
      <c r="E109" s="2">
        <f ca="1">O80*D80</f>
        <v>0.1058499988569169</v>
      </c>
      <c r="F109">
        <f t="shared" si="20"/>
        <v>5.0000000000000001E-3</v>
      </c>
      <c r="G109" s="6">
        <f ca="1">Q47*F47</f>
        <v>0.46590121902831366</v>
      </c>
      <c r="H109">
        <f t="shared" si="21"/>
        <v>0.01</v>
      </c>
      <c r="I109" s="6">
        <f ca="1">S19*H19</f>
        <v>0.20112205155166046</v>
      </c>
      <c r="J109" s="6">
        <f ca="1">O80</f>
        <v>63.509999314150136</v>
      </c>
      <c r="K109" s="6">
        <f ca="1">Q47</f>
        <v>93.180243805662727</v>
      </c>
      <c r="L109" s="6">
        <f ca="1">S19</f>
        <v>20.112205155166045</v>
      </c>
      <c r="M109" s="6">
        <f t="shared" ca="1" si="26"/>
        <v>854.3257578567991</v>
      </c>
      <c r="N109" s="2">
        <f t="shared" ca="1" si="22"/>
        <v>0.27616646670170031</v>
      </c>
      <c r="O109" s="2">
        <f t="shared" ca="1" si="27"/>
        <v>235.93612595956458</v>
      </c>
      <c r="P109" s="2">
        <f t="shared" ca="1" si="23"/>
        <v>0.29682637138978835</v>
      </c>
      <c r="Q109" s="2">
        <f t="shared" ca="1" si="28"/>
        <v>253.58641468946465</v>
      </c>
      <c r="R109" s="2">
        <f t="shared" ca="1" si="24"/>
        <v>0.35110830436676665</v>
      </c>
      <c r="S109" s="2">
        <f t="shared" ca="1" si="29"/>
        <v>299.96086821795359</v>
      </c>
      <c r="T109" s="2">
        <f t="shared" ca="1" si="30"/>
        <v>64.842348989816287</v>
      </c>
      <c r="U109" s="2">
        <f t="shared" ca="1" si="31"/>
        <v>7.5898857541744719E-2</v>
      </c>
      <c r="V109" s="6">
        <f t="shared" ca="1" si="25"/>
        <v>789.48340886698281</v>
      </c>
      <c r="W109" s="6">
        <f t="shared" ca="1" si="32"/>
        <v>28591.361044672187</v>
      </c>
    </row>
    <row r="110" spans="1:23">
      <c r="A110" s="10">
        <v>43178</v>
      </c>
      <c r="B110" s="6">
        <f t="shared" ca="1" si="33"/>
        <v>223.33315652173883</v>
      </c>
      <c r="C110" s="6">
        <f t="shared" ca="1" si="18"/>
        <v>28836.743237637507</v>
      </c>
      <c r="D110" s="12">
        <f t="shared" si="19"/>
        <v>1.6666666666666668E-3</v>
      </c>
      <c r="E110" s="2">
        <f ca="1">O81*D81</f>
        <v>0.15899751590322478</v>
      </c>
      <c r="F110">
        <f t="shared" si="20"/>
        <v>5.0000000000000001E-3</v>
      </c>
      <c r="G110" s="6">
        <f ca="1">Q48*F48</f>
        <v>0.48833867135853226</v>
      </c>
      <c r="H110">
        <f t="shared" si="21"/>
        <v>0.01</v>
      </c>
      <c r="I110" s="6">
        <f ca="1">S20*H20</f>
        <v>0.19932756734914114</v>
      </c>
      <c r="J110" s="6">
        <f ca="1">O81</f>
        <v>95.398509541934857</v>
      </c>
      <c r="K110" s="6">
        <f ca="1">Q48</f>
        <v>97.66773427170645</v>
      </c>
      <c r="L110" s="6">
        <f ca="1">S20</f>
        <v>19.932756734914115</v>
      </c>
      <c r="M110" s="6">
        <f t="shared" ca="1" si="26"/>
        <v>502.02116981472142</v>
      </c>
      <c r="N110" s="2">
        <f t="shared" ca="1" si="22"/>
        <v>0.25684039071526121</v>
      </c>
      <c r="O110" s="2">
        <f t="shared" ca="1" si="27"/>
        <v>128.93931340254554</v>
      </c>
      <c r="P110" s="2">
        <f t="shared" ca="1" si="23"/>
        <v>0.28866322344324929</v>
      </c>
      <c r="Q110" s="2">
        <f t="shared" ca="1" si="28"/>
        <v>144.91504911546832</v>
      </c>
      <c r="R110" s="2">
        <f t="shared" ca="1" si="24"/>
        <v>0.37598793158948934</v>
      </c>
      <c r="S110" s="2">
        <f t="shared" ca="1" si="29"/>
        <v>188.75390125277289</v>
      </c>
      <c r="T110" s="2">
        <f t="shared" ca="1" si="30"/>
        <v>39.41290604393464</v>
      </c>
      <c r="U110" s="2">
        <f t="shared" ca="1" si="31"/>
        <v>7.8508454252000121E-2</v>
      </c>
      <c r="V110" s="6">
        <f t="shared" ca="1" si="25"/>
        <v>462.60826377078678</v>
      </c>
      <c r="W110" s="6">
        <f t="shared" ca="1" si="32"/>
        <v>28840.970307894422</v>
      </c>
    </row>
    <row r="111" spans="1:23">
      <c r="A111" s="10">
        <v>43179</v>
      </c>
      <c r="B111" s="6">
        <f t="shared" ca="1" si="33"/>
        <v>91.756218026689382</v>
      </c>
      <c r="C111" s="6">
        <f t="shared" ca="1" si="18"/>
        <v>28928.499455664198</v>
      </c>
      <c r="D111" s="12">
        <f t="shared" si="19"/>
        <v>1.6666666666666668E-3</v>
      </c>
      <c r="E111" s="2">
        <f ca="1">O82*D82</f>
        <v>0.18487455872040606</v>
      </c>
      <c r="F111">
        <f t="shared" si="20"/>
        <v>5.0000000000000001E-3</v>
      </c>
      <c r="G111" s="6">
        <f ca="1">Q49*F49</f>
        <v>0.61015908610774561</v>
      </c>
      <c r="H111">
        <f t="shared" si="21"/>
        <v>0.01</v>
      </c>
      <c r="I111" s="6">
        <f ca="1">S21*H21</f>
        <v>0.18238230499285824</v>
      </c>
      <c r="J111" s="6">
        <f ca="1">O82</f>
        <v>110.92473523224363</v>
      </c>
      <c r="K111" s="6">
        <f ca="1">Q49</f>
        <v>122.03181722154912</v>
      </c>
      <c r="L111" s="6">
        <f ca="1">S21</f>
        <v>18.238230499285823</v>
      </c>
      <c r="M111" s="6">
        <f t="shared" ca="1" si="26"/>
        <v>383.34132297352357</v>
      </c>
      <c r="N111" s="2">
        <f t="shared" ca="1" si="22"/>
        <v>0.26138140537202653</v>
      </c>
      <c r="O111" s="2">
        <f t="shared" ca="1" si="27"/>
        <v>100.19829373599151</v>
      </c>
      <c r="P111" s="2">
        <f t="shared" ca="1" si="23"/>
        <v>0.25797713319096133</v>
      </c>
      <c r="Q111" s="2">
        <f t="shared" ca="1" si="28"/>
        <v>98.893295534340012</v>
      </c>
      <c r="R111" s="2">
        <f t="shared" ca="1" si="24"/>
        <v>0.39580913834944098</v>
      </c>
      <c r="S111" s="2">
        <f t="shared" ca="1" si="29"/>
        <v>151.72999873988513</v>
      </c>
      <c r="T111" s="2">
        <f t="shared" ca="1" si="30"/>
        <v>32.519734963306917</v>
      </c>
      <c r="U111" s="2">
        <f t="shared" ca="1" si="31"/>
        <v>8.483232308757116E-2</v>
      </c>
      <c r="V111" s="6">
        <f t="shared" ca="1" si="25"/>
        <v>350.82158801021666</v>
      </c>
      <c r="W111" s="6">
        <f t="shared" ca="1" si="32"/>
        <v>28940.59711295156</v>
      </c>
    </row>
    <row r="112" spans="1:23">
      <c r="A112" s="10">
        <v>43180</v>
      </c>
      <c r="B112" s="6">
        <f t="shared" ca="1" si="33"/>
        <v>389.04075795748963</v>
      </c>
      <c r="C112" s="6">
        <f t="shared" ca="1" si="18"/>
        <v>29317.540213621687</v>
      </c>
      <c r="D112" s="12">
        <f t="shared" si="19"/>
        <v>1.6666666666666668E-3</v>
      </c>
      <c r="E112" s="2">
        <f ca="1">O83*D83</f>
        <v>0.12424800193286639</v>
      </c>
      <c r="F112">
        <f t="shared" si="20"/>
        <v>5.0000000000000001E-3</v>
      </c>
      <c r="G112" s="6">
        <f ca="1">Q50*F50</f>
        <v>0.72004183375334896</v>
      </c>
      <c r="H112">
        <f t="shared" si="21"/>
        <v>0.01</v>
      </c>
      <c r="I112" s="6">
        <f ca="1">S22*H22</f>
        <v>0.63003001685607873</v>
      </c>
      <c r="J112" s="6">
        <f ca="1">O83</f>
        <v>74.548801159719829</v>
      </c>
      <c r="K112" s="6">
        <f ca="1">Q50</f>
        <v>144.00836675066978</v>
      </c>
      <c r="L112" s="6">
        <f ca="1">S22</f>
        <v>63.00300168560787</v>
      </c>
      <c r="M112" s="6">
        <f t="shared" ca="1" si="26"/>
        <v>704.59498236933632</v>
      </c>
      <c r="N112" s="2">
        <f t="shared" ca="1" si="22"/>
        <v>0.25088052553225593</v>
      </c>
      <c r="O112" s="2">
        <f t="shared" ca="1" si="27"/>
        <v>176.76915946420971</v>
      </c>
      <c r="P112" s="2">
        <f t="shared" ca="1" si="23"/>
        <v>0.25535761533651957</v>
      </c>
      <c r="Q112" s="2">
        <f t="shared" ca="1" si="28"/>
        <v>179.92369447591076</v>
      </c>
      <c r="R112" s="2">
        <f t="shared" ca="1" si="24"/>
        <v>0.37124675315279904</v>
      </c>
      <c r="S112" s="2">
        <f t="shared" ca="1" si="29"/>
        <v>261.57859949236979</v>
      </c>
      <c r="T112" s="2">
        <f t="shared" ca="1" si="30"/>
        <v>86.32352893684606</v>
      </c>
      <c r="U112" s="2">
        <f t="shared" ca="1" si="31"/>
        <v>0.12251510597842546</v>
      </c>
      <c r="V112" s="6">
        <f t="shared" ca="1" si="25"/>
        <v>618.27145343249026</v>
      </c>
      <c r="W112" s="6">
        <f t="shared" ca="1" si="32"/>
        <v>29277.308396788056</v>
      </c>
    </row>
    <row r="113" spans="1:23">
      <c r="A113" s="10">
        <v>43181</v>
      </c>
      <c r="B113" s="6">
        <f t="shared" ca="1" si="33"/>
        <v>113.22155717305782</v>
      </c>
      <c r="C113" s="6">
        <f t="shared" ca="1" si="18"/>
        <v>29430.761770794747</v>
      </c>
      <c r="D113" s="12">
        <f t="shared" si="19"/>
        <v>1.6666666666666668E-3</v>
      </c>
      <c r="E113" s="2">
        <f ca="1">O84*D84</f>
        <v>0.24704862944358938</v>
      </c>
      <c r="F113">
        <f t="shared" si="20"/>
        <v>5.0000000000000001E-3</v>
      </c>
      <c r="G113" s="6">
        <f ca="1">Q51*F51</f>
        <v>0.28480179604450589</v>
      </c>
      <c r="H113">
        <f t="shared" si="21"/>
        <v>0.01</v>
      </c>
      <c r="I113" s="6">
        <f ca="1">S23*H23</f>
        <v>0.87700235019473838</v>
      </c>
      <c r="J113" s="6">
        <f ca="1">O84</f>
        <v>148.22917766615362</v>
      </c>
      <c r="K113" s="6">
        <f ca="1">Q51</f>
        <v>56.960359208901181</v>
      </c>
      <c r="L113" s="6">
        <f ca="1">S23</f>
        <v>87.700235019473837</v>
      </c>
      <c r="M113" s="6">
        <f t="shared" ca="1" si="26"/>
        <v>493.84371078011537</v>
      </c>
      <c r="N113" s="2">
        <f t="shared" ca="1" si="22"/>
        <v>0.26199503123434909</v>
      </c>
      <c r="O113" s="2">
        <f t="shared" ca="1" si="27"/>
        <v>129.38459843072317</v>
      </c>
      <c r="P113" s="2">
        <f t="shared" ca="1" si="23"/>
        <v>0.2976487087406125</v>
      </c>
      <c r="Q113" s="2">
        <f t="shared" ca="1" si="28"/>
        <v>146.99194283337383</v>
      </c>
      <c r="R113" s="2">
        <f t="shared" ca="1" si="24"/>
        <v>0.36942781361896332</v>
      </c>
      <c r="S113" s="2">
        <f t="shared" ca="1" si="29"/>
        <v>182.4396023429737</v>
      </c>
      <c r="T113" s="2">
        <f t="shared" ca="1" si="30"/>
        <v>35.027567173044645</v>
      </c>
      <c r="U113" s="2">
        <f t="shared" ca="1" si="31"/>
        <v>7.0928446406075055E-2</v>
      </c>
      <c r="V113" s="6">
        <f t="shared" ca="1" si="25"/>
        <v>458.81614360707073</v>
      </c>
      <c r="W113" s="6">
        <f t="shared" ca="1" si="32"/>
        <v>29443.234768500595</v>
      </c>
    </row>
    <row r="114" spans="1:23">
      <c r="A114" s="10">
        <v>43182</v>
      </c>
      <c r="B114" s="6">
        <f t="shared" ca="1" si="33"/>
        <v>817.2505680329881</v>
      </c>
      <c r="C114" s="6">
        <f t="shared" ca="1" si="18"/>
        <v>30248.012338827735</v>
      </c>
      <c r="D114" s="12">
        <f t="shared" si="19"/>
        <v>1.6666666666666668E-3</v>
      </c>
      <c r="E114" s="2">
        <f ca="1">O85*D85</f>
        <v>0.26213850346742301</v>
      </c>
      <c r="F114">
        <f t="shared" si="20"/>
        <v>5.0000000000000001E-3</v>
      </c>
      <c r="G114" s="6">
        <f ca="1">Q52*F52</f>
        <v>0.81428771649837584</v>
      </c>
      <c r="H114">
        <f t="shared" si="21"/>
        <v>0.01</v>
      </c>
      <c r="I114" s="6">
        <f ca="1">S24*H24</f>
        <v>1.0574190778493264</v>
      </c>
      <c r="J114" s="6">
        <f ca="1">O85</f>
        <v>157.2831020804538</v>
      </c>
      <c r="K114" s="6">
        <f ca="1">Q52</f>
        <v>162.85754329967517</v>
      </c>
      <c r="L114" s="6">
        <f ca="1">S24</f>
        <v>105.74190778493264</v>
      </c>
      <c r="M114" s="6">
        <f t="shared" ca="1" si="26"/>
        <v>1280.2945336689095</v>
      </c>
      <c r="N114" s="2">
        <f t="shared" ca="1" si="22"/>
        <v>0.26663614654502066</v>
      </c>
      <c r="O114" s="2">
        <f t="shared" ca="1" si="27"/>
        <v>341.37280090013223</v>
      </c>
      <c r="P114" s="2">
        <f t="shared" ca="1" si="23"/>
        <v>0.29911077967876087</v>
      </c>
      <c r="Q114" s="2">
        <f t="shared" ca="1" si="28"/>
        <v>382.94989618416309</v>
      </c>
      <c r="R114" s="2">
        <f t="shared" ca="1" si="24"/>
        <v>0.38051012888111174</v>
      </c>
      <c r="S114" s="2">
        <f t="shared" ca="1" si="29"/>
        <v>487.16503801213958</v>
      </c>
      <c r="T114" s="2">
        <f t="shared" ca="1" si="30"/>
        <v>68.806798572474577</v>
      </c>
      <c r="U114" s="2">
        <f t="shared" ca="1" si="31"/>
        <v>5.3742944895106733E-2</v>
      </c>
      <c r="V114" s="6">
        <f t="shared" ca="1" si="25"/>
        <v>1211.4877350964348</v>
      </c>
      <c r="W114" s="6">
        <f t="shared" ca="1" si="32"/>
        <v>30228.839950431964</v>
      </c>
    </row>
    <row r="115" spans="1:23">
      <c r="A115" s="10">
        <v>43183</v>
      </c>
      <c r="B115" s="6">
        <f t="shared" ca="1" si="33"/>
        <v>744.32549767890578</v>
      </c>
      <c r="C115" s="6">
        <f t="shared" ca="1" si="18"/>
        <v>30992.337836506642</v>
      </c>
      <c r="D115" s="12">
        <f t="shared" si="19"/>
        <v>1.6666666666666668E-3</v>
      </c>
      <c r="E115" s="2">
        <f ca="1">O86*D86</f>
        <v>0.28959497320327426</v>
      </c>
      <c r="F115">
        <f t="shared" si="20"/>
        <v>5.0000000000000001E-3</v>
      </c>
      <c r="G115" s="6">
        <f ca="1">Q53*F53</f>
        <v>0.88313796627037988</v>
      </c>
      <c r="H115">
        <f t="shared" si="21"/>
        <v>0.01</v>
      </c>
      <c r="I115" s="6">
        <f ca="1">S25*H25</f>
        <v>0.30906424527305776</v>
      </c>
      <c r="J115" s="6">
        <f ca="1">O86</f>
        <v>173.75698392196455</v>
      </c>
      <c r="K115" s="6">
        <f ca="1">Q53</f>
        <v>176.62759325407598</v>
      </c>
      <c r="L115" s="6">
        <f ca="1">S25</f>
        <v>30.906424527305774</v>
      </c>
      <c r="M115" s="6">
        <f t="shared" ca="1" si="26"/>
        <v>1195.9050951394734</v>
      </c>
      <c r="N115" s="2">
        <f t="shared" ca="1" si="22"/>
        <v>0.27976894661514184</v>
      </c>
      <c r="O115" s="2">
        <f t="shared" ca="1" si="27"/>
        <v>334.57710871885143</v>
      </c>
      <c r="P115" s="2">
        <f t="shared" ca="1" si="23"/>
        <v>0.28069192608856852</v>
      </c>
      <c r="Q115" s="2">
        <f t="shared" ca="1" si="28"/>
        <v>335.68090457383158</v>
      </c>
      <c r="R115" s="2">
        <f t="shared" ca="1" si="24"/>
        <v>0.38471911686151994</v>
      </c>
      <c r="S115" s="2">
        <f t="shared" ca="1" si="29"/>
        <v>460.08755205225015</v>
      </c>
      <c r="T115" s="2">
        <f t="shared" ca="1" si="30"/>
        <v>65.559529794540197</v>
      </c>
      <c r="U115" s="2">
        <f t="shared" ca="1" si="31"/>
        <v>5.4820010434769716E-2</v>
      </c>
      <c r="V115" s="6">
        <f t="shared" ca="1" si="25"/>
        <v>1130.3455653449332</v>
      </c>
      <c r="W115" s="6">
        <f t="shared" ca="1" si="32"/>
        <v>30977.894514073549</v>
      </c>
    </row>
    <row r="116" spans="1:23">
      <c r="A116" s="10">
        <v>43184</v>
      </c>
      <c r="B116" s="6">
        <f t="shared" ca="1" si="33"/>
        <v>666.01919760240173</v>
      </c>
      <c r="C116" s="6">
        <f t="shared" ca="1" si="18"/>
        <v>31658.357034109045</v>
      </c>
      <c r="D116" s="12">
        <f t="shared" si="19"/>
        <v>1.6666666666666668E-3</v>
      </c>
      <c r="E116" s="2">
        <f ca="1">O87*D87</f>
        <v>0.15211931715803528</v>
      </c>
      <c r="F116">
        <f t="shared" si="20"/>
        <v>5.0000000000000001E-3</v>
      </c>
      <c r="G116" s="6">
        <f ca="1">Q54*F54</f>
        <v>0.20460953124274256</v>
      </c>
      <c r="H116">
        <f t="shared" si="21"/>
        <v>0.01</v>
      </c>
      <c r="I116" s="6">
        <f ca="1">S26*H26</f>
        <v>0.86048636682930979</v>
      </c>
      <c r="J116" s="6">
        <f ca="1">O87</f>
        <v>91.271590294821166</v>
      </c>
      <c r="K116" s="6">
        <f ca="1">Q54</f>
        <v>40.92190624854851</v>
      </c>
      <c r="L116" s="6">
        <f ca="1">S26</f>
        <v>86.048636682930976</v>
      </c>
      <c r="M116" s="6">
        <f t="shared" ca="1" si="26"/>
        <v>951.03807583847265</v>
      </c>
      <c r="N116" s="2">
        <f t="shared" ca="1" si="22"/>
        <v>0.25313247935572042</v>
      </c>
      <c r="O116" s="2">
        <f t="shared" ca="1" si="27"/>
        <v>240.73862609868624</v>
      </c>
      <c r="P116" s="2">
        <f t="shared" ca="1" si="23"/>
        <v>0.2957324761503895</v>
      </c>
      <c r="Q116" s="2">
        <f t="shared" ca="1" si="28"/>
        <v>281.25284508101345</v>
      </c>
      <c r="R116" s="2">
        <f t="shared" ca="1" si="24"/>
        <v>0.3503316097209847</v>
      </c>
      <c r="S116" s="2">
        <f t="shared" ca="1" si="29"/>
        <v>333.17870001444004</v>
      </c>
      <c r="T116" s="2">
        <f t="shared" ca="1" si="30"/>
        <v>95.867904644332896</v>
      </c>
      <c r="U116" s="2">
        <f t="shared" ca="1" si="31"/>
        <v>0.10080343477290536</v>
      </c>
      <c r="V116" s="6">
        <f t="shared" ca="1" si="25"/>
        <v>855.17017119413981</v>
      </c>
      <c r="W116" s="6">
        <f t="shared" ca="1" si="32"/>
        <v>31614.822552041383</v>
      </c>
    </row>
    <row r="117" spans="1:23">
      <c r="A117" s="10">
        <v>43185</v>
      </c>
      <c r="B117" s="6">
        <f t="shared" ca="1" si="33"/>
        <v>824.79825355867968</v>
      </c>
      <c r="C117" s="6">
        <f t="shared" ca="1" si="18"/>
        <v>32483.155287667723</v>
      </c>
      <c r="D117" s="12">
        <f t="shared" si="19"/>
        <v>1.6666666666666668E-3</v>
      </c>
      <c r="E117" s="2">
        <f ca="1">O88*D88</f>
        <v>0.31464910674538771</v>
      </c>
      <c r="F117">
        <f t="shared" si="20"/>
        <v>5.0000000000000001E-3</v>
      </c>
      <c r="G117" s="6">
        <f ca="1">Q55*F55</f>
        <v>0.76954669366099515</v>
      </c>
      <c r="H117">
        <f t="shared" si="21"/>
        <v>0.01</v>
      </c>
      <c r="I117" s="6">
        <f ca="1">S27*H27</f>
        <v>0.46204108916547321</v>
      </c>
      <c r="J117" s="6">
        <f ca="1">O88</f>
        <v>188.78946404723263</v>
      </c>
      <c r="K117" s="6">
        <f ca="1">Q55</f>
        <v>153.90933873219902</v>
      </c>
      <c r="L117" s="6">
        <f ca="1">S27</f>
        <v>46.20410891654732</v>
      </c>
      <c r="M117" s="6">
        <f t="shared" ca="1" si="26"/>
        <v>1311.1153067885634</v>
      </c>
      <c r="N117" s="2">
        <f t="shared" ca="1" si="22"/>
        <v>0.25291881204276939</v>
      </c>
      <c r="O117" s="2">
        <f t="shared" ca="1" si="27"/>
        <v>331.60572584405458</v>
      </c>
      <c r="P117" s="2">
        <f t="shared" ca="1" si="23"/>
        <v>0.28679105251778858</v>
      </c>
      <c r="Q117" s="2">
        <f t="shared" ca="1" si="28"/>
        <v>376.01613880607539</v>
      </c>
      <c r="R117" s="2">
        <f t="shared" ca="1" si="24"/>
        <v>0.35783092361978924</v>
      </c>
      <c r="S117" s="2">
        <f t="shared" ca="1" si="29"/>
        <v>469.15760120019496</v>
      </c>
      <c r="T117" s="2">
        <f t="shared" ca="1" si="30"/>
        <v>134.3358409382385</v>
      </c>
      <c r="U117" s="2">
        <f t="shared" ca="1" si="31"/>
        <v>0.10245921181965281</v>
      </c>
      <c r="V117" s="6">
        <f t="shared" ca="1" si="25"/>
        <v>1176.7794658503249</v>
      </c>
      <c r="W117" s="6">
        <f t="shared" ca="1" si="32"/>
        <v>32402.699106195731</v>
      </c>
    </row>
    <row r="118" spans="1:23">
      <c r="A118" s="10">
        <v>43186</v>
      </c>
      <c r="B118" s="6">
        <f t="shared" ca="1" si="33"/>
        <v>214.43107113252685</v>
      </c>
      <c r="C118" s="6">
        <f t="shared" ca="1" si="18"/>
        <v>32697.58635880025</v>
      </c>
      <c r="D118" s="12">
        <f t="shared" si="19"/>
        <v>1.6666666666666668E-3</v>
      </c>
      <c r="E118" s="2">
        <f ca="1">O89*D89</f>
        <v>0.26219109567514709</v>
      </c>
      <c r="F118">
        <f t="shared" si="20"/>
        <v>5.0000000000000001E-3</v>
      </c>
      <c r="G118" s="6">
        <f ca="1">Q56*F56</f>
        <v>0.4165893508703018</v>
      </c>
      <c r="H118">
        <f t="shared" si="21"/>
        <v>0.01</v>
      </c>
      <c r="I118" s="6">
        <f ca="1">S28*H28</f>
        <v>0.51743404935350246</v>
      </c>
      <c r="J118" s="6">
        <f ca="1">O89</f>
        <v>157.31465740508824</v>
      </c>
      <c r="K118" s="6">
        <f ca="1">Q56</f>
        <v>83.31787017406036</v>
      </c>
      <c r="L118" s="6">
        <f ca="1">S28</f>
        <v>51.743404935350249</v>
      </c>
      <c r="M118" s="6">
        <f t="shared" ca="1" si="26"/>
        <v>642.33905908116321</v>
      </c>
      <c r="N118" s="2">
        <f t="shared" ca="1" si="22"/>
        <v>0.28770068159697015</v>
      </c>
      <c r="O118" s="2">
        <f t="shared" ca="1" si="27"/>
        <v>184.80138511400713</v>
      </c>
      <c r="P118" s="2">
        <f t="shared" ca="1" si="23"/>
        <v>0.29633238037197063</v>
      </c>
      <c r="Q118" s="2">
        <f t="shared" ca="1" si="28"/>
        <v>190.34586238341296</v>
      </c>
      <c r="R118" s="2">
        <f t="shared" ca="1" si="24"/>
        <v>0.39547369043548913</v>
      </c>
      <c r="S118" s="2">
        <f t="shared" ca="1" si="29"/>
        <v>254.02819820568732</v>
      </c>
      <c r="T118" s="2">
        <f t="shared" ca="1" si="30"/>
        <v>13.1636133780558</v>
      </c>
      <c r="U118" s="2">
        <f t="shared" ca="1" si="31"/>
        <v>2.0493247595570085E-2</v>
      </c>
      <c r="V118" s="6">
        <f t="shared" ca="1" si="25"/>
        <v>629.17544570310747</v>
      </c>
      <c r="W118" s="6">
        <f t="shared" ca="1" si="32"/>
        <v>32739.498619384332</v>
      </c>
    </row>
    <row r="119" spans="1:23">
      <c r="A119" s="10">
        <v>43187</v>
      </c>
      <c r="B119" s="6">
        <f t="shared" ca="1" si="33"/>
        <v>768.72657488363393</v>
      </c>
      <c r="C119" s="6">
        <f t="shared" ca="1" si="18"/>
        <v>33466.312933683883</v>
      </c>
      <c r="D119" s="12">
        <f t="shared" si="19"/>
        <v>1.6666666666666668E-3</v>
      </c>
      <c r="E119" s="2">
        <f ca="1">O90*D90</f>
        <v>0.3208519905381324</v>
      </c>
      <c r="F119">
        <f t="shared" si="20"/>
        <v>5.0000000000000001E-3</v>
      </c>
      <c r="G119" s="6">
        <f ca="1">Q57*F57</f>
        <v>0.70888086866636979</v>
      </c>
      <c r="H119">
        <f t="shared" si="21"/>
        <v>0.01</v>
      </c>
      <c r="I119" s="6">
        <f ca="1">S29*H29</f>
        <v>0.83302165817871432</v>
      </c>
      <c r="J119" s="6">
        <f ca="1">O90</f>
        <v>192.51119432287942</v>
      </c>
      <c r="K119" s="6">
        <f ca="1">Q57</f>
        <v>141.77617373327396</v>
      </c>
      <c r="L119" s="6">
        <f ca="1">S29</f>
        <v>83.302165817871426</v>
      </c>
      <c r="M119" s="6">
        <f t="shared" ca="1" si="26"/>
        <v>1201.3424766530977</v>
      </c>
      <c r="N119" s="2">
        <f t="shared" ca="1" si="22"/>
        <v>0.28966162650590566</v>
      </c>
      <c r="O119" s="2">
        <f t="shared" ca="1" si="27"/>
        <v>347.98281577796928</v>
      </c>
      <c r="P119" s="2">
        <f t="shared" ca="1" si="23"/>
        <v>0.26290836229224074</v>
      </c>
      <c r="Q119" s="2">
        <f t="shared" ca="1" si="28"/>
        <v>315.84298308897036</v>
      </c>
      <c r="R119" s="2">
        <f t="shared" ca="1" si="24"/>
        <v>0.39910750493715785</v>
      </c>
      <c r="S119" s="2">
        <f t="shared" ca="1" si="29"/>
        <v>479.46479843204366</v>
      </c>
      <c r="T119" s="2">
        <f t="shared" ca="1" si="30"/>
        <v>58.051879354114305</v>
      </c>
      <c r="U119" s="2">
        <f t="shared" ca="1" si="31"/>
        <v>4.8322506264695655E-2</v>
      </c>
      <c r="V119" s="6">
        <f t="shared" ca="1" si="25"/>
        <v>1143.2905972989834</v>
      </c>
      <c r="W119" s="6">
        <f t="shared" ca="1" si="32"/>
        <v>33465.199682809296</v>
      </c>
    </row>
    <row r="120" spans="1:23">
      <c r="A120" s="10">
        <v>43188</v>
      </c>
      <c r="B120" s="6">
        <f t="shared" ca="1" si="33"/>
        <v>236.50020013830903</v>
      </c>
      <c r="C120" s="6">
        <f t="shared" ca="1" si="18"/>
        <v>33702.813133822194</v>
      </c>
      <c r="D120" s="12">
        <f t="shared" si="19"/>
        <v>1.6666666666666668E-3</v>
      </c>
      <c r="E120" s="2">
        <f ca="1">O91*D91</f>
        <v>0.20293590659239166</v>
      </c>
      <c r="F120">
        <f t="shared" si="20"/>
        <v>5.0000000000000001E-3</v>
      </c>
      <c r="G120" s="6">
        <f ca="1">Q58*F58</f>
        <v>0.47682740576888794</v>
      </c>
      <c r="H120">
        <f t="shared" si="21"/>
        <v>0.01</v>
      </c>
      <c r="I120" s="6">
        <f ca="1">S30*H30</f>
        <v>0.96171870592877939</v>
      </c>
      <c r="J120" s="6">
        <f ca="1">O91</f>
        <v>121.76154395543499</v>
      </c>
      <c r="K120" s="6">
        <f ca="1">Q58</f>
        <v>95.36548115377758</v>
      </c>
      <c r="L120" s="6">
        <f ca="1">S30</f>
        <v>96.171870592877937</v>
      </c>
      <c r="M120" s="6">
        <f t="shared" ca="1" si="26"/>
        <v>609.49245721280386</v>
      </c>
      <c r="N120" s="2">
        <f t="shared" ca="1" si="22"/>
        <v>0.2675521311117755</v>
      </c>
      <c r="O120" s="2">
        <f t="shared" ca="1" si="27"/>
        <v>163.07100582383831</v>
      </c>
      <c r="P120" s="2">
        <f t="shared" ca="1" si="23"/>
        <v>0.27947718854552211</v>
      </c>
      <c r="Q120" s="2">
        <f t="shared" ca="1" si="28"/>
        <v>170.33923838153635</v>
      </c>
      <c r="R120" s="2">
        <f t="shared" ca="1" si="24"/>
        <v>0.3709154528273309</v>
      </c>
      <c r="S120" s="2">
        <f t="shared" ca="1" si="29"/>
        <v>226.07017076192975</v>
      </c>
      <c r="T120" s="2">
        <f t="shared" ca="1" si="30"/>
        <v>50.012042245499487</v>
      </c>
      <c r="U120" s="2">
        <f t="shared" ca="1" si="31"/>
        <v>8.2055227515371559E-2</v>
      </c>
      <c r="V120" s="6">
        <f t="shared" ca="1" si="25"/>
        <v>559.48041496730434</v>
      </c>
      <c r="W120" s="6">
        <f t="shared" ca="1" si="32"/>
        <v>33711.38120207451</v>
      </c>
    </row>
    <row r="121" spans="1:23">
      <c r="A121" s="10">
        <v>43189</v>
      </c>
      <c r="B121" s="6">
        <f t="shared" ca="1" si="33"/>
        <v>340.94390637292116</v>
      </c>
      <c r="C121" s="6">
        <f t="shared" ca="1" si="18"/>
        <v>34043.757040195116</v>
      </c>
      <c r="D121" s="12">
        <f t="shared" si="19"/>
        <v>1.6666666666666668E-3</v>
      </c>
      <c r="E121" s="2">
        <f ca="1">O92*D92</f>
        <v>0.65572166709039703</v>
      </c>
      <c r="F121">
        <f t="shared" si="20"/>
        <v>5.0000000000000001E-3</v>
      </c>
      <c r="G121" s="6">
        <f ca="1">Q59*F59</f>
        <v>0.22528317480436394</v>
      </c>
      <c r="H121">
        <f t="shared" si="21"/>
        <v>0.01</v>
      </c>
      <c r="I121" s="6">
        <f ca="1">S31*H31</f>
        <v>3.5688685764489447</v>
      </c>
      <c r="J121" s="6">
        <f ca="1">O92</f>
        <v>393.43300025423821</v>
      </c>
      <c r="K121" s="6">
        <f ca="1">Q59</f>
        <v>45.056634960872785</v>
      </c>
      <c r="L121" s="6">
        <f ca="1">S31</f>
        <v>356.88685764489446</v>
      </c>
      <c r="M121" s="6">
        <f t="shared" ca="1" si="26"/>
        <v>1190.7823148967698</v>
      </c>
      <c r="N121" s="2">
        <f t="shared" ca="1" si="22"/>
        <v>0.27424155418773344</v>
      </c>
      <c r="O121" s="2">
        <f t="shared" ca="1" si="27"/>
        <v>326.56199273655716</v>
      </c>
      <c r="P121" s="2">
        <f t="shared" ca="1" si="23"/>
        <v>0.28246125077434198</v>
      </c>
      <c r="Q121" s="2">
        <f t="shared" ca="1" si="28"/>
        <v>336.34986206570795</v>
      </c>
      <c r="R121" s="2">
        <f t="shared" ca="1" si="24"/>
        <v>0.36584690941837628</v>
      </c>
      <c r="S121" s="2">
        <f t="shared" ca="1" si="29"/>
        <v>435.64402969504295</v>
      </c>
      <c r="T121" s="2">
        <f t="shared" ca="1" si="30"/>
        <v>92.226430399461719</v>
      </c>
      <c r="U121" s="2">
        <f t="shared" ca="1" si="31"/>
        <v>7.7450285619548295E-2</v>
      </c>
      <c r="V121" s="6">
        <f t="shared" ca="1" si="25"/>
        <v>1098.5558844973079</v>
      </c>
      <c r="W121" s="6">
        <f t="shared" ca="1" si="32"/>
        <v>34014.560593711809</v>
      </c>
    </row>
    <row r="122" spans="1:23">
      <c r="A122" s="10">
        <v>43190</v>
      </c>
      <c r="B122" s="6">
        <f t="shared" ca="1" si="33"/>
        <v>396.10223614392379</v>
      </c>
      <c r="C122" s="6">
        <f t="shared" ca="1" si="18"/>
        <v>34439.859276339041</v>
      </c>
      <c r="D122" s="12">
        <f t="shared" si="19"/>
        <v>1.6666666666666668E-3</v>
      </c>
      <c r="E122" s="2">
        <f ca="1">O93*D93</f>
        <v>0.63642806973353749</v>
      </c>
      <c r="F122">
        <f t="shared" si="20"/>
        <v>5.0000000000000001E-3</v>
      </c>
      <c r="G122" s="6">
        <f ca="1">Q60*F60</f>
        <v>0.91975388384879697</v>
      </c>
      <c r="H122">
        <f t="shared" si="21"/>
        <v>0.01</v>
      </c>
      <c r="I122" s="6">
        <f ca="1">S32*H32</f>
        <v>0.96757122125596484</v>
      </c>
      <c r="J122" s="6">
        <f ca="1">O93</f>
        <v>381.85684184012246</v>
      </c>
      <c r="K122" s="6">
        <f ca="1">Q60</f>
        <v>183.95077676975939</v>
      </c>
      <c r="L122" s="6">
        <f ca="1">S32</f>
        <v>96.757122125596482</v>
      </c>
      <c r="M122" s="6">
        <f t="shared" ca="1" si="26"/>
        <v>1153.4171604537023</v>
      </c>
      <c r="N122" s="2">
        <f t="shared" ca="1" si="22"/>
        <v>0.26496687592327234</v>
      </c>
      <c r="O122" s="2">
        <f t="shared" ca="1" si="27"/>
        <v>305.61734164170923</v>
      </c>
      <c r="P122" s="2">
        <f t="shared" ca="1" si="23"/>
        <v>0.27464486937690019</v>
      </c>
      <c r="Q122" s="2">
        <f t="shared" ca="1" si="28"/>
        <v>316.78010536988222</v>
      </c>
      <c r="R122" s="2">
        <f t="shared" ca="1" si="24"/>
        <v>0.38983265204629136</v>
      </c>
      <c r="S122" s="2">
        <f t="shared" ca="1" si="29"/>
        <v>449.63967057536956</v>
      </c>
      <c r="T122" s="2">
        <f t="shared" ca="1" si="30"/>
        <v>81.380042866741292</v>
      </c>
      <c r="U122" s="2">
        <f t="shared" ca="1" si="31"/>
        <v>7.0555602653536081E-2</v>
      </c>
      <c r="V122" s="6">
        <f t="shared" ca="1" si="25"/>
        <v>1072.0371175869609</v>
      </c>
      <c r="W122" s="6">
        <f t="shared" ca="1" si="32"/>
        <v>34424.032970563298</v>
      </c>
    </row>
    <row r="123" spans="1:23">
      <c r="A123" s="10">
        <v>43191</v>
      </c>
      <c r="B123" s="6">
        <f t="shared" ca="1" si="33"/>
        <v>896.19595421842462</v>
      </c>
      <c r="C123" s="6">
        <f t="shared" ca="1" si="18"/>
        <v>35336.055230557467</v>
      </c>
      <c r="D123" s="12">
        <f t="shared" si="19"/>
        <v>1.6666666666666668E-3</v>
      </c>
      <c r="E123" s="2">
        <f ca="1">O94*D94</f>
        <v>0.22932035163292341</v>
      </c>
      <c r="F123">
        <f t="shared" si="20"/>
        <v>5.0000000000000001E-3</v>
      </c>
      <c r="G123" s="6">
        <f ca="1">Q61*F61</f>
        <v>0.25645294243366029</v>
      </c>
      <c r="H123">
        <f t="shared" si="21"/>
        <v>0.01</v>
      </c>
      <c r="I123" s="6">
        <f ca="1">S33*H33</f>
        <v>0.83670742719973124</v>
      </c>
      <c r="J123" s="6">
        <f ca="1">O94</f>
        <v>137.59221097975404</v>
      </c>
      <c r="K123" s="6">
        <f ca="1">Q61</f>
        <v>51.290588486732062</v>
      </c>
      <c r="L123" s="6">
        <f ca="1">S33</f>
        <v>83.67074271997312</v>
      </c>
      <c r="M123" s="6">
        <f t="shared" ca="1" si="26"/>
        <v>1251.4520199928916</v>
      </c>
      <c r="N123" s="2">
        <f t="shared" ca="1" si="22"/>
        <v>0.29055291821814344</v>
      </c>
      <c r="O123" s="2">
        <f t="shared" ca="1" si="27"/>
        <v>363.61303641892505</v>
      </c>
      <c r="P123" s="2">
        <f t="shared" ca="1" si="23"/>
        <v>0.25301030828900078</v>
      </c>
      <c r="Q123" s="2">
        <f t="shared" ca="1" si="28"/>
        <v>316.63026138729424</v>
      </c>
      <c r="R123" s="2">
        <f t="shared" ca="1" si="24"/>
        <v>0.37878575863857961</v>
      </c>
      <c r="S123" s="2">
        <f t="shared" ca="1" si="29"/>
        <v>474.03220279279032</v>
      </c>
      <c r="T123" s="2">
        <f t="shared" ca="1" si="30"/>
        <v>97.176519393881961</v>
      </c>
      <c r="U123" s="2">
        <f t="shared" ca="1" si="31"/>
        <v>7.7651014854276182E-2</v>
      </c>
      <c r="V123" s="6">
        <f t="shared" ca="1" si="25"/>
        <v>1154.2755005990095</v>
      </c>
      <c r="W123" s="6">
        <f t="shared" ca="1" si="32"/>
        <v>35305.754928975854</v>
      </c>
    </row>
    <row r="124" spans="1:23">
      <c r="A124" s="10">
        <v>43192</v>
      </c>
      <c r="B124" s="6">
        <f t="shared" ca="1" si="33"/>
        <v>364.571054074534</v>
      </c>
      <c r="C124" s="6">
        <f t="shared" ca="1" si="18"/>
        <v>35700.626284632002</v>
      </c>
      <c r="D124" s="12">
        <f t="shared" si="19"/>
        <v>1.6666666666666668E-3</v>
      </c>
      <c r="E124" s="2">
        <f ca="1">O95*D95</f>
        <v>0.21179030018574985</v>
      </c>
      <c r="F124">
        <f t="shared" si="20"/>
        <v>5.0000000000000001E-3</v>
      </c>
      <c r="G124" s="6">
        <f ca="1">Q62*F62</f>
        <v>0.3674926137777792</v>
      </c>
      <c r="H124">
        <f t="shared" si="21"/>
        <v>0.01</v>
      </c>
      <c r="I124" s="6">
        <f ca="1">S34*H34</f>
        <v>0.80229906699078612</v>
      </c>
      <c r="J124" s="6">
        <f ca="1">O95</f>
        <v>127.07418011144991</v>
      </c>
      <c r="K124" s="6">
        <f ca="1">Q62</f>
        <v>73.49852275555584</v>
      </c>
      <c r="L124" s="6">
        <f ca="1">S34</f>
        <v>80.229906699078612</v>
      </c>
      <c r="M124" s="6">
        <f t="shared" ca="1" si="26"/>
        <v>743.93176501545463</v>
      </c>
      <c r="N124" s="2">
        <f t="shared" ca="1" si="22"/>
        <v>0.26257318171717897</v>
      </c>
      <c r="O124" s="2">
        <f t="shared" ca="1" si="27"/>
        <v>195.33653052058466</v>
      </c>
      <c r="P124" s="2">
        <f t="shared" ca="1" si="23"/>
        <v>0.27919552516903207</v>
      </c>
      <c r="Q124" s="2">
        <f t="shared" ca="1" si="28"/>
        <v>207.7024198234148</v>
      </c>
      <c r="R124" s="2">
        <f t="shared" ca="1" si="24"/>
        <v>0.39537470269166575</v>
      </c>
      <c r="S124" s="2">
        <f t="shared" ca="1" si="29"/>
        <v>294.13180041587151</v>
      </c>
      <c r="T124" s="2">
        <f t="shared" ca="1" si="30"/>
        <v>46.761014255583632</v>
      </c>
      <c r="U124" s="2">
        <f t="shared" ca="1" si="31"/>
        <v>6.2856590422123201E-2</v>
      </c>
      <c r="V124" s="6">
        <f t="shared" ca="1" si="25"/>
        <v>697.170750759871</v>
      </c>
      <c r="W124" s="6">
        <f t="shared" ca="1" si="32"/>
        <v>35722.123070169633</v>
      </c>
    </row>
    <row r="125" spans="1:23">
      <c r="A125" s="10">
        <v>43193</v>
      </c>
      <c r="B125" s="6">
        <f t="shared" ca="1" si="33"/>
        <v>355.33587683924895</v>
      </c>
      <c r="C125" s="6">
        <f t="shared" ca="1" si="18"/>
        <v>36055.962161471252</v>
      </c>
      <c r="D125" s="12">
        <f t="shared" si="19"/>
        <v>1.6666666666666668E-3</v>
      </c>
      <c r="E125" s="2">
        <f ca="1">O96*D96</f>
        <v>0.23136876429713157</v>
      </c>
      <c r="F125">
        <f t="shared" si="20"/>
        <v>5.0000000000000001E-3</v>
      </c>
      <c r="G125" s="6">
        <f ca="1">Q63*F63</f>
        <v>0.69546443986783102</v>
      </c>
      <c r="H125">
        <f t="shared" si="21"/>
        <v>0.01</v>
      </c>
      <c r="I125" s="6">
        <f ca="1">S35*H35</f>
        <v>0.13078189998472378</v>
      </c>
      <c r="J125" s="6">
        <f ca="1">O96</f>
        <v>138.82125857827893</v>
      </c>
      <c r="K125" s="6">
        <f ca="1">Q63</f>
        <v>139.09288797356621</v>
      </c>
      <c r="L125" s="6">
        <f ca="1">S35</f>
        <v>13.078189998472379</v>
      </c>
      <c r="M125" s="6">
        <f t="shared" ca="1" si="26"/>
        <v>694.14684274929971</v>
      </c>
      <c r="N125" s="2">
        <f t="shared" ca="1" si="22"/>
        <v>0.28368799799215505</v>
      </c>
      <c r="O125" s="2">
        <f t="shared" ca="1" si="27"/>
        <v>196.9211281321241</v>
      </c>
      <c r="P125" s="2">
        <f t="shared" ca="1" si="23"/>
        <v>0.29072979296021934</v>
      </c>
      <c r="Q125" s="2">
        <f t="shared" ca="1" si="28"/>
        <v>201.80916787649383</v>
      </c>
      <c r="R125" s="2">
        <f t="shared" ca="1" si="24"/>
        <v>0.35979148929183841</v>
      </c>
      <c r="S125" s="2">
        <f t="shared" ca="1" si="29"/>
        <v>249.74812633999809</v>
      </c>
      <c r="T125" s="2">
        <f t="shared" ca="1" si="30"/>
        <v>45.668420400683743</v>
      </c>
      <c r="U125" s="2">
        <f t="shared" ca="1" si="31"/>
        <v>6.5790719755787319E-2</v>
      </c>
      <c r="V125" s="6">
        <f t="shared" ca="1" si="25"/>
        <v>648.47842234861594</v>
      </c>
      <c r="W125" s="6">
        <f t="shared" ca="1" si="32"/>
        <v>36079.609155967926</v>
      </c>
    </row>
    <row r="126" spans="1:23">
      <c r="A126" s="10">
        <v>43194</v>
      </c>
      <c r="B126" s="6">
        <f t="shared" ca="1" si="33"/>
        <v>410.01678772360566</v>
      </c>
      <c r="C126" s="6">
        <f t="shared" ca="1" si="18"/>
        <v>36465.978949194861</v>
      </c>
      <c r="D126" s="12">
        <f t="shared" si="19"/>
        <v>1.6666666666666668E-3</v>
      </c>
      <c r="E126" s="2">
        <f ca="1">O97*D97</f>
        <v>0.12260332867723391</v>
      </c>
      <c r="F126">
        <f t="shared" si="20"/>
        <v>5.0000000000000001E-3</v>
      </c>
      <c r="G126" s="6">
        <f ca="1">Q64*F64</f>
        <v>1.4855914652212538</v>
      </c>
      <c r="H126">
        <f t="shared" si="21"/>
        <v>0.01</v>
      </c>
      <c r="I126" s="6">
        <f ca="1">S36*H36</f>
        <v>0.57648373597931002</v>
      </c>
      <c r="J126" s="6">
        <f ca="1">O97</f>
        <v>73.561997206340337</v>
      </c>
      <c r="K126" s="6">
        <f ca="1">Q64</f>
        <v>297.11829304425078</v>
      </c>
      <c r="L126" s="6">
        <f ca="1">S36</f>
        <v>57.648373597930998</v>
      </c>
      <c r="M126" s="6">
        <f t="shared" ca="1" si="26"/>
        <v>886.19855050268939</v>
      </c>
      <c r="N126" s="2">
        <f t="shared" ca="1" si="22"/>
        <v>0.27549060730508396</v>
      </c>
      <c r="O126" s="2">
        <f t="shared" ca="1" si="27"/>
        <v>244.13937687087102</v>
      </c>
      <c r="P126" s="2">
        <f t="shared" ca="1" si="23"/>
        <v>0.29605608508562659</v>
      </c>
      <c r="Q126" s="2">
        <f t="shared" ca="1" si="28"/>
        <v>262.36447347038313</v>
      </c>
      <c r="R126" s="2">
        <f t="shared" ca="1" si="24"/>
        <v>0.36300585702701893</v>
      </c>
      <c r="S126" s="2">
        <f t="shared" ca="1" si="29"/>
        <v>321.69526432133068</v>
      </c>
      <c r="T126" s="2">
        <f t="shared" ca="1" si="30"/>
        <v>57.999435840104525</v>
      </c>
      <c r="U126" s="2">
        <f t="shared" ca="1" si="31"/>
        <v>6.5447450582270514E-2</v>
      </c>
      <c r="V126" s="6">
        <f t="shared" ca="1" si="25"/>
        <v>828.19911466258486</v>
      </c>
      <c r="W126" s="6">
        <f t="shared" ca="1" si="32"/>
        <v>36479.479606781984</v>
      </c>
    </row>
    <row r="127" spans="1:23">
      <c r="A127" s="10">
        <v>43195</v>
      </c>
      <c r="B127" s="6">
        <f t="shared" ca="1" si="33"/>
        <v>89.247352454366933</v>
      </c>
      <c r="C127" s="6">
        <f t="shared" ca="1" si="18"/>
        <v>36555.226301649229</v>
      </c>
      <c r="D127" s="12">
        <f t="shared" si="19"/>
        <v>1.6666666666666668E-3</v>
      </c>
      <c r="E127" s="2">
        <f ca="1">O98*D98</f>
        <v>9.3520100123606648E-2</v>
      </c>
      <c r="F127">
        <f t="shared" si="20"/>
        <v>5.0000000000000001E-3</v>
      </c>
      <c r="G127" s="6">
        <f ca="1">Q65*F65</f>
        <v>0.82520029755362156</v>
      </c>
      <c r="H127">
        <f t="shared" si="21"/>
        <v>0.01</v>
      </c>
      <c r="I127" s="6">
        <f ca="1">S37*H37</f>
        <v>0.84382135430789162</v>
      </c>
      <c r="J127" s="6">
        <f ca="1">O98</f>
        <v>56.112060074163985</v>
      </c>
      <c r="K127" s="6">
        <f ca="1">Q65</f>
        <v>165.04005951072432</v>
      </c>
      <c r="L127" s="6">
        <f ca="1">S37</f>
        <v>84.382135430789162</v>
      </c>
      <c r="M127" s="6">
        <f t="shared" ca="1" si="26"/>
        <v>454.54358506213407</v>
      </c>
      <c r="N127" s="2">
        <f t="shared" ca="1" si="22"/>
        <v>0.2948275688976455</v>
      </c>
      <c r="O127" s="2">
        <f t="shared" ca="1" si="27"/>
        <v>134.01198014188913</v>
      </c>
      <c r="P127" s="2">
        <f t="shared" ca="1" si="23"/>
        <v>0.29323478151721083</v>
      </c>
      <c r="Q127" s="2">
        <f t="shared" ca="1" si="28"/>
        <v>133.28798885574463</v>
      </c>
      <c r="R127" s="2">
        <f t="shared" ca="1" si="24"/>
        <v>0.37294594489638855</v>
      </c>
      <c r="S127" s="2">
        <f t="shared" ca="1" si="29"/>
        <v>169.52018682758955</v>
      </c>
      <c r="T127" s="2">
        <f t="shared" ca="1" si="30"/>
        <v>17.723429236910761</v>
      </c>
      <c r="U127" s="2">
        <f t="shared" ca="1" si="31"/>
        <v>3.899170468875509E-2</v>
      </c>
      <c r="V127" s="6">
        <f t="shared" ca="1" si="25"/>
        <v>436.82015582522331</v>
      </c>
      <c r="W127" s="6">
        <f t="shared" ca="1" si="32"/>
        <v>36610.765507591532</v>
      </c>
    </row>
    <row r="128" spans="1:23">
      <c r="A128" s="10">
        <v>43196</v>
      </c>
      <c r="B128" s="6">
        <f t="shared" ca="1" si="33"/>
        <v>707.95597551059211</v>
      </c>
      <c r="C128" s="6">
        <f t="shared" ca="1" si="18"/>
        <v>37263.182277159824</v>
      </c>
      <c r="D128" s="12">
        <f t="shared" si="19"/>
        <v>1.6666666666666668E-3</v>
      </c>
      <c r="E128" s="2">
        <f ca="1">O99*D99</f>
        <v>0.30155760088782341</v>
      </c>
      <c r="F128">
        <f t="shared" si="20"/>
        <v>5.0000000000000001E-3</v>
      </c>
      <c r="G128" s="6">
        <f ca="1">Q66*F66</f>
        <v>0.65569356017637104</v>
      </c>
      <c r="H128">
        <f t="shared" si="21"/>
        <v>0.01</v>
      </c>
      <c r="I128" s="6">
        <f ca="1">S38*H38</f>
        <v>0.87456074035979903</v>
      </c>
      <c r="J128" s="6">
        <f ca="1">O99</f>
        <v>180.93456053269404</v>
      </c>
      <c r="K128" s="6">
        <f ca="1">Q66</f>
        <v>131.13871203527421</v>
      </c>
      <c r="L128" s="6">
        <f ca="1">S38</f>
        <v>87.456074035979896</v>
      </c>
      <c r="M128" s="6">
        <f t="shared" ca="1" si="26"/>
        <v>1127.040563252875</v>
      </c>
      <c r="N128" s="2">
        <f t="shared" ca="1" si="22"/>
        <v>0.26651295549300424</v>
      </c>
      <c r="O128" s="2">
        <f t="shared" ca="1" si="27"/>
        <v>300.37091147302391</v>
      </c>
      <c r="P128" s="2">
        <f t="shared" ca="1" si="23"/>
        <v>0.25984430816133502</v>
      </c>
      <c r="Q128" s="2">
        <f t="shared" ca="1" si="28"/>
        <v>292.85507542820466</v>
      </c>
      <c r="R128" s="2">
        <f t="shared" ca="1" si="24"/>
        <v>0.36766319341623727</v>
      </c>
      <c r="S128" s="2">
        <f t="shared" ca="1" si="29"/>
        <v>414.3713325951868</v>
      </c>
      <c r="T128" s="2">
        <f t="shared" ca="1" si="30"/>
        <v>119.44324375645976</v>
      </c>
      <c r="U128" s="2">
        <f t="shared" ca="1" si="31"/>
        <v>0.10597954292942355</v>
      </c>
      <c r="V128" s="6">
        <f t="shared" ca="1" si="25"/>
        <v>1007.5973194964153</v>
      </c>
      <c r="W128" s="6">
        <f t="shared" ca="1" si="32"/>
        <v>37218.833480483998</v>
      </c>
    </row>
    <row r="129" spans="1:23">
      <c r="A129" s="10">
        <v>43197</v>
      </c>
      <c r="B129" s="6">
        <f t="shared" ca="1" si="33"/>
        <v>547.84341738855107</v>
      </c>
      <c r="C129" s="6">
        <f t="shared" ca="1" si="18"/>
        <v>37811.025694548378</v>
      </c>
      <c r="D129" s="12">
        <f t="shared" si="19"/>
        <v>1.6666666666666668E-3</v>
      </c>
      <c r="E129" s="2">
        <f ca="1">O100*D100</f>
        <v>0.47313651723105354</v>
      </c>
      <c r="F129">
        <f t="shared" si="20"/>
        <v>5.0000000000000001E-3</v>
      </c>
      <c r="G129" s="6">
        <f ca="1">Q67*F67</f>
        <v>0.21089212151235132</v>
      </c>
      <c r="H129">
        <f t="shared" si="21"/>
        <v>0.01</v>
      </c>
      <c r="I129" s="6">
        <f ca="1">S39*H39</f>
        <v>0.54883554612940855</v>
      </c>
      <c r="J129" s="6">
        <f ca="1">O100</f>
        <v>283.88191033863211</v>
      </c>
      <c r="K129" s="6">
        <f ca="1">Q67</f>
        <v>42.178424302470262</v>
      </c>
      <c r="L129" s="6">
        <f ca="1">S39</f>
        <v>54.883554612940848</v>
      </c>
      <c r="M129" s="6">
        <f t="shared" ca="1" si="26"/>
        <v>1049.4634145839268</v>
      </c>
      <c r="N129" s="2">
        <f t="shared" ca="1" si="22"/>
        <v>0.26395876067151114</v>
      </c>
      <c r="O129" s="2">
        <f t="shared" ca="1" si="27"/>
        <v>277.0150622836656</v>
      </c>
      <c r="P129" s="2">
        <f t="shared" ca="1" si="23"/>
        <v>0.27143366006484732</v>
      </c>
      <c r="Q129" s="2">
        <f t="shared" ca="1" si="28"/>
        <v>284.85969572466752</v>
      </c>
      <c r="R129" s="2">
        <f t="shared" ca="1" si="24"/>
        <v>0.35653518649120441</v>
      </c>
      <c r="S129" s="2">
        <f t="shared" ca="1" si="29"/>
        <v>374.17063423437651</v>
      </c>
      <c r="T129" s="2">
        <f t="shared" ca="1" si="30"/>
        <v>113.41802234121712</v>
      </c>
      <c r="U129" s="2">
        <f t="shared" ca="1" si="31"/>
        <v>0.10807239277243709</v>
      </c>
      <c r="V129" s="6">
        <f t="shared" ca="1" si="25"/>
        <v>936.04539224270968</v>
      </c>
      <c r="W129" s="6">
        <f t="shared" ca="1" si="32"/>
        <v>37773.934983472667</v>
      </c>
    </row>
    <row r="130" spans="1:23">
      <c r="A130" s="10">
        <v>43198</v>
      </c>
      <c r="B130" s="6">
        <f t="shared" ca="1" si="33"/>
        <v>526.61801944832177</v>
      </c>
      <c r="C130" s="6">
        <f t="shared" ca="1" si="18"/>
        <v>38337.643713996702</v>
      </c>
      <c r="D130" s="12">
        <f t="shared" si="19"/>
        <v>1.6666666666666668E-3</v>
      </c>
      <c r="E130" s="2">
        <f ca="1">O101*D101</f>
        <v>0.20444926321081197</v>
      </c>
      <c r="F130">
        <f t="shared" si="20"/>
        <v>5.0000000000000001E-3</v>
      </c>
      <c r="G130" s="6">
        <f ca="1">Q68*F68</f>
        <v>0.50582073388279425</v>
      </c>
      <c r="H130">
        <f t="shared" si="21"/>
        <v>0.01</v>
      </c>
      <c r="I130" s="6">
        <f ca="1">S40*H40</f>
        <v>0.42215028127241816</v>
      </c>
      <c r="J130" s="6">
        <f ca="1">O101</f>
        <v>122.66955792648717</v>
      </c>
      <c r="K130" s="6">
        <f ca="1">Q68</f>
        <v>101.16414677655885</v>
      </c>
      <c r="L130" s="6">
        <f ca="1">S40</f>
        <v>42.215028127241816</v>
      </c>
      <c r="M130" s="6">
        <f t="shared" ca="1" si="26"/>
        <v>907.2171948981927</v>
      </c>
      <c r="N130" s="2">
        <f t="shared" ca="1" si="22"/>
        <v>0.2872511813912732</v>
      </c>
      <c r="O130" s="2">
        <f t="shared" ca="1" si="27"/>
        <v>260.59921101298278</v>
      </c>
      <c r="P130" s="2">
        <f t="shared" ca="1" si="23"/>
        <v>0.26442916965624919</v>
      </c>
      <c r="Q130" s="2">
        <f t="shared" ca="1" si="28"/>
        <v>239.89468954480068</v>
      </c>
      <c r="R130" s="2">
        <f t="shared" ca="1" si="24"/>
        <v>0.37882645383497171</v>
      </c>
      <c r="S130" s="2">
        <f t="shared" ca="1" si="29"/>
        <v>343.67787280139271</v>
      </c>
      <c r="T130" s="2">
        <f t="shared" ca="1" si="30"/>
        <v>63.045421539016502</v>
      </c>
      <c r="U130" s="2">
        <f t="shared" ca="1" si="31"/>
        <v>6.9493195117505915E-2</v>
      </c>
      <c r="V130" s="6">
        <f t="shared" ca="1" si="25"/>
        <v>844.1717733591762</v>
      </c>
      <c r="W130" s="6">
        <f t="shared" ca="1" si="32"/>
        <v>38352.058024001562</v>
      </c>
    </row>
    <row r="131" spans="1:23">
      <c r="A131" s="10">
        <v>43199</v>
      </c>
      <c r="B131" s="6">
        <f t="shared" ca="1" si="33"/>
        <v>395.93751010115528</v>
      </c>
      <c r="C131" s="6">
        <f t="shared" ref="C131:C194" ca="1" si="34">C130+B131</f>
        <v>38733.581224097856</v>
      </c>
      <c r="D131" s="12">
        <f t="shared" ref="D131:D194" si="35">0.02/12</f>
        <v>1.6666666666666668E-3</v>
      </c>
      <c r="E131" s="2">
        <f ca="1">O102*D102</f>
        <v>0.54121727196963898</v>
      </c>
      <c r="F131">
        <f t="shared" ref="F131:F194" si="36">0.03/6</f>
        <v>5.0000000000000001E-3</v>
      </c>
      <c r="G131" s="6">
        <f ca="1">Q69*F69</f>
        <v>0.13574830007042921</v>
      </c>
      <c r="H131">
        <f t="shared" ref="H131:H194" si="37">0.04/4</f>
        <v>0.01</v>
      </c>
      <c r="I131" s="6">
        <f ca="1">S41*H41</f>
        <v>0.32538470021024674</v>
      </c>
      <c r="J131" s="6">
        <f ca="1">O102</f>
        <v>324.73036318178339</v>
      </c>
      <c r="K131" s="6">
        <f ca="1">Q69</f>
        <v>27.149660014085843</v>
      </c>
      <c r="L131" s="6">
        <f ca="1">S41</f>
        <v>32.538470021024672</v>
      </c>
      <c r="M131" s="6">
        <f t="shared" ca="1" si="26"/>
        <v>844.40377512931593</v>
      </c>
      <c r="N131" s="2">
        <f t="shared" ref="N131:N194" ca="1" si="38">0.25+RAND()*0.05</f>
        <v>0.29727955192719663</v>
      </c>
      <c r="O131" s="2">
        <f t="shared" ca="1" si="27"/>
        <v>251.02397591607635</v>
      </c>
      <c r="P131" s="2">
        <f t="shared" ref="P131:P194" ca="1" si="39">0.25+RAND()*0.05</f>
        <v>0.26583323044913532</v>
      </c>
      <c r="Q131" s="2">
        <f t="shared" ca="1" si="28"/>
        <v>224.47058334607127</v>
      </c>
      <c r="R131" s="2">
        <f t="shared" ref="R131:R194" ca="1" si="40">0.35+RAND()*0.05</f>
        <v>0.35806207725382178</v>
      </c>
      <c r="S131" s="2">
        <f t="shared" ca="1" si="29"/>
        <v>302.34896976377189</v>
      </c>
      <c r="T131" s="2">
        <f t="shared" ca="1" si="30"/>
        <v>66.560246103396423</v>
      </c>
      <c r="U131" s="2">
        <f t="shared" ca="1" si="31"/>
        <v>7.8825140369846253E-2</v>
      </c>
      <c r="V131" s="6">
        <f t="shared" ref="V131:V194" ca="1" si="41">M131-T131</f>
        <v>777.84352902591945</v>
      </c>
      <c r="W131" s="6">
        <f t="shared" ca="1" si="32"/>
        <v>38745.483059810584</v>
      </c>
    </row>
    <row r="132" spans="1:23">
      <c r="A132" s="10">
        <v>43200</v>
      </c>
      <c r="B132" s="6">
        <f t="shared" ca="1" si="33"/>
        <v>743.43482219899761</v>
      </c>
      <c r="C132" s="6">
        <f t="shared" ca="1" si="34"/>
        <v>39477.016046296856</v>
      </c>
      <c r="D132" s="12">
        <f t="shared" si="35"/>
        <v>1.6666666666666668E-3</v>
      </c>
      <c r="E132" s="2">
        <f ca="1">O103*D103</f>
        <v>0.17659753906865025</v>
      </c>
      <c r="F132">
        <f t="shared" si="36"/>
        <v>5.0000000000000001E-3</v>
      </c>
      <c r="G132" s="6">
        <f ca="1">Q70*F70</f>
        <v>0.82539147962587944</v>
      </c>
      <c r="H132">
        <f t="shared" si="37"/>
        <v>0.01</v>
      </c>
      <c r="I132" s="6">
        <f ca="1">S42*H42</f>
        <v>0.9407942909967657</v>
      </c>
      <c r="J132" s="6">
        <f ca="1">O103</f>
        <v>105.95852344119014</v>
      </c>
      <c r="K132" s="6">
        <f ca="1">Q70</f>
        <v>165.07829592517589</v>
      </c>
      <c r="L132" s="6">
        <f ca="1">S42</f>
        <v>94.079429099676574</v>
      </c>
      <c r="M132" s="6">
        <f t="shared" ref="M132:M195" ca="1" si="42">B132+E132+G132+I132+J132+K132+L132+T131</f>
        <v>1177.0541000781279</v>
      </c>
      <c r="N132" s="2">
        <f t="shared" ca="1" si="38"/>
        <v>0.29037412089375592</v>
      </c>
      <c r="O132" s="2">
        <f t="shared" ref="O132:O195" ca="1" si="43">M132*N132</f>
        <v>341.7860495545774</v>
      </c>
      <c r="P132" s="2">
        <f t="shared" ca="1" si="39"/>
        <v>0.28673857020660359</v>
      </c>
      <c r="Q132" s="2">
        <f t="shared" ref="Q132:Q195" ca="1" si="44">M132*P132</f>
        <v>337.50680971222289</v>
      </c>
      <c r="R132" s="2">
        <f t="shared" ca="1" si="40"/>
        <v>0.35947566780691048</v>
      </c>
      <c r="S132" s="2">
        <f t="shared" ref="S132:S195" ca="1" si="45">M132*R132</f>
        <v>423.12230867044707</v>
      </c>
      <c r="T132" s="2">
        <f t="shared" ref="T132:T195" ca="1" si="46">M132-O132-Q132-S132</f>
        <v>74.63893214088057</v>
      </c>
      <c r="U132" s="2">
        <f t="shared" ref="U132:U195" ca="1" si="47">T132/M132</f>
        <v>6.3411641092730023E-2</v>
      </c>
      <c r="V132" s="6">
        <f t="shared" ca="1" si="41"/>
        <v>1102.4151679372474</v>
      </c>
      <c r="W132" s="6">
        <f t="shared" ref="W132:W195" ca="1" si="48">W131+V132-J132-K132-L132</f>
        <v>39482.781979281783</v>
      </c>
    </row>
    <row r="133" spans="1:23">
      <c r="A133" s="10">
        <v>43201</v>
      </c>
      <c r="B133" s="6">
        <f t="shared" ca="1" si="33"/>
        <v>617.54467718143178</v>
      </c>
      <c r="C133" s="6">
        <f t="shared" ca="1" si="34"/>
        <v>40094.560723478287</v>
      </c>
      <c r="D133" s="12">
        <f t="shared" si="35"/>
        <v>1.6666666666666668E-3</v>
      </c>
      <c r="E133" s="2">
        <f ca="1">O104*D104</f>
        <v>0.38595837980545189</v>
      </c>
      <c r="F133">
        <f t="shared" si="36"/>
        <v>5.0000000000000001E-3</v>
      </c>
      <c r="G133" s="6">
        <f ca="1">Q71*F71</f>
        <v>1.0754116484088814</v>
      </c>
      <c r="H133">
        <f t="shared" si="37"/>
        <v>0.01</v>
      </c>
      <c r="I133" s="6">
        <f ca="1">S43*H43</f>
        <v>0.1918830235411508</v>
      </c>
      <c r="J133" s="6">
        <f ca="1">O104</f>
        <v>231.57502788327113</v>
      </c>
      <c r="K133" s="6">
        <f ca="1">Q71</f>
        <v>215.08232968177626</v>
      </c>
      <c r="L133" s="6">
        <f ca="1">S43</f>
        <v>19.188302354115081</v>
      </c>
      <c r="M133" s="6">
        <f t="shared" ca="1" si="42"/>
        <v>1159.6825222932302</v>
      </c>
      <c r="N133" s="2">
        <f t="shared" ca="1" si="38"/>
        <v>0.29165247185214749</v>
      </c>
      <c r="O133" s="2">
        <f t="shared" ca="1" si="43"/>
        <v>338.22427419055373</v>
      </c>
      <c r="P133" s="2">
        <f t="shared" ca="1" si="39"/>
        <v>0.26767383284830648</v>
      </c>
      <c r="Q133" s="2">
        <f t="shared" ca="1" si="44"/>
        <v>310.41666562942055</v>
      </c>
      <c r="R133" s="2">
        <f t="shared" ca="1" si="40"/>
        <v>0.3961339280092358</v>
      </c>
      <c r="S133" s="2">
        <f t="shared" ca="1" si="45"/>
        <v>459.38959279967548</v>
      </c>
      <c r="T133" s="2">
        <f t="shared" ca="1" si="46"/>
        <v>51.651989673580488</v>
      </c>
      <c r="U133" s="2">
        <f t="shared" ca="1" si="47"/>
        <v>4.4539767290310235E-2</v>
      </c>
      <c r="V133" s="6">
        <f t="shared" ca="1" si="41"/>
        <v>1108.0305326196499</v>
      </c>
      <c r="W133" s="6">
        <f t="shared" ca="1" si="48"/>
        <v>40124.966851982266</v>
      </c>
    </row>
    <row r="134" spans="1:23">
      <c r="A134" s="10">
        <v>43202</v>
      </c>
      <c r="B134" s="6">
        <f t="shared" ca="1" si="33"/>
        <v>198.12087458592814</v>
      </c>
      <c r="C134" s="6">
        <f t="shared" ca="1" si="34"/>
        <v>40292.681598064213</v>
      </c>
      <c r="D134" s="12">
        <f t="shared" si="35"/>
        <v>1.6666666666666668E-3</v>
      </c>
      <c r="E134" s="2">
        <f ca="1">O105*D105</f>
        <v>0.15839276179575876</v>
      </c>
      <c r="F134">
        <f t="shared" si="36"/>
        <v>5.0000000000000001E-3</v>
      </c>
      <c r="G134" s="6">
        <f ca="1">Q72*F72</f>
        <v>0.42481844256300916</v>
      </c>
      <c r="H134">
        <f t="shared" si="37"/>
        <v>0.01</v>
      </c>
      <c r="I134" s="6">
        <f ca="1">S44*H44</f>
        <v>0.40036153973414723</v>
      </c>
      <c r="J134" s="6">
        <f ca="1">O105</f>
        <v>95.035657077455255</v>
      </c>
      <c r="K134" s="6">
        <f ca="1">Q72</f>
        <v>84.963688512601834</v>
      </c>
      <c r="L134" s="6">
        <f ca="1">S44</f>
        <v>40.03615397341472</v>
      </c>
      <c r="M134" s="6">
        <f t="shared" ca="1" si="42"/>
        <v>470.79193656707338</v>
      </c>
      <c r="N134" s="2">
        <f t="shared" ca="1" si="38"/>
        <v>0.27237635460154752</v>
      </c>
      <c r="O134" s="2">
        <f t="shared" ca="1" si="43"/>
        <v>128.23259145794245</v>
      </c>
      <c r="P134" s="2">
        <f t="shared" ca="1" si="39"/>
        <v>0.28823337528625631</v>
      </c>
      <c r="Q134" s="2">
        <f t="shared" ca="1" si="44"/>
        <v>135.69794893428065</v>
      </c>
      <c r="R134" s="2">
        <f t="shared" ca="1" si="40"/>
        <v>0.39442827331285035</v>
      </c>
      <c r="S134" s="2">
        <f t="shared" ca="1" si="45"/>
        <v>185.69365062976374</v>
      </c>
      <c r="T134" s="2">
        <f t="shared" ca="1" si="46"/>
        <v>21.167745545086575</v>
      </c>
      <c r="U134" s="2">
        <f t="shared" ca="1" si="47"/>
        <v>4.4961996799345823E-2</v>
      </c>
      <c r="V134" s="6">
        <f t="shared" ca="1" si="41"/>
        <v>449.6241910219868</v>
      </c>
      <c r="W134" s="6">
        <f t="shared" ca="1" si="48"/>
        <v>40354.55554344078</v>
      </c>
    </row>
    <row r="135" spans="1:23">
      <c r="A135" s="10">
        <v>43203</v>
      </c>
      <c r="B135" s="6">
        <f t="shared" ca="1" si="33"/>
        <v>767.17292507256752</v>
      </c>
      <c r="C135" s="6">
        <f t="shared" ca="1" si="34"/>
        <v>41059.854523136783</v>
      </c>
      <c r="D135" s="12">
        <f t="shared" si="35"/>
        <v>1.6666666666666668E-3</v>
      </c>
      <c r="E135" s="2">
        <f ca="1">O106*D106</f>
        <v>0.2161771591844025</v>
      </c>
      <c r="F135">
        <f t="shared" si="36"/>
        <v>5.0000000000000001E-3</v>
      </c>
      <c r="G135" s="6">
        <f ca="1">Q73*F73</f>
        <v>0.68324353561561224</v>
      </c>
      <c r="H135">
        <f t="shared" si="37"/>
        <v>0.01</v>
      </c>
      <c r="I135" s="6">
        <f ca="1">S45*H45</f>
        <v>1.1281791129254657</v>
      </c>
      <c r="J135" s="6">
        <f ca="1">O106</f>
        <v>129.7062955106415</v>
      </c>
      <c r="K135" s="6">
        <f ca="1">Q73</f>
        <v>136.64870712312245</v>
      </c>
      <c r="L135" s="6">
        <f ca="1">S45</f>
        <v>112.81791129254657</v>
      </c>
      <c r="M135" s="6">
        <f t="shared" ca="1" si="42"/>
        <v>1169.5411843516899</v>
      </c>
      <c r="N135" s="2">
        <f t="shared" ca="1" si="38"/>
        <v>0.27664293870548223</v>
      </c>
      <c r="O135" s="2">
        <f t="shared" ca="1" si="43"/>
        <v>323.54531017614164</v>
      </c>
      <c r="P135" s="2">
        <f t="shared" ca="1" si="39"/>
        <v>0.26377583584379044</v>
      </c>
      <c r="Q135" s="2">
        <f t="shared" ca="1" si="44"/>
        <v>308.4967034561036</v>
      </c>
      <c r="R135" s="2">
        <f t="shared" ca="1" si="40"/>
        <v>0.36016532911702365</v>
      </c>
      <c r="S135" s="2">
        <f t="shared" ca="1" si="45"/>
        <v>421.22818557794005</v>
      </c>
      <c r="T135" s="2">
        <f t="shared" ca="1" si="46"/>
        <v>116.27098514150464</v>
      </c>
      <c r="U135" s="2">
        <f t="shared" ca="1" si="47"/>
        <v>9.9415896333703693E-2</v>
      </c>
      <c r="V135" s="6">
        <f t="shared" ca="1" si="41"/>
        <v>1053.2701992101852</v>
      </c>
      <c r="W135" s="6">
        <f t="shared" ca="1" si="48"/>
        <v>41028.652828724647</v>
      </c>
    </row>
    <row r="136" spans="1:23">
      <c r="A136" s="10">
        <v>43204</v>
      </c>
      <c r="B136" s="6">
        <f t="shared" ca="1" si="33"/>
        <v>669.64880254007983</v>
      </c>
      <c r="C136" s="6">
        <f t="shared" ca="1" si="34"/>
        <v>41729.503325676866</v>
      </c>
      <c r="D136" s="12">
        <f t="shared" si="35"/>
        <v>1.6666666666666668E-3</v>
      </c>
      <c r="E136" s="2">
        <f ca="1">O107*D107</f>
        <v>0.3387009237457978</v>
      </c>
      <c r="F136">
        <f t="shared" si="36"/>
        <v>5.0000000000000001E-3</v>
      </c>
      <c r="G136" s="6">
        <f ca="1">Q74*F74</f>
        <v>0.93646793197555844</v>
      </c>
      <c r="H136">
        <f t="shared" si="37"/>
        <v>0.01</v>
      </c>
      <c r="I136" s="6">
        <f ca="1">S46*H46</f>
        <v>1.6404594131764998</v>
      </c>
      <c r="J136" s="6">
        <f ca="1">O107</f>
        <v>203.22055424747867</v>
      </c>
      <c r="K136" s="6">
        <f ca="1">Q74</f>
        <v>187.29358639511167</v>
      </c>
      <c r="L136" s="6">
        <f ca="1">S46</f>
        <v>164.04594131764998</v>
      </c>
      <c r="M136" s="6">
        <f t="shared" ca="1" si="42"/>
        <v>1343.395497910723</v>
      </c>
      <c r="N136" s="2">
        <f t="shared" ca="1" si="38"/>
        <v>0.28756016094726189</v>
      </c>
      <c r="O136" s="2">
        <f t="shared" ca="1" si="43"/>
        <v>386.30702559503453</v>
      </c>
      <c r="P136" s="2">
        <f t="shared" ca="1" si="39"/>
        <v>0.28764088262880139</v>
      </c>
      <c r="Q136" s="2">
        <f t="shared" ca="1" si="44"/>
        <v>386.41546673859847</v>
      </c>
      <c r="R136" s="2">
        <f t="shared" ca="1" si="40"/>
        <v>0.39819955616623576</v>
      </c>
      <c r="S136" s="2">
        <f t="shared" ca="1" si="45"/>
        <v>534.93949102376916</v>
      </c>
      <c r="T136" s="2">
        <f t="shared" ca="1" si="46"/>
        <v>35.733514553320788</v>
      </c>
      <c r="U136" s="2">
        <f t="shared" ca="1" si="47"/>
        <v>2.6599400257700957E-2</v>
      </c>
      <c r="V136" s="6">
        <f t="shared" ca="1" si="41"/>
        <v>1307.6619833574023</v>
      </c>
      <c r="W136" s="6">
        <f t="shared" ca="1" si="48"/>
        <v>41781.754730121807</v>
      </c>
    </row>
    <row r="137" spans="1:23">
      <c r="A137" s="10">
        <v>43205</v>
      </c>
      <c r="B137" s="6">
        <f t="shared" ca="1" si="33"/>
        <v>784.70474236800646</v>
      </c>
      <c r="C137" s="6">
        <f t="shared" ca="1" si="34"/>
        <v>42514.208068044871</v>
      </c>
      <c r="D137" s="12">
        <f t="shared" si="35"/>
        <v>1.6666666666666668E-3</v>
      </c>
      <c r="E137" s="2">
        <f ca="1">O108*D108</f>
        <v>0.62242904448860048</v>
      </c>
      <c r="F137">
        <f t="shared" si="36"/>
        <v>5.0000000000000001E-3</v>
      </c>
      <c r="G137" s="6">
        <f ca="1">Q75*F75</f>
        <v>0.29565784126899597</v>
      </c>
      <c r="H137">
        <f t="shared" si="37"/>
        <v>0.01</v>
      </c>
      <c r="I137" s="6">
        <f ca="1">S47*H47</f>
        <v>1.3231730881201598</v>
      </c>
      <c r="J137" s="6">
        <f ca="1">O108</f>
        <v>373.45742669316024</v>
      </c>
      <c r="K137" s="6">
        <f ca="1">Q75</f>
        <v>59.131568253799188</v>
      </c>
      <c r="L137" s="6">
        <f ca="1">S47</f>
        <v>132.31730881201597</v>
      </c>
      <c r="M137" s="6">
        <f t="shared" ca="1" si="42"/>
        <v>1387.5858206541802</v>
      </c>
      <c r="N137" s="2">
        <f t="shared" ca="1" si="38"/>
        <v>0.2676888300683879</v>
      </c>
      <c r="O137" s="2">
        <f t="shared" ca="1" si="43"/>
        <v>371.44122495040142</v>
      </c>
      <c r="P137" s="2">
        <f t="shared" ca="1" si="39"/>
        <v>0.28408121942897235</v>
      </c>
      <c r="Q137" s="2">
        <f t="shared" ca="1" si="44"/>
        <v>394.18707199379082</v>
      </c>
      <c r="R137" s="2">
        <f t="shared" ca="1" si="40"/>
        <v>0.37081936661727266</v>
      </c>
      <c r="S137" s="2">
        <f t="shared" ca="1" si="45"/>
        <v>514.54369514209156</v>
      </c>
      <c r="T137" s="2">
        <f t="shared" ca="1" si="46"/>
        <v>107.41382856789642</v>
      </c>
      <c r="U137" s="2">
        <f t="shared" ca="1" si="47"/>
        <v>7.7410583885367132E-2</v>
      </c>
      <c r="V137" s="6">
        <f t="shared" ca="1" si="41"/>
        <v>1280.1719920862838</v>
      </c>
      <c r="W137" s="6">
        <f t="shared" ca="1" si="48"/>
        <v>42497.020418449116</v>
      </c>
    </row>
    <row r="138" spans="1:23">
      <c r="A138" s="10">
        <v>43206</v>
      </c>
      <c r="B138" s="6">
        <f t="shared" ca="1" si="33"/>
        <v>89.266910870607802</v>
      </c>
      <c r="C138" s="6">
        <f t="shared" ca="1" si="34"/>
        <v>42603.474978915481</v>
      </c>
      <c r="D138" s="12">
        <f t="shared" si="35"/>
        <v>1.6666666666666668E-3</v>
      </c>
      <c r="E138" s="2">
        <f ca="1">O109*D109</f>
        <v>0.3932268765992743</v>
      </c>
      <c r="F138">
        <f t="shared" si="36"/>
        <v>5.0000000000000001E-3</v>
      </c>
      <c r="G138" s="6">
        <f ca="1">Q76*F76</f>
        <v>0.35819400737491053</v>
      </c>
      <c r="H138">
        <f t="shared" si="37"/>
        <v>0.01</v>
      </c>
      <c r="I138" s="6">
        <f ca="1">S48*H48</f>
        <v>1.2833722663219118</v>
      </c>
      <c r="J138" s="6">
        <f ca="1">O109</f>
        <v>235.93612595956458</v>
      </c>
      <c r="K138" s="6">
        <f ca="1">Q76</f>
        <v>71.638801474982102</v>
      </c>
      <c r="L138" s="6">
        <f ca="1">S48</f>
        <v>128.33722663219118</v>
      </c>
      <c r="M138" s="6">
        <f t="shared" ca="1" si="42"/>
        <v>634.62768665553813</v>
      </c>
      <c r="N138" s="2">
        <f t="shared" ca="1" si="38"/>
        <v>0.29854844263378388</v>
      </c>
      <c r="O138" s="2">
        <f t="shared" ca="1" si="43"/>
        <v>189.46710750329188</v>
      </c>
      <c r="P138" s="2">
        <f t="shared" ca="1" si="39"/>
        <v>0.27793175541577725</v>
      </c>
      <c r="Q138" s="2">
        <f t="shared" ca="1" si="44"/>
        <v>176.38318698762754</v>
      </c>
      <c r="R138" s="2">
        <f t="shared" ca="1" si="40"/>
        <v>0.37229027946960502</v>
      </c>
      <c r="S138" s="2">
        <f t="shared" ca="1" si="45"/>
        <v>236.26571882413921</v>
      </c>
      <c r="T138" s="2">
        <f t="shared" ca="1" si="46"/>
        <v>32.511673340479462</v>
      </c>
      <c r="U138" s="2">
        <f t="shared" ca="1" si="47"/>
        <v>5.1229522480833838E-2</v>
      </c>
      <c r="V138" s="6">
        <f t="shared" ca="1" si="41"/>
        <v>602.11601331505869</v>
      </c>
      <c r="W138" s="6">
        <f t="shared" ca="1" si="48"/>
        <v>42663.224277697431</v>
      </c>
    </row>
    <row r="139" spans="1:23">
      <c r="A139" s="10">
        <v>43207</v>
      </c>
      <c r="B139" s="6">
        <f t="shared" ca="1" si="33"/>
        <v>732.57201359630756</v>
      </c>
      <c r="C139" s="6">
        <f t="shared" ca="1" si="34"/>
        <v>43336.046992511787</v>
      </c>
      <c r="D139" s="12">
        <f t="shared" si="35"/>
        <v>1.6666666666666668E-3</v>
      </c>
      <c r="E139" s="2">
        <f ca="1">O110*D110</f>
        <v>0.21489885567090924</v>
      </c>
      <c r="F139">
        <f t="shared" si="36"/>
        <v>5.0000000000000001E-3</v>
      </c>
      <c r="G139" s="6">
        <f ca="1">Q77*F77</f>
        <v>0.50706106221010883</v>
      </c>
      <c r="H139">
        <f t="shared" si="37"/>
        <v>0.01</v>
      </c>
      <c r="I139" s="6">
        <f ca="1">S49*H49</f>
        <v>1.7285350504091281</v>
      </c>
      <c r="J139" s="6">
        <f ca="1">O110</f>
        <v>128.93931340254554</v>
      </c>
      <c r="K139" s="6">
        <f ca="1">Q77</f>
        <v>101.41221244202177</v>
      </c>
      <c r="L139" s="6">
        <f ca="1">S49</f>
        <v>172.85350504091281</v>
      </c>
      <c r="M139" s="6">
        <f t="shared" ca="1" si="42"/>
        <v>1170.7392127905573</v>
      </c>
      <c r="N139" s="2">
        <f t="shared" ca="1" si="38"/>
        <v>0.28804975131377508</v>
      </c>
      <c r="O139" s="2">
        <f t="shared" ca="1" si="43"/>
        <v>337.23113909760485</v>
      </c>
      <c r="P139" s="2">
        <f t="shared" ca="1" si="39"/>
        <v>0.28867681985225013</v>
      </c>
      <c r="Q139" s="2">
        <f t="shared" ca="1" si="44"/>
        <v>337.96527282470487</v>
      </c>
      <c r="R139" s="2">
        <f t="shared" ca="1" si="40"/>
        <v>0.3899307864165058</v>
      </c>
      <c r="S139" s="2">
        <f t="shared" ca="1" si="45"/>
        <v>456.50726193206293</v>
      </c>
      <c r="T139" s="2">
        <f t="shared" ca="1" si="46"/>
        <v>39.035538936184594</v>
      </c>
      <c r="U139" s="2">
        <f t="shared" ca="1" si="47"/>
        <v>3.3342642417468905E-2</v>
      </c>
      <c r="V139" s="6">
        <f t="shared" ca="1" si="41"/>
        <v>1131.7036738543727</v>
      </c>
      <c r="W139" s="6">
        <f t="shared" ca="1" si="48"/>
        <v>43391.722920666325</v>
      </c>
    </row>
    <row r="140" spans="1:23">
      <c r="A140" s="10">
        <v>43208</v>
      </c>
      <c r="B140" s="6">
        <f t="shared" ca="1" si="33"/>
        <v>289.03272235836931</v>
      </c>
      <c r="C140" s="6">
        <f t="shared" ca="1" si="34"/>
        <v>43625.079714870153</v>
      </c>
      <c r="D140" s="12">
        <f t="shared" si="35"/>
        <v>1.6666666666666668E-3</v>
      </c>
      <c r="E140" s="2">
        <f ca="1">O111*D111</f>
        <v>0.16699715622665254</v>
      </c>
      <c r="F140">
        <f t="shared" si="36"/>
        <v>5.0000000000000001E-3</v>
      </c>
      <c r="G140" s="6">
        <f ca="1">Q78*F78</f>
        <v>0.5721414087868153</v>
      </c>
      <c r="H140">
        <f t="shared" si="37"/>
        <v>0.01</v>
      </c>
      <c r="I140" s="6">
        <f ca="1">S50*H50</f>
        <v>1.9505277253367685</v>
      </c>
      <c r="J140" s="6">
        <f ca="1">O111</f>
        <v>100.19829373599151</v>
      </c>
      <c r="K140" s="6">
        <f ca="1">Q78</f>
        <v>114.42828175736307</v>
      </c>
      <c r="L140" s="6">
        <f ca="1">S50</f>
        <v>195.05277253367686</v>
      </c>
      <c r="M140" s="6">
        <f t="shared" ca="1" si="42"/>
        <v>740.43727561193555</v>
      </c>
      <c r="N140" s="2">
        <f t="shared" ca="1" si="38"/>
        <v>0.26394377077092879</v>
      </c>
      <c r="O140" s="2">
        <f t="shared" ca="1" si="43"/>
        <v>195.43380654436774</v>
      </c>
      <c r="P140" s="2">
        <f t="shared" ca="1" si="39"/>
        <v>0.25174206110826763</v>
      </c>
      <c r="Q140" s="2">
        <f t="shared" ca="1" si="44"/>
        <v>186.39920588393909</v>
      </c>
      <c r="R140" s="2">
        <f t="shared" ca="1" si="40"/>
        <v>0.38687064826856526</v>
      </c>
      <c r="S140" s="2">
        <f t="shared" ca="1" si="45"/>
        <v>286.45344881819983</v>
      </c>
      <c r="T140" s="2">
        <f t="shared" ca="1" si="46"/>
        <v>72.150814365428914</v>
      </c>
      <c r="U140" s="2">
        <f t="shared" ca="1" si="47"/>
        <v>9.7443519852238342E-2</v>
      </c>
      <c r="V140" s="6">
        <f t="shared" ca="1" si="41"/>
        <v>668.28646124650663</v>
      </c>
      <c r="W140" s="6">
        <f t="shared" ca="1" si="48"/>
        <v>43650.330033885795</v>
      </c>
    </row>
    <row r="141" spans="1:23">
      <c r="A141" s="10">
        <v>43209</v>
      </c>
      <c r="B141" s="6">
        <f t="shared" ca="1" si="33"/>
        <v>306.59728000146129</v>
      </c>
      <c r="C141" s="6">
        <f t="shared" ca="1" si="34"/>
        <v>43931.676994871617</v>
      </c>
      <c r="D141" s="12">
        <f t="shared" si="35"/>
        <v>1.6666666666666668E-3</v>
      </c>
      <c r="E141" s="2">
        <f ca="1">O112*D112</f>
        <v>0.29461526577368286</v>
      </c>
      <c r="F141">
        <f t="shared" si="36"/>
        <v>5.0000000000000001E-3</v>
      </c>
      <c r="G141" s="6">
        <f ca="1">Q79*F79</f>
        <v>1.041499296173455</v>
      </c>
      <c r="H141">
        <f t="shared" si="37"/>
        <v>0.01</v>
      </c>
      <c r="I141" s="6">
        <f ca="1">S51*H51</f>
        <v>0.76953810124180966</v>
      </c>
      <c r="J141" s="6">
        <f ca="1">O112</f>
        <v>176.76915946420971</v>
      </c>
      <c r="K141" s="6">
        <f ca="1">Q79</f>
        <v>208.29985923469101</v>
      </c>
      <c r="L141" s="6">
        <f ca="1">S51</f>
        <v>76.953810124180961</v>
      </c>
      <c r="M141" s="6">
        <f t="shared" ca="1" si="42"/>
        <v>842.87657585316083</v>
      </c>
      <c r="N141" s="2">
        <f t="shared" ca="1" si="38"/>
        <v>0.25670841584491483</v>
      </c>
      <c r="O141" s="2">
        <f t="shared" ca="1" si="43"/>
        <v>216.37351054005111</v>
      </c>
      <c r="P141" s="2">
        <f t="shared" ca="1" si="39"/>
        <v>0.25647254399776342</v>
      </c>
      <c r="Q141" s="2">
        <f t="shared" ca="1" si="44"/>
        <v>216.17469968518398</v>
      </c>
      <c r="R141" s="2">
        <f t="shared" ca="1" si="40"/>
        <v>0.38571360604348054</v>
      </c>
      <c r="S141" s="2">
        <f t="shared" ca="1" si="45"/>
        <v>325.10896352190395</v>
      </c>
      <c r="T141" s="2">
        <f t="shared" ca="1" si="46"/>
        <v>85.219402106021732</v>
      </c>
      <c r="U141" s="2">
        <f t="shared" ca="1" si="47"/>
        <v>0.10110543411384108</v>
      </c>
      <c r="V141" s="6">
        <f t="shared" ca="1" si="41"/>
        <v>757.65717374713904</v>
      </c>
      <c r="W141" s="6">
        <f t="shared" ca="1" si="48"/>
        <v>43945.964378809855</v>
      </c>
    </row>
    <row r="142" spans="1:23">
      <c r="A142" s="10">
        <v>43210</v>
      </c>
      <c r="B142" s="6">
        <f t="shared" ca="1" si="33"/>
        <v>27.202877363162365</v>
      </c>
      <c r="C142" s="6">
        <f t="shared" ca="1" si="34"/>
        <v>43958.879872234778</v>
      </c>
      <c r="D142" s="12">
        <f t="shared" si="35"/>
        <v>1.6666666666666668E-3</v>
      </c>
      <c r="E142" s="2">
        <f ca="1">O113*D113</f>
        <v>0.21564099738453862</v>
      </c>
      <c r="F142">
        <f t="shared" si="36"/>
        <v>5.0000000000000001E-3</v>
      </c>
      <c r="G142" s="6">
        <f ca="1">Q80*F80</f>
        <v>0.29584154616086089</v>
      </c>
      <c r="H142">
        <f t="shared" si="37"/>
        <v>0.01</v>
      </c>
      <c r="I142" s="6">
        <f ca="1">S52*H52</f>
        <v>2.3210927676720265</v>
      </c>
      <c r="J142" s="6">
        <f ca="1">O113</f>
        <v>129.38459843072317</v>
      </c>
      <c r="K142" s="6">
        <f ca="1">Q80</f>
        <v>59.168309232172177</v>
      </c>
      <c r="L142" s="6">
        <f ca="1">S52</f>
        <v>232.10927676720263</v>
      </c>
      <c r="M142" s="6">
        <f t="shared" ca="1" si="42"/>
        <v>535.91703921049952</v>
      </c>
      <c r="N142" s="2">
        <f t="shared" ca="1" si="38"/>
        <v>0.27627488670461997</v>
      </c>
      <c r="O142" s="2">
        <f t="shared" ca="1" si="43"/>
        <v>148.06041929095613</v>
      </c>
      <c r="P142" s="2">
        <f t="shared" ca="1" si="39"/>
        <v>0.28345422338392068</v>
      </c>
      <c r="Q142" s="2">
        <f t="shared" ca="1" si="44"/>
        <v>151.90794814762231</v>
      </c>
      <c r="R142" s="2">
        <f t="shared" ca="1" si="40"/>
        <v>0.38520977437623877</v>
      </c>
      <c r="S142" s="2">
        <f t="shared" ca="1" si="45"/>
        <v>206.44048175865842</v>
      </c>
      <c r="T142" s="2">
        <f t="shared" ca="1" si="46"/>
        <v>29.508190013262663</v>
      </c>
      <c r="U142" s="2">
        <f t="shared" ca="1" si="47"/>
        <v>5.5061115535220598E-2</v>
      </c>
      <c r="V142" s="6">
        <f t="shared" ca="1" si="41"/>
        <v>506.40884919723686</v>
      </c>
      <c r="W142" s="6">
        <f t="shared" ca="1" si="48"/>
        <v>44031.711043576994</v>
      </c>
    </row>
    <row r="143" spans="1:23">
      <c r="A143" s="10">
        <v>43211</v>
      </c>
      <c r="B143" s="6">
        <f t="shared" ca="1" si="33"/>
        <v>676.68509032954046</v>
      </c>
      <c r="C143" s="6">
        <f t="shared" ca="1" si="34"/>
        <v>44635.56496256432</v>
      </c>
      <c r="D143" s="12">
        <f t="shared" si="35"/>
        <v>1.6666666666666668E-3</v>
      </c>
      <c r="E143" s="2">
        <f ca="1">O114*D114</f>
        <v>0.56895466816688711</v>
      </c>
      <c r="F143">
        <f t="shared" si="36"/>
        <v>5.0000000000000001E-3</v>
      </c>
      <c r="G143" s="6">
        <f ca="1">Q81*F81</f>
        <v>0.46139140847856025</v>
      </c>
      <c r="H143">
        <f t="shared" si="37"/>
        <v>0.01</v>
      </c>
      <c r="I143" s="6">
        <f ca="1">S53*H53</f>
        <v>2.3864228608802849</v>
      </c>
      <c r="J143" s="6">
        <f ca="1">O114</f>
        <v>341.37280090013223</v>
      </c>
      <c r="K143" s="6">
        <f ca="1">Q81</f>
        <v>92.278281695712053</v>
      </c>
      <c r="L143" s="6">
        <f ca="1">S53</f>
        <v>238.6422860880285</v>
      </c>
      <c r="M143" s="6">
        <f t="shared" ca="1" si="42"/>
        <v>1381.9034179642017</v>
      </c>
      <c r="N143" s="2">
        <f t="shared" ca="1" si="38"/>
        <v>0.28207319464501496</v>
      </c>
      <c r="O143" s="2">
        <f t="shared" ca="1" si="43"/>
        <v>389.79791179602773</v>
      </c>
      <c r="P143" s="2">
        <f t="shared" ca="1" si="39"/>
        <v>0.27795558011175453</v>
      </c>
      <c r="Q143" s="2">
        <f t="shared" ca="1" si="44"/>
        <v>384.10776619865607</v>
      </c>
      <c r="R143" s="2">
        <f t="shared" ca="1" si="40"/>
        <v>0.37961593125042897</v>
      </c>
      <c r="S143" s="2">
        <f t="shared" ca="1" si="45"/>
        <v>524.59255290863121</v>
      </c>
      <c r="T143" s="2">
        <f t="shared" ca="1" si="46"/>
        <v>83.405187060886647</v>
      </c>
      <c r="U143" s="2">
        <f t="shared" ca="1" si="47"/>
        <v>6.0355293992801505E-2</v>
      </c>
      <c r="V143" s="6">
        <f t="shared" ca="1" si="41"/>
        <v>1298.4982309033151</v>
      </c>
      <c r="W143" s="6">
        <f t="shared" ca="1" si="48"/>
        <v>44657.915905796435</v>
      </c>
    </row>
    <row r="144" spans="1:23">
      <c r="A144" s="10">
        <v>43212</v>
      </c>
      <c r="B144" s="6">
        <f t="shared" ca="1" si="33"/>
        <v>329.14810892427943</v>
      </c>
      <c r="C144" s="6">
        <f t="shared" ca="1" si="34"/>
        <v>44964.713071488601</v>
      </c>
      <c r="D144" s="12">
        <f t="shared" si="35"/>
        <v>1.6666666666666668E-3</v>
      </c>
      <c r="E144" s="2">
        <f ca="1">O115*D115</f>
        <v>0.55762851453141904</v>
      </c>
      <c r="F144">
        <f t="shared" si="36"/>
        <v>5.0000000000000001E-3</v>
      </c>
      <c r="G144" s="6">
        <f ca="1">Q82*F82</f>
        <v>0.54253426258065984</v>
      </c>
      <c r="H144">
        <f t="shared" si="37"/>
        <v>0.01</v>
      </c>
      <c r="I144" s="6">
        <f ca="1">S54*H54</f>
        <v>0.64084979234927963</v>
      </c>
      <c r="J144" s="6">
        <f ca="1">O115</f>
        <v>334.57710871885143</v>
      </c>
      <c r="K144" s="6">
        <f ca="1">Q82</f>
        <v>108.50685251613196</v>
      </c>
      <c r="L144" s="6">
        <f ca="1">S54</f>
        <v>64.084979234927957</v>
      </c>
      <c r="M144" s="6">
        <f t="shared" ca="1" si="42"/>
        <v>921.46324902453875</v>
      </c>
      <c r="N144" s="2">
        <f t="shared" ca="1" si="38"/>
        <v>0.25619106939418945</v>
      </c>
      <c r="O144" s="2">
        <f t="shared" ca="1" si="43"/>
        <v>236.07065517504088</v>
      </c>
      <c r="P144" s="2">
        <f t="shared" ca="1" si="39"/>
        <v>0.29658926285748977</v>
      </c>
      <c r="Q144" s="2">
        <f t="shared" ca="1" si="44"/>
        <v>273.29610577845546</v>
      </c>
      <c r="R144" s="2">
        <f t="shared" ca="1" si="40"/>
        <v>0.39298953223091776</v>
      </c>
      <c r="S144" s="2">
        <f t="shared" ca="1" si="45"/>
        <v>362.12541120213518</v>
      </c>
      <c r="T144" s="2">
        <f t="shared" ca="1" si="46"/>
        <v>49.971076868907232</v>
      </c>
      <c r="U144" s="2">
        <f t="shared" ca="1" si="47"/>
        <v>5.4230135517403029E-2</v>
      </c>
      <c r="V144" s="6">
        <f t="shared" ca="1" si="41"/>
        <v>871.49217215563158</v>
      </c>
      <c r="W144" s="6">
        <f t="shared" ca="1" si="48"/>
        <v>45022.239137482153</v>
      </c>
    </row>
    <row r="145" spans="1:23">
      <c r="A145" s="10">
        <v>43213</v>
      </c>
      <c r="B145" s="6">
        <f t="shared" ca="1" si="33"/>
        <v>664.90086824816467</v>
      </c>
      <c r="C145" s="6">
        <f t="shared" ca="1" si="34"/>
        <v>45629.613939736766</v>
      </c>
      <c r="D145" s="12">
        <f t="shared" si="35"/>
        <v>1.6666666666666668E-3</v>
      </c>
      <c r="E145" s="2">
        <f ca="1">O116*D116</f>
        <v>0.40123104349781041</v>
      </c>
      <c r="F145">
        <f t="shared" si="36"/>
        <v>5.0000000000000001E-3</v>
      </c>
      <c r="G145" s="6">
        <f ca="1">Q83*F83</f>
        <v>0.3821944836610156</v>
      </c>
      <c r="H145">
        <f t="shared" si="37"/>
        <v>0.01</v>
      </c>
      <c r="I145" s="6">
        <f ca="1">S55*H55</f>
        <v>2.160341504412346</v>
      </c>
      <c r="J145" s="6">
        <f ca="1">O116</f>
        <v>240.73862609868624</v>
      </c>
      <c r="K145" s="6">
        <f ca="1">Q83</f>
        <v>76.438896732203119</v>
      </c>
      <c r="L145" s="6">
        <f ca="1">S55</f>
        <v>216.03415044123457</v>
      </c>
      <c r="M145" s="6">
        <f t="shared" ca="1" si="42"/>
        <v>1251.0273854207669</v>
      </c>
      <c r="N145" s="2">
        <f t="shared" ca="1" si="38"/>
        <v>0.26505262417630204</v>
      </c>
      <c r="O145" s="2">
        <f t="shared" ca="1" si="43"/>
        <v>331.58809142219229</v>
      </c>
      <c r="P145" s="2">
        <f t="shared" ca="1" si="39"/>
        <v>0.29774531385231695</v>
      </c>
      <c r="Q145" s="2">
        <f t="shared" ca="1" si="44"/>
        <v>372.48754150994972</v>
      </c>
      <c r="R145" s="2">
        <f t="shared" ca="1" si="40"/>
        <v>0.36802570846243043</v>
      </c>
      <c r="S145" s="2">
        <f t="shared" ca="1" si="45"/>
        <v>460.41023982537973</v>
      </c>
      <c r="T145" s="2">
        <f t="shared" ca="1" si="46"/>
        <v>86.541512663245101</v>
      </c>
      <c r="U145" s="2">
        <f t="shared" ca="1" si="47"/>
        <v>6.9176353508950544E-2</v>
      </c>
      <c r="V145" s="6">
        <f t="shared" ca="1" si="41"/>
        <v>1164.4858727575217</v>
      </c>
      <c r="W145" s="6">
        <f t="shared" ca="1" si="48"/>
        <v>45653.513336967546</v>
      </c>
    </row>
    <row r="146" spans="1:23">
      <c r="A146" s="10">
        <v>43214</v>
      </c>
      <c r="B146" s="6">
        <f t="shared" ca="1" si="33"/>
        <v>278.03188979651355</v>
      </c>
      <c r="C146" s="6">
        <f t="shared" ca="1" si="34"/>
        <v>45907.645829533278</v>
      </c>
      <c r="D146" s="12">
        <f t="shared" si="35"/>
        <v>1.6666666666666668E-3</v>
      </c>
      <c r="E146" s="2">
        <f ca="1">O117*D117</f>
        <v>0.55267620974009102</v>
      </c>
      <c r="F146">
        <f t="shared" si="36"/>
        <v>5.0000000000000001E-3</v>
      </c>
      <c r="G146" s="6">
        <f ca="1">Q84*F84</f>
        <v>0.77564631910701853</v>
      </c>
      <c r="H146">
        <f t="shared" si="37"/>
        <v>0.01</v>
      </c>
      <c r="I146" s="6">
        <f ca="1">S56*H56</f>
        <v>1.1886101383841885</v>
      </c>
      <c r="J146" s="6">
        <f ca="1">O117</f>
        <v>331.60572584405458</v>
      </c>
      <c r="K146" s="6">
        <f ca="1">Q84</f>
        <v>155.1292638214037</v>
      </c>
      <c r="L146" s="6">
        <f ca="1">S56</f>
        <v>118.86101383841884</v>
      </c>
      <c r="M146" s="6">
        <f t="shared" ca="1" si="42"/>
        <v>972.68633863086711</v>
      </c>
      <c r="N146" s="2">
        <f t="shared" ca="1" si="38"/>
        <v>0.27769744198325413</v>
      </c>
      <c r="O146" s="2">
        <f t="shared" ca="1" si="43"/>
        <v>270.11250808984909</v>
      </c>
      <c r="P146" s="2">
        <f t="shared" ca="1" si="39"/>
        <v>0.28074204424886529</v>
      </c>
      <c r="Q146" s="2">
        <f t="shared" ca="1" si="44"/>
        <v>273.07395112017366</v>
      </c>
      <c r="R146" s="2">
        <f t="shared" ca="1" si="40"/>
        <v>0.37321637002293218</v>
      </c>
      <c r="S146" s="2">
        <f t="shared" ca="1" si="45"/>
        <v>363.02246447470878</v>
      </c>
      <c r="T146" s="2">
        <f t="shared" ca="1" si="46"/>
        <v>66.477414946135525</v>
      </c>
      <c r="U146" s="2">
        <f t="shared" ca="1" si="47"/>
        <v>6.8344143744948391E-2</v>
      </c>
      <c r="V146" s="6">
        <f t="shared" ca="1" si="41"/>
        <v>906.20892368473164</v>
      </c>
      <c r="W146" s="6">
        <f t="shared" ca="1" si="48"/>
        <v>45954.126257148397</v>
      </c>
    </row>
    <row r="147" spans="1:23">
      <c r="A147" s="10">
        <v>43215</v>
      </c>
      <c r="B147" s="6">
        <f t="shared" ca="1" si="33"/>
        <v>835.33653395411659</v>
      </c>
      <c r="C147" s="6">
        <f t="shared" ca="1" si="34"/>
        <v>46742.982363487397</v>
      </c>
      <c r="D147" s="12">
        <f t="shared" si="35"/>
        <v>1.6666666666666668E-3</v>
      </c>
      <c r="E147" s="2">
        <f ca="1">O118*D118</f>
        <v>0.30800230852334526</v>
      </c>
      <c r="F147">
        <f t="shared" si="36"/>
        <v>5.0000000000000001E-3</v>
      </c>
      <c r="G147" s="6">
        <f ca="1">Q85*F85</f>
        <v>0.71038214772154662</v>
      </c>
      <c r="H147">
        <f t="shared" si="37"/>
        <v>0.01</v>
      </c>
      <c r="I147" s="6">
        <f ca="1">S57*H57</f>
        <v>1.8833696122340717</v>
      </c>
      <c r="J147" s="6">
        <f ca="1">O118</f>
        <v>184.80138511400713</v>
      </c>
      <c r="K147" s="6">
        <f ca="1">Q85</f>
        <v>142.07642954430932</v>
      </c>
      <c r="L147" s="6">
        <f ca="1">S57</f>
        <v>188.33696122340717</v>
      </c>
      <c r="M147" s="6">
        <f t="shared" ca="1" si="42"/>
        <v>1419.9304788504546</v>
      </c>
      <c r="N147" s="2">
        <f t="shared" ca="1" si="38"/>
        <v>0.29750396277558133</v>
      </c>
      <c r="O147" s="2">
        <f t="shared" ca="1" si="43"/>
        <v>422.43494432383903</v>
      </c>
      <c r="P147" s="2">
        <f t="shared" ca="1" si="39"/>
        <v>0.25807647733558692</v>
      </c>
      <c r="Q147" s="2">
        <f t="shared" ca="1" si="44"/>
        <v>366.4506560431584</v>
      </c>
      <c r="R147" s="2">
        <f t="shared" ca="1" si="40"/>
        <v>0.37845500464659593</v>
      </c>
      <c r="S147" s="2">
        <f t="shared" ca="1" si="45"/>
        <v>537.37979597119204</v>
      </c>
      <c r="T147" s="2">
        <f t="shared" ca="1" si="46"/>
        <v>93.66508251226503</v>
      </c>
      <c r="U147" s="2">
        <f t="shared" ca="1" si="47"/>
        <v>6.5964555242235712E-2</v>
      </c>
      <c r="V147" s="6">
        <f t="shared" ca="1" si="41"/>
        <v>1326.2653963381895</v>
      </c>
      <c r="W147" s="6">
        <f t="shared" ca="1" si="48"/>
        <v>46765.176877604863</v>
      </c>
    </row>
    <row r="148" spans="1:23">
      <c r="A148" s="10">
        <v>43216</v>
      </c>
      <c r="B148" s="6">
        <f t="shared" ca="1" si="33"/>
        <v>563.12838006964705</v>
      </c>
      <c r="C148" s="6">
        <f t="shared" ca="1" si="34"/>
        <v>47306.110743557045</v>
      </c>
      <c r="D148" s="12">
        <f t="shared" si="35"/>
        <v>1.6666666666666668E-3</v>
      </c>
      <c r="E148" s="2">
        <f ca="1">O119*D119</f>
        <v>0.57997135962994883</v>
      </c>
      <c r="F148">
        <f t="shared" si="36"/>
        <v>5.0000000000000001E-3</v>
      </c>
      <c r="G148" s="6">
        <f ca="1">Q86*F86</f>
        <v>0.90045251659788561</v>
      </c>
      <c r="H148">
        <f t="shared" si="37"/>
        <v>0.01</v>
      </c>
      <c r="I148" s="6">
        <f ca="1">S58*H58</f>
        <v>1.4328275600027243</v>
      </c>
      <c r="J148" s="6">
        <f ca="1">O119</f>
        <v>347.98281577796928</v>
      </c>
      <c r="K148" s="6">
        <f ca="1">Q86</f>
        <v>180.09050331957712</v>
      </c>
      <c r="L148" s="6">
        <f ca="1">S58</f>
        <v>143.28275600027243</v>
      </c>
      <c r="M148" s="6">
        <f t="shared" ca="1" si="42"/>
        <v>1331.0627891159616</v>
      </c>
      <c r="N148" s="2">
        <f t="shared" ca="1" si="38"/>
        <v>0.28340392994710117</v>
      </c>
      <c r="O148" s="2">
        <f t="shared" ca="1" si="43"/>
        <v>377.22842544181304</v>
      </c>
      <c r="P148" s="2">
        <f t="shared" ca="1" si="39"/>
        <v>0.25434312864563741</v>
      </c>
      <c r="Q148" s="2">
        <f t="shared" ca="1" si="44"/>
        <v>338.54667420754197</v>
      </c>
      <c r="R148" s="2">
        <f t="shared" ca="1" si="40"/>
        <v>0.3592076827618178</v>
      </c>
      <c r="S148" s="2">
        <f t="shared" ca="1" si="45"/>
        <v>478.12798008882669</v>
      </c>
      <c r="T148" s="2">
        <f t="shared" ca="1" si="46"/>
        <v>137.1597093777799</v>
      </c>
      <c r="U148" s="2">
        <f t="shared" ca="1" si="47"/>
        <v>0.10304525864544367</v>
      </c>
      <c r="V148" s="6">
        <f t="shared" ca="1" si="41"/>
        <v>1193.9030797381815</v>
      </c>
      <c r="W148" s="6">
        <f t="shared" ca="1" si="48"/>
        <v>47287.723882245227</v>
      </c>
    </row>
    <row r="149" spans="1:23">
      <c r="A149" s="10">
        <v>43217</v>
      </c>
      <c r="B149" s="6">
        <f t="shared" ca="1" si="33"/>
        <v>403.7150880207297</v>
      </c>
      <c r="C149" s="6">
        <f t="shared" ca="1" si="34"/>
        <v>47709.825831577771</v>
      </c>
      <c r="D149" s="12">
        <f t="shared" si="35"/>
        <v>1.6666666666666668E-3</v>
      </c>
      <c r="E149" s="2">
        <f ca="1">O120*D120</f>
        <v>0.27178500970639718</v>
      </c>
      <c r="F149">
        <f t="shared" si="36"/>
        <v>5.0000000000000001E-3</v>
      </c>
      <c r="G149" s="6">
        <f ca="1">Q87*F87</f>
        <v>0.52454650724468321</v>
      </c>
      <c r="H149">
        <f t="shared" si="37"/>
        <v>0.01</v>
      </c>
      <c r="I149" s="6">
        <f ca="1">S59*H59</f>
        <v>0.58802158268507088</v>
      </c>
      <c r="J149" s="6">
        <f ca="1">O120</f>
        <v>163.07100582383831</v>
      </c>
      <c r="K149" s="6">
        <f ca="1">Q87</f>
        <v>104.90930144893665</v>
      </c>
      <c r="L149" s="6">
        <f ca="1">S59</f>
        <v>58.802158268507085</v>
      </c>
      <c r="M149" s="6">
        <f t="shared" ca="1" si="42"/>
        <v>869.04161603942782</v>
      </c>
      <c r="N149" s="2">
        <f t="shared" ca="1" si="38"/>
        <v>0.25651407302405071</v>
      </c>
      <c r="O149" s="2">
        <f t="shared" ca="1" si="43"/>
        <v>222.92140455767682</v>
      </c>
      <c r="P149" s="2">
        <f t="shared" ca="1" si="39"/>
        <v>0.25212175028442896</v>
      </c>
      <c r="Q149" s="2">
        <f t="shared" ca="1" si="44"/>
        <v>219.10429330586922</v>
      </c>
      <c r="R149" s="2">
        <f t="shared" ca="1" si="40"/>
        <v>0.36598033167701238</v>
      </c>
      <c r="S149" s="2">
        <f t="shared" ca="1" si="45"/>
        <v>318.05213887923662</v>
      </c>
      <c r="T149" s="2">
        <f t="shared" ca="1" si="46"/>
        <v>108.96377929664516</v>
      </c>
      <c r="U149" s="2">
        <f t="shared" ca="1" si="47"/>
        <v>0.12538384501450797</v>
      </c>
      <c r="V149" s="6">
        <f t="shared" ca="1" si="41"/>
        <v>760.07783674278267</v>
      </c>
      <c r="W149" s="6">
        <f t="shared" ca="1" si="48"/>
        <v>47721.019253446728</v>
      </c>
    </row>
    <row r="150" spans="1:23">
      <c r="A150" s="10">
        <v>43218</v>
      </c>
      <c r="B150" s="6">
        <f t="shared" ca="1" si="33"/>
        <v>306.81415925476068</v>
      </c>
      <c r="C150" s="6">
        <f t="shared" ca="1" si="34"/>
        <v>48016.639990832533</v>
      </c>
      <c r="D150" s="12">
        <f t="shared" si="35"/>
        <v>1.6666666666666668E-3</v>
      </c>
      <c r="E150" s="2">
        <f ca="1">O121*D121</f>
        <v>0.54426998789426195</v>
      </c>
      <c r="F150">
        <f t="shared" si="36"/>
        <v>5.0000000000000001E-3</v>
      </c>
      <c r="G150" s="6">
        <f ca="1">Q88*F88</f>
        <v>0.85984511685765552</v>
      </c>
      <c r="H150">
        <f t="shared" si="37"/>
        <v>0.01</v>
      </c>
      <c r="I150" s="6">
        <f ca="1">S60*H60</f>
        <v>2.8460091163473056</v>
      </c>
      <c r="J150" s="6">
        <f ca="1">O121</f>
        <v>326.56199273655716</v>
      </c>
      <c r="K150" s="6">
        <f ca="1">Q88</f>
        <v>171.96902337153111</v>
      </c>
      <c r="L150" s="6">
        <f ca="1">S60</f>
        <v>284.60091163473055</v>
      </c>
      <c r="M150" s="6">
        <f t="shared" ca="1" si="42"/>
        <v>1203.1599905153239</v>
      </c>
      <c r="N150" s="2">
        <f t="shared" ca="1" si="38"/>
        <v>0.26310662173176619</v>
      </c>
      <c r="O150" s="2">
        <f t="shared" ca="1" si="43"/>
        <v>316.55936050731071</v>
      </c>
      <c r="P150" s="2">
        <f t="shared" ca="1" si="39"/>
        <v>0.29805860142057627</v>
      </c>
      <c r="Q150" s="2">
        <f t="shared" ca="1" si="44"/>
        <v>358.61218405819125</v>
      </c>
      <c r="R150" s="2">
        <f t="shared" ca="1" si="40"/>
        <v>0.38757516467936182</v>
      </c>
      <c r="S150" s="2">
        <f t="shared" ca="1" si="45"/>
        <v>466.31493145959604</v>
      </c>
      <c r="T150" s="2">
        <f t="shared" ca="1" si="46"/>
        <v>61.673514490225955</v>
      </c>
      <c r="U150" s="2">
        <f t="shared" ca="1" si="47"/>
        <v>5.1259612168295797E-2</v>
      </c>
      <c r="V150" s="6">
        <f t="shared" ca="1" si="41"/>
        <v>1141.486476025098</v>
      </c>
      <c r="W150" s="6">
        <f t="shared" ca="1" si="48"/>
        <v>48079.373801729009</v>
      </c>
    </row>
    <row r="151" spans="1:23">
      <c r="A151" s="10">
        <v>43219</v>
      </c>
      <c r="B151" s="6">
        <f t="shared" ca="1" si="33"/>
        <v>825.10493512283858</v>
      </c>
      <c r="C151" s="6">
        <f t="shared" ca="1" si="34"/>
        <v>48841.744925955369</v>
      </c>
      <c r="D151" s="12">
        <f t="shared" si="35"/>
        <v>1.6666666666666668E-3</v>
      </c>
      <c r="E151" s="2">
        <f ca="1">O122*D122</f>
        <v>0.50936223606951547</v>
      </c>
      <c r="F151">
        <f t="shared" si="36"/>
        <v>5.0000000000000001E-3</v>
      </c>
      <c r="G151" s="6">
        <f ca="1">Q89*F89</f>
        <v>0.69887223259958131</v>
      </c>
      <c r="H151">
        <f t="shared" si="37"/>
        <v>0.01</v>
      </c>
      <c r="I151" s="6">
        <f ca="1">S61*H61</f>
        <v>0.7075462950625645</v>
      </c>
      <c r="J151" s="6">
        <f ca="1">O122</f>
        <v>305.61734164170923</v>
      </c>
      <c r="K151" s="6">
        <f ca="1">Q89</f>
        <v>139.77444651991627</v>
      </c>
      <c r="L151" s="6">
        <f ca="1">S61</f>
        <v>70.75462950625645</v>
      </c>
      <c r="M151" s="6">
        <f t="shared" ca="1" si="42"/>
        <v>1404.8406480446779</v>
      </c>
      <c r="N151" s="2">
        <f t="shared" ca="1" si="38"/>
        <v>0.28543043657827649</v>
      </c>
      <c r="O151" s="2">
        <f t="shared" ca="1" si="43"/>
        <v>400.98427949430129</v>
      </c>
      <c r="P151" s="2">
        <f t="shared" ca="1" si="39"/>
        <v>0.28295083110564412</v>
      </c>
      <c r="Q151" s="2">
        <f t="shared" ca="1" si="44"/>
        <v>397.5008289352333</v>
      </c>
      <c r="R151" s="2">
        <f t="shared" ca="1" si="40"/>
        <v>0.39826368547351115</v>
      </c>
      <c r="S151" s="2">
        <f t="shared" ca="1" si="45"/>
        <v>559.49701399326921</v>
      </c>
      <c r="T151" s="2">
        <f t="shared" ca="1" si="46"/>
        <v>46.858525621874037</v>
      </c>
      <c r="U151" s="2">
        <f t="shared" ca="1" si="47"/>
        <v>3.335504684256816E-2</v>
      </c>
      <c r="V151" s="6">
        <f t="shared" ca="1" si="41"/>
        <v>1357.982122422804</v>
      </c>
      <c r="W151" s="6">
        <f t="shared" ca="1" si="48"/>
        <v>48921.209506483938</v>
      </c>
    </row>
    <row r="152" spans="1:23">
      <c r="A152" s="10">
        <v>43220</v>
      </c>
      <c r="B152" s="6">
        <f t="shared" ca="1" si="33"/>
        <v>34.064297883675465</v>
      </c>
      <c r="C152" s="6">
        <f t="shared" ca="1" si="34"/>
        <v>48875.809223839045</v>
      </c>
      <c r="D152" s="12">
        <f t="shared" si="35"/>
        <v>1.6666666666666668E-3</v>
      </c>
      <c r="E152" s="2">
        <f ca="1">O123*D123</f>
        <v>0.60602172736487514</v>
      </c>
      <c r="F152">
        <f t="shared" si="36"/>
        <v>5.0000000000000001E-3</v>
      </c>
      <c r="G152" s="6">
        <f ca="1">Q90*F90</f>
        <v>0.97076852900804467</v>
      </c>
      <c r="H152">
        <f t="shared" si="37"/>
        <v>0.01</v>
      </c>
      <c r="I152" s="6">
        <f ca="1">S62*H62</f>
        <v>1.149844066237832</v>
      </c>
      <c r="J152" s="6">
        <f ca="1">O123</f>
        <v>363.61303641892505</v>
      </c>
      <c r="K152" s="6">
        <f ca="1">Q90</f>
        <v>194.15370580160894</v>
      </c>
      <c r="L152" s="6">
        <f ca="1">S62</f>
        <v>114.98440662378319</v>
      </c>
      <c r="M152" s="6">
        <f t="shared" ca="1" si="42"/>
        <v>756.40060667247747</v>
      </c>
      <c r="N152" s="2">
        <f t="shared" ca="1" si="38"/>
        <v>0.29350122438573001</v>
      </c>
      <c r="O152" s="2">
        <f t="shared" ca="1" si="43"/>
        <v>222.00450418448111</v>
      </c>
      <c r="P152" s="2">
        <f t="shared" ca="1" si="39"/>
        <v>0.26374536304518831</v>
      </c>
      <c r="Q152" s="2">
        <f t="shared" ca="1" si="44"/>
        <v>199.49715261443325</v>
      </c>
      <c r="R152" s="2">
        <f t="shared" ca="1" si="40"/>
        <v>0.36984804275329392</v>
      </c>
      <c r="S152" s="2">
        <f t="shared" ca="1" si="45"/>
        <v>279.75328391521992</v>
      </c>
      <c r="T152" s="2">
        <f t="shared" ca="1" si="46"/>
        <v>55.145665958343159</v>
      </c>
      <c r="U152" s="2">
        <f t="shared" ca="1" si="47"/>
        <v>7.2905369815787727E-2</v>
      </c>
      <c r="V152" s="6">
        <f t="shared" ca="1" si="41"/>
        <v>701.25494071413436</v>
      </c>
      <c r="W152" s="6">
        <f t="shared" ca="1" si="48"/>
        <v>48949.713298353752</v>
      </c>
    </row>
    <row r="153" spans="1:23">
      <c r="A153" s="10">
        <v>43221</v>
      </c>
      <c r="B153" s="6">
        <f t="shared" ca="1" si="33"/>
        <v>156.03512309321346</v>
      </c>
      <c r="C153" s="6">
        <f t="shared" ca="1" si="34"/>
        <v>49031.844346932259</v>
      </c>
      <c r="D153" s="12">
        <f t="shared" si="35"/>
        <v>1.6666666666666668E-3</v>
      </c>
      <c r="E153" s="2">
        <f ca="1">O124*D124</f>
        <v>0.32556088420097445</v>
      </c>
      <c r="F153">
        <f t="shared" si="36"/>
        <v>5.0000000000000001E-3</v>
      </c>
      <c r="G153" s="6">
        <f ca="1">Q91*F91</f>
        <v>0.55048054259651591</v>
      </c>
      <c r="H153">
        <f t="shared" si="37"/>
        <v>0.01</v>
      </c>
      <c r="I153" s="6">
        <f ca="1">S63*H63</f>
        <v>1.7873907921263306</v>
      </c>
      <c r="J153" s="6">
        <f ca="1">O124</f>
        <v>195.33653052058466</v>
      </c>
      <c r="K153" s="6">
        <f ca="1">Q91</f>
        <v>110.09610851930319</v>
      </c>
      <c r="L153" s="6">
        <f ca="1">S63</f>
        <v>178.73907921263304</v>
      </c>
      <c r="M153" s="6">
        <f t="shared" ca="1" si="42"/>
        <v>698.01593952300141</v>
      </c>
      <c r="N153" s="2">
        <f t="shared" ca="1" si="38"/>
        <v>0.26162811820100085</v>
      </c>
      <c r="O153" s="2">
        <f t="shared" ca="1" si="43"/>
        <v>182.62059673170648</v>
      </c>
      <c r="P153" s="2">
        <f t="shared" ca="1" si="39"/>
        <v>0.29197129775340369</v>
      </c>
      <c r="Q153" s="2">
        <f t="shared" ca="1" si="44"/>
        <v>203.80061971509207</v>
      </c>
      <c r="R153" s="2">
        <f t="shared" ca="1" si="40"/>
        <v>0.37329456351431467</v>
      </c>
      <c r="S153" s="2">
        <f t="shared" ca="1" si="45"/>
        <v>260.56555547027307</v>
      </c>
      <c r="T153" s="2">
        <f t="shared" ca="1" si="46"/>
        <v>51.029167605929842</v>
      </c>
      <c r="U153" s="2">
        <f t="shared" ca="1" si="47"/>
        <v>7.310602053128086E-2</v>
      </c>
      <c r="V153" s="6">
        <f t="shared" ca="1" si="41"/>
        <v>646.98677191707156</v>
      </c>
      <c r="W153" s="6">
        <f t="shared" ca="1" si="48"/>
        <v>49112.5283520183</v>
      </c>
    </row>
    <row r="154" spans="1:23">
      <c r="A154" s="10">
        <v>43222</v>
      </c>
      <c r="B154" s="6">
        <f t="shared" ca="1" si="33"/>
        <v>226.94516590204464</v>
      </c>
      <c r="C154" s="6">
        <f t="shared" ca="1" si="34"/>
        <v>49258.789512834301</v>
      </c>
      <c r="D154" s="12">
        <f t="shared" si="35"/>
        <v>1.6666666666666668E-3</v>
      </c>
      <c r="E154" s="2">
        <f ca="1">O125*D125</f>
        <v>0.32820188022020685</v>
      </c>
      <c r="F154">
        <f t="shared" si="36"/>
        <v>5.0000000000000001E-3</v>
      </c>
      <c r="G154" s="6">
        <f ca="1">Q92*F92</f>
        <v>1.8467497710299432</v>
      </c>
      <c r="H154">
        <f t="shared" si="37"/>
        <v>0.01</v>
      </c>
      <c r="I154" s="6">
        <f ca="1">S64*H64</f>
        <v>4.0235405248324589</v>
      </c>
      <c r="J154" s="6">
        <f ca="1">O125</f>
        <v>196.9211281321241</v>
      </c>
      <c r="K154" s="6">
        <f ca="1">Q92</f>
        <v>369.34995420598864</v>
      </c>
      <c r="L154" s="6">
        <f ca="1">S64</f>
        <v>402.35405248324588</v>
      </c>
      <c r="M154" s="6">
        <f t="shared" ca="1" si="42"/>
        <v>1252.7979605054156</v>
      </c>
      <c r="N154" s="2">
        <f t="shared" ca="1" si="38"/>
        <v>0.25504237512187927</v>
      </c>
      <c r="O154" s="2">
        <f t="shared" ca="1" si="43"/>
        <v>319.51656739514749</v>
      </c>
      <c r="P154" s="2">
        <f t="shared" ca="1" si="39"/>
        <v>0.28947257403012472</v>
      </c>
      <c r="Q154" s="2">
        <f t="shared" ca="1" si="44"/>
        <v>362.65065036719318</v>
      </c>
      <c r="R154" s="2">
        <f t="shared" ca="1" si="40"/>
        <v>0.39749711523633158</v>
      </c>
      <c r="S154" s="2">
        <f t="shared" ca="1" si="45"/>
        <v>497.98357527486235</v>
      </c>
      <c r="T154" s="2">
        <f t="shared" ca="1" si="46"/>
        <v>72.647167468212615</v>
      </c>
      <c r="U154" s="2">
        <f t="shared" ca="1" si="47"/>
        <v>5.7987935611664473E-2</v>
      </c>
      <c r="V154" s="6">
        <f t="shared" ca="1" si="41"/>
        <v>1180.1507930372031</v>
      </c>
      <c r="W154" s="6">
        <f t="shared" ca="1" si="48"/>
        <v>49324.054010234147</v>
      </c>
    </row>
    <row r="155" spans="1:23">
      <c r="A155" s="10">
        <v>43223</v>
      </c>
      <c r="B155" s="6">
        <f t="shared" ca="1" si="33"/>
        <v>280.95839343406618</v>
      </c>
      <c r="C155" s="6">
        <f t="shared" ca="1" si="34"/>
        <v>49539.747906268363</v>
      </c>
      <c r="D155" s="12">
        <f t="shared" si="35"/>
        <v>1.6666666666666668E-3</v>
      </c>
      <c r="E155" s="2">
        <f ca="1">O126*D126</f>
        <v>0.40689896145145171</v>
      </c>
      <c r="F155">
        <f t="shared" si="36"/>
        <v>5.0000000000000001E-3</v>
      </c>
      <c r="G155" s="6">
        <f ca="1">Q93*F93</f>
        <v>1.775706944557069</v>
      </c>
      <c r="H155">
        <f t="shared" si="37"/>
        <v>0.01</v>
      </c>
      <c r="I155" s="6">
        <f ca="1">S65*H65</f>
        <v>2.0966526176354638</v>
      </c>
      <c r="J155" s="6">
        <f ca="1">O126</f>
        <v>244.13937687087102</v>
      </c>
      <c r="K155" s="6">
        <f ca="1">Q93</f>
        <v>355.1413889114138</v>
      </c>
      <c r="L155" s="6">
        <f ca="1">S65</f>
        <v>209.66526176354637</v>
      </c>
      <c r="M155" s="6">
        <f t="shared" ca="1" si="42"/>
        <v>1166.830846971754</v>
      </c>
      <c r="N155" s="2">
        <f t="shared" ca="1" si="38"/>
        <v>0.27087425143806443</v>
      </c>
      <c r="O155" s="2">
        <f t="shared" ca="1" si="43"/>
        <v>316.06443222831655</v>
      </c>
      <c r="P155" s="2">
        <f t="shared" ca="1" si="39"/>
        <v>0.26442270522939643</v>
      </c>
      <c r="Q155" s="2">
        <f t="shared" ca="1" si="44"/>
        <v>308.53656910137909</v>
      </c>
      <c r="R155" s="2">
        <f t="shared" ca="1" si="40"/>
        <v>0.39417901387558213</v>
      </c>
      <c r="S155" s="2">
        <f t="shared" ca="1" si="45"/>
        <v>459.94023261893625</v>
      </c>
      <c r="T155" s="2">
        <f t="shared" ca="1" si="46"/>
        <v>82.289613023122172</v>
      </c>
      <c r="U155" s="2">
        <f t="shared" ca="1" si="47"/>
        <v>7.0524029456957085E-2</v>
      </c>
      <c r="V155" s="6">
        <f t="shared" ca="1" si="41"/>
        <v>1084.5412339486318</v>
      </c>
      <c r="W155" s="6">
        <f t="shared" ca="1" si="48"/>
        <v>49599.649216636943</v>
      </c>
    </row>
    <row r="156" spans="1:23">
      <c r="A156" s="10">
        <v>43224</v>
      </c>
      <c r="B156" s="6">
        <f t="shared" ca="1" si="33"/>
        <v>435.58316206356335</v>
      </c>
      <c r="C156" s="6">
        <f t="shared" ca="1" si="34"/>
        <v>49975.331068331929</v>
      </c>
      <c r="D156" s="12">
        <f t="shared" si="35"/>
        <v>1.6666666666666668E-3</v>
      </c>
      <c r="E156" s="2">
        <f ca="1">O127*D127</f>
        <v>0.22335330023648189</v>
      </c>
      <c r="F156">
        <f t="shared" si="36"/>
        <v>5.0000000000000001E-3</v>
      </c>
      <c r="G156" s="6">
        <f ca="1">Q94*F94</f>
        <v>0.69589814736845523</v>
      </c>
      <c r="H156">
        <f t="shared" si="37"/>
        <v>0.01</v>
      </c>
      <c r="I156" s="6">
        <f ca="1">S66*H66</f>
        <v>1.8908136637506865</v>
      </c>
      <c r="J156" s="6">
        <f ca="1">O127</f>
        <v>134.01198014188913</v>
      </c>
      <c r="K156" s="6">
        <f ca="1">Q94</f>
        <v>139.17962947369105</v>
      </c>
      <c r="L156" s="6">
        <f ca="1">S66</f>
        <v>189.08136637506865</v>
      </c>
      <c r="M156" s="6">
        <f t="shared" ca="1" si="42"/>
        <v>982.95581618869005</v>
      </c>
      <c r="N156" s="2">
        <f t="shared" ca="1" si="38"/>
        <v>0.26394100831770001</v>
      </c>
      <c r="O156" s="2">
        <f t="shared" ca="1" si="43"/>
        <v>259.44234925659066</v>
      </c>
      <c r="P156" s="2">
        <f t="shared" ca="1" si="39"/>
        <v>0.26079510996775429</v>
      </c>
      <c r="Q156" s="2">
        <f t="shared" ca="1" si="44"/>
        <v>256.35007017637309</v>
      </c>
      <c r="R156" s="2">
        <f t="shared" ca="1" si="40"/>
        <v>0.38624844452063917</v>
      </c>
      <c r="S156" s="2">
        <f t="shared" ca="1" si="45"/>
        <v>379.66515503539682</v>
      </c>
      <c r="T156" s="2">
        <f t="shared" ca="1" si="46"/>
        <v>87.498241720329474</v>
      </c>
      <c r="U156" s="2">
        <f t="shared" ca="1" si="47"/>
        <v>8.9015437193906533E-2</v>
      </c>
      <c r="V156" s="6">
        <f t="shared" ca="1" si="41"/>
        <v>895.45757446836058</v>
      </c>
      <c r="W156" s="6">
        <f t="shared" ca="1" si="48"/>
        <v>50032.833815114653</v>
      </c>
    </row>
    <row r="157" spans="1:23">
      <c r="A157" s="10">
        <v>43225</v>
      </c>
      <c r="B157" s="6">
        <f t="shared" ca="1" si="33"/>
        <v>142.46853839676925</v>
      </c>
      <c r="C157" s="6">
        <f t="shared" ca="1" si="34"/>
        <v>50117.799606728695</v>
      </c>
      <c r="D157" s="12">
        <f t="shared" si="35"/>
        <v>1.6666666666666668E-3</v>
      </c>
      <c r="E157" s="2">
        <f ca="1">O128*D128</f>
        <v>0.50061818578837325</v>
      </c>
      <c r="F157">
        <f t="shared" si="36"/>
        <v>5.0000000000000001E-3</v>
      </c>
      <c r="G157" s="6">
        <f ca="1">Q95*F95</f>
        <v>0.60934813107662666</v>
      </c>
      <c r="H157">
        <f t="shared" si="37"/>
        <v>0.01</v>
      </c>
      <c r="I157" s="6">
        <f ca="1">S67*H67</f>
        <v>0.53891845716898912</v>
      </c>
      <c r="J157" s="6">
        <f ca="1">O128</f>
        <v>300.37091147302391</v>
      </c>
      <c r="K157" s="6">
        <f ca="1">Q95</f>
        <v>121.86962621532533</v>
      </c>
      <c r="L157" s="6">
        <f ca="1">S67</f>
        <v>53.891845716898906</v>
      </c>
      <c r="M157" s="6">
        <f t="shared" ca="1" si="42"/>
        <v>707.74804829638083</v>
      </c>
      <c r="N157" s="2">
        <f t="shared" ca="1" si="38"/>
        <v>0.25474502392975362</v>
      </c>
      <c r="O157" s="2">
        <f t="shared" ca="1" si="43"/>
        <v>180.29529349949794</v>
      </c>
      <c r="P157" s="2">
        <f t="shared" ca="1" si="39"/>
        <v>0.2877696813331776</v>
      </c>
      <c r="Q157" s="2">
        <f t="shared" ca="1" si="44"/>
        <v>203.66843032242789</v>
      </c>
      <c r="R157" s="2">
        <f t="shared" ca="1" si="40"/>
        <v>0.35432924698060225</v>
      </c>
      <c r="S157" s="2">
        <f t="shared" ca="1" si="45"/>
        <v>250.77583300484753</v>
      </c>
      <c r="T157" s="2">
        <f t="shared" ca="1" si="46"/>
        <v>73.00849146960752</v>
      </c>
      <c r="U157" s="2">
        <f t="shared" ca="1" si="47"/>
        <v>0.10315604775646664</v>
      </c>
      <c r="V157" s="6">
        <f t="shared" ca="1" si="41"/>
        <v>634.73955682677331</v>
      </c>
      <c r="W157" s="6">
        <f t="shared" ca="1" si="48"/>
        <v>50191.440988536182</v>
      </c>
    </row>
    <row r="158" spans="1:23">
      <c r="A158" s="10">
        <v>43226</v>
      </c>
      <c r="B158" s="6">
        <f t="shared" ca="1" si="33"/>
        <v>24.761295218832622</v>
      </c>
      <c r="C158" s="6">
        <f t="shared" ca="1" si="34"/>
        <v>50142.560901947531</v>
      </c>
      <c r="D158" s="12">
        <f t="shared" si="35"/>
        <v>1.6666666666666668E-3</v>
      </c>
      <c r="E158" s="2">
        <f ca="1">O129*D129</f>
        <v>0.46169177047277604</v>
      </c>
      <c r="F158">
        <f t="shared" si="36"/>
        <v>5.0000000000000001E-3</v>
      </c>
      <c r="G158" s="6">
        <f ca="1">Q96*F96</f>
        <v>0.58409363640640799</v>
      </c>
      <c r="H158">
        <f t="shared" si="37"/>
        <v>0.01</v>
      </c>
      <c r="I158" s="6">
        <f ca="1">S68*H68</f>
        <v>1.3989416822010996</v>
      </c>
      <c r="J158" s="6">
        <f ca="1">O129</f>
        <v>277.0150622836656</v>
      </c>
      <c r="K158" s="6">
        <f ca="1">Q96</f>
        <v>116.8187272812816</v>
      </c>
      <c r="L158" s="6">
        <f ca="1">S68</f>
        <v>139.89416822010995</v>
      </c>
      <c r="M158" s="6">
        <f t="shared" ca="1" si="42"/>
        <v>633.94247156257757</v>
      </c>
      <c r="N158" s="2">
        <f t="shared" ca="1" si="38"/>
        <v>0.2730084578683209</v>
      </c>
      <c r="O158" s="2">
        <f t="shared" ca="1" si="43"/>
        <v>173.07165653853119</v>
      </c>
      <c r="P158" s="2">
        <f t="shared" ca="1" si="39"/>
        <v>0.28037849709601764</v>
      </c>
      <c r="Q158" s="2">
        <f t="shared" ca="1" si="44"/>
        <v>177.7438374220504</v>
      </c>
      <c r="R158" s="2">
        <f t="shared" ca="1" si="40"/>
        <v>0.37193211242568353</v>
      </c>
      <c r="S158" s="2">
        <f t="shared" ca="1" si="45"/>
        <v>235.78356260462829</v>
      </c>
      <c r="T158" s="2">
        <f t="shared" ca="1" si="46"/>
        <v>47.343414997367631</v>
      </c>
      <c r="U158" s="2">
        <f t="shared" ca="1" si="47"/>
        <v>7.468093260997781E-2</v>
      </c>
      <c r="V158" s="6">
        <f t="shared" ca="1" si="41"/>
        <v>586.59905656520993</v>
      </c>
      <c r="W158" s="6">
        <f t="shared" ca="1" si="48"/>
        <v>50244.312087316335</v>
      </c>
    </row>
    <row r="159" spans="1:23">
      <c r="A159" s="10">
        <v>43227</v>
      </c>
      <c r="B159" s="6">
        <f t="shared" ca="1" si="33"/>
        <v>437.18757407264451</v>
      </c>
      <c r="C159" s="6">
        <f t="shared" ca="1" si="34"/>
        <v>50579.748476020177</v>
      </c>
      <c r="D159" s="12">
        <f t="shared" si="35"/>
        <v>1.6666666666666668E-3</v>
      </c>
      <c r="E159" s="2">
        <f ca="1">O130*D130</f>
        <v>0.43433201835497132</v>
      </c>
      <c r="F159">
        <f t="shared" si="36"/>
        <v>5.0000000000000001E-3</v>
      </c>
      <c r="G159" s="6">
        <f ca="1">Q97*F97</f>
        <v>0.43432277526436724</v>
      </c>
      <c r="H159">
        <f t="shared" si="37"/>
        <v>0.01</v>
      </c>
      <c r="I159" s="6">
        <f ca="1">S69*H69</f>
        <v>0.38133129957302347</v>
      </c>
      <c r="J159" s="6">
        <f ca="1">O130</f>
        <v>260.59921101298278</v>
      </c>
      <c r="K159" s="6">
        <f ca="1">Q97</f>
        <v>86.864555052873442</v>
      </c>
      <c r="L159" s="6">
        <f ca="1">S69</f>
        <v>38.133129957302344</v>
      </c>
      <c r="M159" s="6">
        <f t="shared" ca="1" si="42"/>
        <v>871.37787118636311</v>
      </c>
      <c r="N159" s="2">
        <f t="shared" ca="1" si="38"/>
        <v>0.29825900282319423</v>
      </c>
      <c r="O159" s="2">
        <f t="shared" ca="1" si="43"/>
        <v>259.89629494224243</v>
      </c>
      <c r="P159" s="2">
        <f t="shared" ca="1" si="39"/>
        <v>0.28590826434794264</v>
      </c>
      <c r="Q159" s="2">
        <f t="shared" ca="1" si="44"/>
        <v>249.13413474209821</v>
      </c>
      <c r="R159" s="2">
        <f t="shared" ca="1" si="40"/>
        <v>0.3688041271080818</v>
      </c>
      <c r="S159" s="2">
        <f t="shared" ca="1" si="45"/>
        <v>321.36775516418521</v>
      </c>
      <c r="T159" s="2">
        <f t="shared" ca="1" si="46"/>
        <v>40.979686337837222</v>
      </c>
      <c r="U159" s="2">
        <f t="shared" ca="1" si="47"/>
        <v>4.7028605720781297E-2</v>
      </c>
      <c r="V159" s="6">
        <f t="shared" ca="1" si="41"/>
        <v>830.39818484852594</v>
      </c>
      <c r="W159" s="6">
        <f t="shared" ca="1" si="48"/>
        <v>50689.113376141708</v>
      </c>
    </row>
    <row r="160" spans="1:23">
      <c r="A160" s="10">
        <v>43228</v>
      </c>
      <c r="B160" s="6">
        <f t="shared" ca="1" si="33"/>
        <v>518.89912500926687</v>
      </c>
      <c r="C160" s="6">
        <f t="shared" ca="1" si="34"/>
        <v>51098.647601029443</v>
      </c>
      <c r="D160" s="12">
        <f t="shared" si="35"/>
        <v>1.6666666666666668E-3</v>
      </c>
      <c r="E160" s="2">
        <f ca="1">O131*D131</f>
        <v>0.41837329319346062</v>
      </c>
      <c r="F160">
        <f t="shared" si="36"/>
        <v>5.0000000000000001E-3</v>
      </c>
      <c r="G160" s="6">
        <f ca="1">Q98*F98</f>
        <v>0.24721186312154309</v>
      </c>
      <c r="H160">
        <f t="shared" si="37"/>
        <v>0.01</v>
      </c>
      <c r="I160" s="6">
        <f ca="1">S70*H70</f>
        <v>2.4470049240441969</v>
      </c>
      <c r="J160" s="6">
        <f ca="1">O131</f>
        <v>251.02397591607635</v>
      </c>
      <c r="K160" s="6">
        <f ca="1">Q98</f>
        <v>49.442372624308618</v>
      </c>
      <c r="L160" s="6">
        <f ca="1">S70</f>
        <v>244.70049240441966</v>
      </c>
      <c r="M160" s="6">
        <f t="shared" ca="1" si="42"/>
        <v>1108.1582423722678</v>
      </c>
      <c r="N160" s="2">
        <f t="shared" ca="1" si="38"/>
        <v>0.26712631952014021</v>
      </c>
      <c r="O160" s="2">
        <f t="shared" ca="1" si="43"/>
        <v>296.01823273081135</v>
      </c>
      <c r="P160" s="2">
        <f t="shared" ca="1" si="39"/>
        <v>0.26806013841724885</v>
      </c>
      <c r="Q160" s="2">
        <f t="shared" ca="1" si="44"/>
        <v>297.05305183852528</v>
      </c>
      <c r="R160" s="2">
        <f t="shared" ca="1" si="40"/>
        <v>0.36181998164352597</v>
      </c>
      <c r="S160" s="2">
        <f t="shared" ca="1" si="45"/>
        <v>400.95379491325593</v>
      </c>
      <c r="T160" s="2">
        <f t="shared" ca="1" si="46"/>
        <v>114.13316288967508</v>
      </c>
      <c r="U160" s="2">
        <f t="shared" ca="1" si="47"/>
        <v>0.10299356041908489</v>
      </c>
      <c r="V160" s="6">
        <f t="shared" ca="1" si="41"/>
        <v>994.02507948259267</v>
      </c>
      <c r="W160" s="6">
        <f t="shared" ca="1" si="48"/>
        <v>51137.971614679489</v>
      </c>
    </row>
    <row r="161" spans="1:23">
      <c r="A161" s="10">
        <v>43229</v>
      </c>
      <c r="B161" s="6">
        <f ca="1">3000*(RAND()*0.4)</f>
        <v>968.99954465574092</v>
      </c>
      <c r="C161" s="6">
        <f t="shared" ca="1" si="34"/>
        <v>52067.647145685187</v>
      </c>
      <c r="D161" s="12">
        <f t="shared" si="35"/>
        <v>1.6666666666666668E-3</v>
      </c>
      <c r="E161" s="2">
        <f ca="1">O132*D132</f>
        <v>0.56964341592429568</v>
      </c>
      <c r="F161">
        <f t="shared" si="36"/>
        <v>5.0000000000000001E-3</v>
      </c>
      <c r="G161" s="6">
        <f ca="1">Q99*F99</f>
        <v>0.86849499314145462</v>
      </c>
      <c r="H161">
        <f t="shared" si="37"/>
        <v>0.01</v>
      </c>
      <c r="I161" s="6">
        <f ca="1">S71*H71</f>
        <v>2.8534336127908917</v>
      </c>
      <c r="J161" s="6">
        <f ca="1">O132</f>
        <v>341.7860495545774</v>
      </c>
      <c r="K161" s="6">
        <f ca="1">Q99</f>
        <v>173.69899862829092</v>
      </c>
      <c r="L161" s="6">
        <f ca="1">S71</f>
        <v>285.34336127908915</v>
      </c>
      <c r="M161" s="6">
        <f t="shared" ca="1" si="42"/>
        <v>1888.2526890292299</v>
      </c>
      <c r="N161" s="2">
        <f t="shared" ca="1" si="38"/>
        <v>0.27692496116965237</v>
      </c>
      <c r="O161" s="2">
        <f t="shared" ca="1" si="43"/>
        <v>522.90430258791116</v>
      </c>
      <c r="P161" s="2">
        <f t="shared" ca="1" si="39"/>
        <v>0.28330275429900315</v>
      </c>
      <c r="Q161" s="2">
        <f t="shared" ca="1" si="44"/>
        <v>534.94718761447996</v>
      </c>
      <c r="R161" s="2">
        <f t="shared" ca="1" si="40"/>
        <v>0.3849996467479383</v>
      </c>
      <c r="S161" s="2">
        <f t="shared" ca="1" si="45"/>
        <v>726.97661824709814</v>
      </c>
      <c r="T161" s="2">
        <f t="shared" ca="1" si="46"/>
        <v>103.42458057974068</v>
      </c>
      <c r="U161" s="2">
        <f t="shared" ca="1" si="47"/>
        <v>5.4772637783406158E-2</v>
      </c>
      <c r="V161" s="6">
        <f t="shared" ca="1" si="41"/>
        <v>1784.8281084494893</v>
      </c>
      <c r="W161" s="6">
        <f t="shared" ca="1" si="48"/>
        <v>52121.971313667018</v>
      </c>
    </row>
    <row r="162" spans="1:23">
      <c r="A162" s="10">
        <v>43230</v>
      </c>
      <c r="B162" s="6">
        <f t="shared" ref="B162:B220" ca="1" si="49">3000*(RAND()*0.4)</f>
        <v>777.0081740609063</v>
      </c>
      <c r="C162" s="6">
        <f t="shared" ca="1" si="34"/>
        <v>52844.655319746096</v>
      </c>
      <c r="D162" s="12">
        <f t="shared" si="35"/>
        <v>1.6666666666666668E-3</v>
      </c>
      <c r="E162" s="2">
        <f ca="1">O133*D133</f>
        <v>0.5637071236509229</v>
      </c>
      <c r="F162">
        <f t="shared" si="36"/>
        <v>5.0000000000000001E-3</v>
      </c>
      <c r="G162" s="6">
        <f ca="1">Q100*F100</f>
        <v>1.3753615631560745</v>
      </c>
      <c r="H162">
        <f t="shared" si="37"/>
        <v>0.01</v>
      </c>
      <c r="I162" s="6">
        <f ca="1">S72*H72</f>
        <v>1.22787181202617</v>
      </c>
      <c r="J162" s="6">
        <f ca="1">O133</f>
        <v>338.22427419055373</v>
      </c>
      <c r="K162" s="6">
        <f ca="1">Q100</f>
        <v>275.07231263121491</v>
      </c>
      <c r="L162" s="6">
        <f ca="1">S72</f>
        <v>122.78718120261699</v>
      </c>
      <c r="M162" s="6">
        <f t="shared" ca="1" si="42"/>
        <v>1619.6834631638656</v>
      </c>
      <c r="N162" s="2">
        <f t="shared" ca="1" si="38"/>
        <v>0.27184697067143554</v>
      </c>
      <c r="O162" s="2">
        <f t="shared" ca="1" si="43"/>
        <v>440.30604290771652</v>
      </c>
      <c r="P162" s="2">
        <f t="shared" ca="1" si="39"/>
        <v>0.29394252641798552</v>
      </c>
      <c r="Q162" s="2">
        <f t="shared" ca="1" si="44"/>
        <v>476.09384915981883</v>
      </c>
      <c r="R162" s="2">
        <f t="shared" ca="1" si="40"/>
        <v>0.36960543829396064</v>
      </c>
      <c r="S162" s="2">
        <f t="shared" ca="1" si="45"/>
        <v>598.64381630016055</v>
      </c>
      <c r="T162" s="2">
        <f t="shared" ca="1" si="46"/>
        <v>104.63975479616965</v>
      </c>
      <c r="U162" s="2">
        <f t="shared" ca="1" si="47"/>
        <v>6.4605064616618316E-2</v>
      </c>
      <c r="V162" s="6">
        <f t="shared" ca="1" si="41"/>
        <v>1515.0437083676959</v>
      </c>
      <c r="W162" s="6">
        <f t="shared" ca="1" si="48"/>
        <v>52900.931254010327</v>
      </c>
    </row>
    <row r="163" spans="1:23">
      <c r="A163" s="10">
        <v>43231</v>
      </c>
      <c r="B163" s="6">
        <f t="shared" ca="1" si="49"/>
        <v>47.472740248279123</v>
      </c>
      <c r="C163" s="6">
        <f t="shared" ca="1" si="34"/>
        <v>52892.128059994378</v>
      </c>
      <c r="D163" s="12">
        <f t="shared" si="35"/>
        <v>1.6666666666666668E-3</v>
      </c>
      <c r="E163" s="2">
        <f ca="1">O134*D134</f>
        <v>0.21372098576323742</v>
      </c>
      <c r="F163">
        <f t="shared" si="36"/>
        <v>5.0000000000000001E-3</v>
      </c>
      <c r="G163" s="6">
        <f ca="1">Q101*F101</f>
        <v>0.67365530625852643</v>
      </c>
      <c r="H163">
        <f t="shared" si="37"/>
        <v>0.01</v>
      </c>
      <c r="I163" s="6">
        <f ca="1">S73*H73</f>
        <v>2.1447936752084376</v>
      </c>
      <c r="J163" s="6">
        <f ca="1">O134</f>
        <v>128.23259145794245</v>
      </c>
      <c r="K163" s="6">
        <f ca="1">Q101</f>
        <v>134.73106125170528</v>
      </c>
      <c r="L163" s="6">
        <f ca="1">S73</f>
        <v>214.47936752084374</v>
      </c>
      <c r="M163" s="6">
        <f t="shared" ca="1" si="42"/>
        <v>632.58768524217044</v>
      </c>
      <c r="N163" s="2">
        <f t="shared" ca="1" si="38"/>
        <v>0.26078885181548206</v>
      </c>
      <c r="O163" s="2">
        <f t="shared" ca="1" si="43"/>
        <v>164.97181610691919</v>
      </c>
      <c r="P163" s="2">
        <f t="shared" ca="1" si="39"/>
        <v>0.26601202470413554</v>
      </c>
      <c r="Q163" s="2">
        <f t="shared" ca="1" si="44"/>
        <v>168.27593095417217</v>
      </c>
      <c r="R163" s="2">
        <f t="shared" ca="1" si="40"/>
        <v>0.38474223411111202</v>
      </c>
      <c r="S163" s="2">
        <f t="shared" ca="1" si="45"/>
        <v>243.38319929124958</v>
      </c>
      <c r="T163" s="2">
        <f t="shared" ca="1" si="46"/>
        <v>55.956738889829523</v>
      </c>
      <c r="U163" s="2">
        <f t="shared" ca="1" si="47"/>
        <v>8.8456889369270417E-2</v>
      </c>
      <c r="V163" s="6">
        <f t="shared" ca="1" si="41"/>
        <v>576.63094635234097</v>
      </c>
      <c r="W163" s="6">
        <f t="shared" ca="1" si="48"/>
        <v>53000.119180132184</v>
      </c>
    </row>
    <row r="164" spans="1:23">
      <c r="A164" s="10">
        <v>43232</v>
      </c>
      <c r="B164" s="6">
        <f t="shared" ca="1" si="49"/>
        <v>1141.4418717403851</v>
      </c>
      <c r="C164" s="6">
        <f t="shared" ca="1" si="34"/>
        <v>54033.569931734761</v>
      </c>
      <c r="D164" s="12">
        <f t="shared" si="35"/>
        <v>1.6666666666666668E-3</v>
      </c>
      <c r="E164" s="2">
        <f ca="1">O135*D135</f>
        <v>0.53924218362690279</v>
      </c>
      <c r="F164">
        <f t="shared" si="36"/>
        <v>5.0000000000000001E-3</v>
      </c>
      <c r="G164" s="6">
        <f ca="1">Q102*F102</f>
        <v>1.539480051685741</v>
      </c>
      <c r="H164">
        <f t="shared" si="37"/>
        <v>0.01</v>
      </c>
      <c r="I164" s="6">
        <f ca="1">S74*H74</f>
        <v>2.492962690637647</v>
      </c>
      <c r="J164" s="6">
        <f ca="1">O135</f>
        <v>323.54531017614164</v>
      </c>
      <c r="K164" s="6">
        <f ca="1">Q102</f>
        <v>307.8960103371482</v>
      </c>
      <c r="L164" s="6">
        <f ca="1">S74</f>
        <v>249.2962690637647</v>
      </c>
      <c r="M164" s="6">
        <f t="shared" ca="1" si="42"/>
        <v>2082.7078851332194</v>
      </c>
      <c r="N164" s="2">
        <f t="shared" ca="1" si="38"/>
        <v>0.27403994151207156</v>
      </c>
      <c r="O164" s="2">
        <f t="shared" ca="1" si="43"/>
        <v>570.74514702863769</v>
      </c>
      <c r="P164" s="2">
        <f t="shared" ca="1" si="39"/>
        <v>0.27755933265985439</v>
      </c>
      <c r="Q164" s="2">
        <f t="shared" ca="1" si="44"/>
        <v>578.07501072299306</v>
      </c>
      <c r="R164" s="2">
        <f t="shared" ca="1" si="40"/>
        <v>0.38855959834369924</v>
      </c>
      <c r="S164" s="2">
        <f t="shared" ca="1" si="45"/>
        <v>809.25613931461908</v>
      </c>
      <c r="T164" s="2">
        <f t="shared" ca="1" si="46"/>
        <v>124.63158806696947</v>
      </c>
      <c r="U164" s="2">
        <f t="shared" ca="1" si="47"/>
        <v>5.9841127484374736E-2</v>
      </c>
      <c r="V164" s="6">
        <f t="shared" ca="1" si="41"/>
        <v>1958.0762970662499</v>
      </c>
      <c r="W164" s="6">
        <f t="shared" ca="1" si="48"/>
        <v>54077.457887621371</v>
      </c>
    </row>
    <row r="165" spans="1:23">
      <c r="A165" s="10">
        <v>43233</v>
      </c>
      <c r="B165" s="6">
        <f t="shared" ca="1" si="49"/>
        <v>224.0717482504563</v>
      </c>
      <c r="C165" s="6">
        <f t="shared" ca="1" si="34"/>
        <v>54257.641679985216</v>
      </c>
      <c r="D165" s="12">
        <f t="shared" si="35"/>
        <v>1.6666666666666668E-3</v>
      </c>
      <c r="E165" s="2">
        <f ca="1">O136*D136</f>
        <v>0.64384504265839093</v>
      </c>
      <c r="F165">
        <f t="shared" si="36"/>
        <v>5.0000000000000001E-3</v>
      </c>
      <c r="G165" s="6">
        <f ca="1">Q103*F103</f>
        <v>0.52467501384575321</v>
      </c>
      <c r="H165">
        <f t="shared" si="37"/>
        <v>0.01</v>
      </c>
      <c r="I165" s="6">
        <f ca="1">S75*H75</f>
        <v>0.75668437444526349</v>
      </c>
      <c r="J165" s="6">
        <f ca="1">O136</f>
        <v>386.30702559503453</v>
      </c>
      <c r="K165" s="6">
        <f ca="1">Q103</f>
        <v>104.93500276915064</v>
      </c>
      <c r="L165" s="6">
        <f ca="1">S75</f>
        <v>75.668437444526347</v>
      </c>
      <c r="M165" s="6">
        <f t="shared" ca="1" si="42"/>
        <v>917.53900655708674</v>
      </c>
      <c r="N165" s="2">
        <f t="shared" ca="1" si="38"/>
        <v>0.27932381530123368</v>
      </c>
      <c r="O165" s="2">
        <f t="shared" ca="1" si="43"/>
        <v>256.29049599922911</v>
      </c>
      <c r="P165" s="2">
        <f t="shared" ca="1" si="39"/>
        <v>0.26602029974842817</v>
      </c>
      <c r="Q165" s="2">
        <f t="shared" ca="1" si="44"/>
        <v>244.08400155519121</v>
      </c>
      <c r="R165" s="2">
        <f t="shared" ca="1" si="40"/>
        <v>0.38687654129500293</v>
      </c>
      <c r="S165" s="2">
        <f t="shared" ca="1" si="45"/>
        <v>354.97431736005871</v>
      </c>
      <c r="T165" s="2">
        <f t="shared" ca="1" si="46"/>
        <v>62.190191642607658</v>
      </c>
      <c r="U165" s="2">
        <f t="shared" ca="1" si="47"/>
        <v>6.7779343655335222E-2</v>
      </c>
      <c r="V165" s="6">
        <f t="shared" ca="1" si="41"/>
        <v>855.34881491447914</v>
      </c>
      <c r="W165" s="6">
        <f t="shared" ca="1" si="48"/>
        <v>54365.896236727138</v>
      </c>
    </row>
    <row r="166" spans="1:23">
      <c r="A166" s="10">
        <v>43234</v>
      </c>
      <c r="B166" s="6">
        <f t="shared" ca="1" si="49"/>
        <v>245.64433776595897</v>
      </c>
      <c r="C166" s="6">
        <f t="shared" ca="1" si="34"/>
        <v>54503.286017751176</v>
      </c>
      <c r="D166" s="12">
        <f t="shared" si="35"/>
        <v>1.6666666666666668E-3</v>
      </c>
      <c r="E166" s="2">
        <f ca="1">O137*D137</f>
        <v>0.61906870825066906</v>
      </c>
      <c r="F166">
        <f t="shared" si="36"/>
        <v>5.0000000000000001E-3</v>
      </c>
      <c r="G166" s="6">
        <f ca="1">Q104*F104</f>
        <v>1.1564101093550758</v>
      </c>
      <c r="H166">
        <f t="shared" si="37"/>
        <v>0.01</v>
      </c>
      <c r="I166" s="6">
        <f ca="1">S76*H76</f>
        <v>0.95182426437606016</v>
      </c>
      <c r="J166" s="6">
        <f ca="1">O137</f>
        <v>371.44122495040142</v>
      </c>
      <c r="K166" s="6">
        <f ca="1">Q104</f>
        <v>231.28202187101516</v>
      </c>
      <c r="L166" s="6">
        <f ca="1">S76</f>
        <v>95.182426437606011</v>
      </c>
      <c r="M166" s="6">
        <f t="shared" ca="1" si="42"/>
        <v>1008.467505749571</v>
      </c>
      <c r="N166" s="2">
        <f t="shared" ca="1" si="38"/>
        <v>0.28461536738694088</v>
      </c>
      <c r="O166" s="2">
        <f t="shared" ca="1" si="43"/>
        <v>287.02534964670605</v>
      </c>
      <c r="P166" s="2">
        <f t="shared" ca="1" si="39"/>
        <v>0.26541559688142929</v>
      </c>
      <c r="Q166" s="2">
        <f t="shared" ca="1" si="44"/>
        <v>267.66300497404865</v>
      </c>
      <c r="R166" s="2">
        <f t="shared" ca="1" si="40"/>
        <v>0.35414052841378241</v>
      </c>
      <c r="S166" s="2">
        <f t="shared" ca="1" si="45"/>
        <v>357.13921537428223</v>
      </c>
      <c r="T166" s="2">
        <f t="shared" ca="1" si="46"/>
        <v>96.639935754534179</v>
      </c>
      <c r="U166" s="2">
        <f t="shared" ca="1" si="47"/>
        <v>9.5828507317847492E-2</v>
      </c>
      <c r="V166" s="6">
        <f t="shared" ca="1" si="41"/>
        <v>911.82756999503681</v>
      </c>
      <c r="W166" s="6">
        <f t="shared" ca="1" si="48"/>
        <v>54579.818133463152</v>
      </c>
    </row>
    <row r="167" spans="1:23">
      <c r="A167" s="10">
        <v>43235</v>
      </c>
      <c r="B167" s="6">
        <f t="shared" ca="1" si="49"/>
        <v>676.25071331150752</v>
      </c>
      <c r="C167" s="6">
        <f t="shared" ca="1" si="34"/>
        <v>55179.536731062683</v>
      </c>
      <c r="D167" s="12">
        <f t="shared" si="35"/>
        <v>1.6666666666666668E-3</v>
      </c>
      <c r="E167" s="2">
        <f ca="1">O138*D138</f>
        <v>0.3157785125054865</v>
      </c>
      <c r="F167">
        <f t="shared" si="36"/>
        <v>5.0000000000000001E-3</v>
      </c>
      <c r="G167" s="6">
        <f ca="1">Q105*F105</f>
        <v>0.42379872993722095</v>
      </c>
      <c r="H167">
        <f t="shared" si="37"/>
        <v>0.01</v>
      </c>
      <c r="I167" s="6">
        <f ca="1">S77*H77</f>
        <v>1.4746089149366715</v>
      </c>
      <c r="J167" s="6">
        <f ca="1">O138</f>
        <v>189.46710750329188</v>
      </c>
      <c r="K167" s="6">
        <f ca="1">Q105</f>
        <v>84.759745987444191</v>
      </c>
      <c r="L167" s="6">
        <f ca="1">S77</f>
        <v>147.46089149366713</v>
      </c>
      <c r="M167" s="6">
        <f t="shared" ca="1" si="42"/>
        <v>1196.7925802078244</v>
      </c>
      <c r="N167" s="2">
        <f t="shared" ca="1" si="38"/>
        <v>0.2930375860629853</v>
      </c>
      <c r="O167" s="2">
        <f t="shared" ca="1" si="43"/>
        <v>350.70520872219259</v>
      </c>
      <c r="P167" s="2">
        <f t="shared" ca="1" si="39"/>
        <v>0.26344060374447253</v>
      </c>
      <c r="Q167" s="2">
        <f t="shared" ca="1" si="44"/>
        <v>315.28375988685434</v>
      </c>
      <c r="R167" s="2">
        <f t="shared" ca="1" si="40"/>
        <v>0.35211954635965909</v>
      </c>
      <c r="S167" s="2">
        <f t="shared" ca="1" si="45"/>
        <v>421.41406042938502</v>
      </c>
      <c r="T167" s="2">
        <f t="shared" ca="1" si="46"/>
        <v>109.38955116939246</v>
      </c>
      <c r="U167" s="2">
        <f t="shared" ca="1" si="47"/>
        <v>9.1402263832883093E-2</v>
      </c>
      <c r="V167" s="6">
        <f t="shared" ca="1" si="41"/>
        <v>1087.4030290384319</v>
      </c>
      <c r="W167" s="6">
        <f t="shared" ca="1" si="48"/>
        <v>55245.533417517181</v>
      </c>
    </row>
    <row r="168" spans="1:23">
      <c r="A168" s="10">
        <v>43236</v>
      </c>
      <c r="B168" s="6">
        <f t="shared" ca="1" si="49"/>
        <v>262.20299743148189</v>
      </c>
      <c r="C168" s="6">
        <f t="shared" ca="1" si="34"/>
        <v>55441.739728494162</v>
      </c>
      <c r="D168" s="12">
        <f t="shared" si="35"/>
        <v>1.6666666666666668E-3</v>
      </c>
      <c r="E168" s="2">
        <f ca="1">O139*D139</f>
        <v>0.56205189849600812</v>
      </c>
      <c r="F168">
        <f t="shared" si="36"/>
        <v>5.0000000000000001E-3</v>
      </c>
      <c r="G168" s="6">
        <f ca="1">Q106*F106</f>
        <v>0.68411357340777401</v>
      </c>
      <c r="H168">
        <f t="shared" si="37"/>
        <v>0.01</v>
      </c>
      <c r="I168" s="6">
        <f ca="1">S78*H78</f>
        <v>1.4366083023393392</v>
      </c>
      <c r="J168" s="6">
        <f ca="1">O139</f>
        <v>337.23113909760485</v>
      </c>
      <c r="K168" s="6">
        <f ca="1">Q106</f>
        <v>136.8227146815548</v>
      </c>
      <c r="L168" s="6">
        <f ca="1">S78</f>
        <v>143.66083023393392</v>
      </c>
      <c r="M168" s="6">
        <f t="shared" ca="1" si="42"/>
        <v>991.99000638821099</v>
      </c>
      <c r="N168" s="2">
        <f t="shared" ca="1" si="38"/>
        <v>0.28242138740845102</v>
      </c>
      <c r="O168" s="2">
        <f t="shared" ca="1" si="43"/>
        <v>280.15919389947675</v>
      </c>
      <c r="P168" s="2">
        <f t="shared" ca="1" si="39"/>
        <v>0.28007881344228269</v>
      </c>
      <c r="Q168" s="2">
        <f t="shared" ca="1" si="44"/>
        <v>277.83538393581256</v>
      </c>
      <c r="R168" s="2">
        <f t="shared" ca="1" si="40"/>
        <v>0.35470661830725836</v>
      </c>
      <c r="S168" s="2">
        <f t="shared" ca="1" si="45"/>
        <v>351.86542056055794</v>
      </c>
      <c r="T168" s="2">
        <f t="shared" ca="1" si="46"/>
        <v>82.130007992363687</v>
      </c>
      <c r="U168" s="2">
        <f t="shared" ca="1" si="47"/>
        <v>8.279318084200786E-2</v>
      </c>
      <c r="V168" s="6">
        <f t="shared" ca="1" si="41"/>
        <v>909.85999839584724</v>
      </c>
      <c r="W168" s="6">
        <f t="shared" ca="1" si="48"/>
        <v>55537.678731899934</v>
      </c>
    </row>
    <row r="169" spans="1:23">
      <c r="A169" s="10">
        <v>43237</v>
      </c>
      <c r="B169" s="6">
        <f t="shared" ca="1" si="49"/>
        <v>729.73603566160614</v>
      </c>
      <c r="C169" s="6">
        <f t="shared" ca="1" si="34"/>
        <v>56171.475764155766</v>
      </c>
      <c r="D169" s="12">
        <f t="shared" si="35"/>
        <v>1.6666666666666668E-3</v>
      </c>
      <c r="E169" s="2">
        <f ca="1">O140*D140</f>
        <v>0.32572301090727956</v>
      </c>
      <c r="F169">
        <f t="shared" si="36"/>
        <v>5.0000000000000001E-3</v>
      </c>
      <c r="G169" s="6">
        <f ca="1">Q107*F107</f>
        <v>1.0829337930170808</v>
      </c>
      <c r="H169">
        <f t="shared" si="37"/>
        <v>0.01</v>
      </c>
      <c r="I169" s="6">
        <f ca="1">S79*H79</f>
        <v>2.8188806771606356</v>
      </c>
      <c r="J169" s="6">
        <f ca="1">O140</f>
        <v>195.43380654436774</v>
      </c>
      <c r="K169" s="6">
        <f ca="1">Q107</f>
        <v>216.58675860341617</v>
      </c>
      <c r="L169" s="6">
        <f ca="1">S79</f>
        <v>281.88806771606357</v>
      </c>
      <c r="M169" s="6">
        <f t="shared" ca="1" si="42"/>
        <v>1510.0022139989026</v>
      </c>
      <c r="N169" s="2">
        <f t="shared" ca="1" si="38"/>
        <v>0.26661415733253102</v>
      </c>
      <c r="O169" s="2">
        <f t="shared" ca="1" si="43"/>
        <v>402.58796785557359</v>
      </c>
      <c r="P169" s="2">
        <f t="shared" ca="1" si="39"/>
        <v>0.25159185719445509</v>
      </c>
      <c r="Q169" s="2">
        <f t="shared" ca="1" si="44"/>
        <v>379.9042613877229</v>
      </c>
      <c r="R169" s="2">
        <f t="shared" ca="1" si="40"/>
        <v>0.36821261003400202</v>
      </c>
      <c r="S169" s="2">
        <f t="shared" ca="1" si="45"/>
        <v>556.00185637365757</v>
      </c>
      <c r="T169" s="2">
        <f t="shared" ca="1" si="46"/>
        <v>171.50812838194838</v>
      </c>
      <c r="U169" s="2">
        <f t="shared" ca="1" si="47"/>
        <v>0.1135813754390118</v>
      </c>
      <c r="V169" s="6">
        <f t="shared" ca="1" si="41"/>
        <v>1338.4940856169542</v>
      </c>
      <c r="W169" s="6">
        <f t="shared" ca="1" si="48"/>
        <v>56182.264184653046</v>
      </c>
    </row>
    <row r="170" spans="1:23">
      <c r="A170" s="10">
        <v>43238</v>
      </c>
      <c r="B170" s="6">
        <f t="shared" ca="1" si="49"/>
        <v>945.19247531800352</v>
      </c>
      <c r="C170" s="6">
        <f t="shared" ca="1" si="34"/>
        <v>57116.668239473773</v>
      </c>
      <c r="D170" s="12">
        <f t="shared" si="35"/>
        <v>1.6666666666666668E-3</v>
      </c>
      <c r="E170" s="2">
        <f ca="1">O141*D141</f>
        <v>0.3606225175667519</v>
      </c>
      <c r="F170">
        <f t="shared" si="36"/>
        <v>5.0000000000000001E-3</v>
      </c>
      <c r="G170" s="6">
        <f ca="1">Q108*F108</f>
        <v>1.7633747781818461</v>
      </c>
      <c r="H170">
        <f t="shared" si="37"/>
        <v>0.01</v>
      </c>
      <c r="I170" s="6">
        <f ca="1">S80*H80</f>
        <v>0.83558255386614477</v>
      </c>
      <c r="J170" s="6">
        <f ca="1">O141</f>
        <v>216.37351054005111</v>
      </c>
      <c r="K170" s="6">
        <f ca="1">Q108</f>
        <v>352.67495563636919</v>
      </c>
      <c r="L170" s="6">
        <f ca="1">S80</f>
        <v>83.558255386614476</v>
      </c>
      <c r="M170" s="6">
        <f t="shared" ca="1" si="42"/>
        <v>1772.2669051126013</v>
      </c>
      <c r="N170" s="2">
        <f t="shared" ca="1" si="38"/>
        <v>0.25338079728361346</v>
      </c>
      <c r="O170" s="2">
        <f t="shared" ca="1" si="43"/>
        <v>449.05840141679306</v>
      </c>
      <c r="P170" s="2">
        <f t="shared" ca="1" si="39"/>
        <v>0.28218608986668353</v>
      </c>
      <c r="Q170" s="2">
        <f t="shared" ca="1" si="44"/>
        <v>500.10906815385363</v>
      </c>
      <c r="R170" s="2">
        <f t="shared" ca="1" si="40"/>
        <v>0.37939121516454061</v>
      </c>
      <c r="S170" s="2">
        <f t="shared" ca="1" si="45"/>
        <v>672.38249472656935</v>
      </c>
      <c r="T170" s="2">
        <f t="shared" ca="1" si="46"/>
        <v>150.71694081538533</v>
      </c>
      <c r="U170" s="2">
        <f t="shared" ca="1" si="47"/>
        <v>8.5041897685162432E-2</v>
      </c>
      <c r="V170" s="6">
        <f t="shared" ca="1" si="41"/>
        <v>1621.5499642972159</v>
      </c>
      <c r="W170" s="6">
        <f t="shared" ca="1" si="48"/>
        <v>57151.207427387228</v>
      </c>
    </row>
    <row r="171" spans="1:23">
      <c r="A171" s="10">
        <v>43239</v>
      </c>
      <c r="B171" s="6">
        <f t="shared" ca="1" si="49"/>
        <v>1022.3234569455026</v>
      </c>
      <c r="C171" s="6">
        <f t="shared" ca="1" si="34"/>
        <v>58138.991696419274</v>
      </c>
      <c r="D171" s="12">
        <f t="shared" si="35"/>
        <v>1.6666666666666668E-3</v>
      </c>
      <c r="E171" s="2">
        <f ca="1">O142*D142</f>
        <v>0.24676736548492689</v>
      </c>
      <c r="F171">
        <f t="shared" si="36"/>
        <v>5.0000000000000001E-3</v>
      </c>
      <c r="G171" s="6">
        <f ca="1">Q109*F109</f>
        <v>1.2679320734473232</v>
      </c>
      <c r="H171">
        <f t="shared" si="37"/>
        <v>0.01</v>
      </c>
      <c r="I171" s="6">
        <f ca="1">S81*H81</f>
        <v>1.3434012470214114</v>
      </c>
      <c r="J171" s="6">
        <f ca="1">O142</f>
        <v>148.06041929095613</v>
      </c>
      <c r="K171" s="6">
        <f ca="1">Q109</f>
        <v>253.58641468946465</v>
      </c>
      <c r="L171" s="6">
        <f ca="1">S81</f>
        <v>134.34012470214114</v>
      </c>
      <c r="M171" s="6">
        <f t="shared" ca="1" si="42"/>
        <v>1711.8854571294037</v>
      </c>
      <c r="N171" s="2">
        <f t="shared" ca="1" si="38"/>
        <v>0.29496003195926745</v>
      </c>
      <c r="O171" s="2">
        <f t="shared" ca="1" si="43"/>
        <v>504.93778914549409</v>
      </c>
      <c r="P171" s="2">
        <f t="shared" ca="1" si="39"/>
        <v>0.2666264876857723</v>
      </c>
      <c r="Q171" s="2">
        <f t="shared" ca="1" si="44"/>
        <v>456.43400675476562</v>
      </c>
      <c r="R171" s="2">
        <f t="shared" ca="1" si="40"/>
        <v>0.39744872259695768</v>
      </c>
      <c r="S171" s="2">
        <f t="shared" ca="1" si="45"/>
        <v>680.38668816839049</v>
      </c>
      <c r="T171" s="2">
        <f t="shared" ca="1" si="46"/>
        <v>70.126973060753357</v>
      </c>
      <c r="U171" s="2">
        <f t="shared" ca="1" si="47"/>
        <v>4.0964757758002478E-2</v>
      </c>
      <c r="V171" s="6">
        <f t="shared" ca="1" si="41"/>
        <v>1641.7584840686504</v>
      </c>
      <c r="W171" s="6">
        <f t="shared" ca="1" si="48"/>
        <v>58256.978952773308</v>
      </c>
    </row>
    <row r="172" spans="1:23">
      <c r="A172" s="10">
        <v>43240</v>
      </c>
      <c r="B172" s="6">
        <f t="shared" ca="1" si="49"/>
        <v>490.62778646294316</v>
      </c>
      <c r="C172" s="6">
        <f t="shared" ca="1" si="34"/>
        <v>58629.619482882219</v>
      </c>
      <c r="D172" s="12">
        <f t="shared" si="35"/>
        <v>1.6666666666666668E-3</v>
      </c>
      <c r="E172" s="2">
        <f ca="1">O143*D143</f>
        <v>0.64966318632671294</v>
      </c>
      <c r="F172">
        <f t="shared" si="36"/>
        <v>5.0000000000000001E-3</v>
      </c>
      <c r="G172" s="6">
        <f ca="1">Q110*F110</f>
        <v>0.72457524557734165</v>
      </c>
      <c r="H172">
        <f t="shared" si="37"/>
        <v>0.01</v>
      </c>
      <c r="I172" s="6">
        <f ca="1">S82*H82</f>
        <v>1.6640966404090429</v>
      </c>
      <c r="J172" s="6">
        <f ca="1">O143</f>
        <v>389.79791179602773</v>
      </c>
      <c r="K172" s="6">
        <f ca="1">Q110</f>
        <v>144.91504911546832</v>
      </c>
      <c r="L172" s="6">
        <f ca="1">S82</f>
        <v>166.40966404090429</v>
      </c>
      <c r="M172" s="6">
        <f t="shared" ca="1" si="42"/>
        <v>1264.9157195484099</v>
      </c>
      <c r="N172" s="2">
        <f t="shared" ca="1" si="38"/>
        <v>0.26657722034502646</v>
      </c>
      <c r="O172" s="2">
        <f t="shared" ca="1" si="43"/>
        <v>337.19771648794415</v>
      </c>
      <c r="P172" s="2">
        <f t="shared" ca="1" si="39"/>
        <v>0.27305367671269443</v>
      </c>
      <c r="Q172" s="2">
        <f t="shared" ca="1" si="44"/>
        <v>345.38988795437677</v>
      </c>
      <c r="R172" s="2">
        <f t="shared" ca="1" si="40"/>
        <v>0.39670868364177303</v>
      </c>
      <c r="S172" s="2">
        <f t="shared" ca="1" si="45"/>
        <v>501.80305001983584</v>
      </c>
      <c r="T172" s="2">
        <f t="shared" ca="1" si="46"/>
        <v>80.525065086253107</v>
      </c>
      <c r="U172" s="2">
        <f t="shared" ca="1" si="47"/>
        <v>6.366041930050606E-2</v>
      </c>
      <c r="V172" s="6">
        <f t="shared" ca="1" si="41"/>
        <v>1184.3906544621568</v>
      </c>
      <c r="W172" s="6">
        <f t="shared" ca="1" si="48"/>
        <v>58740.246982283068</v>
      </c>
    </row>
    <row r="173" spans="1:23">
      <c r="A173" s="10">
        <v>43241</v>
      </c>
      <c r="B173" s="6">
        <f t="shared" ca="1" si="49"/>
        <v>1131.7878999399488</v>
      </c>
      <c r="C173" s="6">
        <f t="shared" ca="1" si="34"/>
        <v>59761.407382822166</v>
      </c>
      <c r="D173" s="12">
        <f t="shared" si="35"/>
        <v>1.6666666666666668E-3</v>
      </c>
      <c r="E173" s="2">
        <f ca="1">O144*D144</f>
        <v>0.3934510919584015</v>
      </c>
      <c r="F173">
        <f t="shared" si="36"/>
        <v>5.0000000000000001E-3</v>
      </c>
      <c r="G173" s="6">
        <f ca="1">Q111*F111</f>
        <v>0.4944664776717001</v>
      </c>
      <c r="H173">
        <f t="shared" si="37"/>
        <v>0.01</v>
      </c>
      <c r="I173" s="6">
        <f ca="1">S83*H83</f>
        <v>1.0645858371666201</v>
      </c>
      <c r="J173" s="6">
        <f ca="1">O144</f>
        <v>236.07065517504088</v>
      </c>
      <c r="K173" s="6">
        <f ca="1">Q111</f>
        <v>98.893295534340012</v>
      </c>
      <c r="L173" s="6">
        <f ca="1">S83</f>
        <v>106.45858371666202</v>
      </c>
      <c r="M173" s="6">
        <f t="shared" ca="1" si="42"/>
        <v>1655.6880028590417</v>
      </c>
      <c r="N173" s="2">
        <f t="shared" ca="1" si="38"/>
        <v>0.25503594854040534</v>
      </c>
      <c r="O173" s="2">
        <f t="shared" ca="1" si="43"/>
        <v>422.25996029612509</v>
      </c>
      <c r="P173" s="2">
        <f t="shared" ca="1" si="39"/>
        <v>0.29178079828774584</v>
      </c>
      <c r="Q173" s="2">
        <f t="shared" ca="1" si="44"/>
        <v>483.09796718965481</v>
      </c>
      <c r="R173" s="2">
        <f t="shared" ca="1" si="40"/>
        <v>0.35057035966851685</v>
      </c>
      <c r="S173" s="2">
        <f t="shared" ca="1" si="45"/>
        <v>580.43513866114256</v>
      </c>
      <c r="T173" s="2">
        <f t="shared" ca="1" si="46"/>
        <v>169.89493671211937</v>
      </c>
      <c r="U173" s="2">
        <f t="shared" ca="1" si="47"/>
        <v>0.10261289350333205</v>
      </c>
      <c r="V173" s="6">
        <f t="shared" ca="1" si="41"/>
        <v>1485.7930661469222</v>
      </c>
      <c r="W173" s="6">
        <f t="shared" ca="1" si="48"/>
        <v>59784.617514003949</v>
      </c>
    </row>
    <row r="174" spans="1:23">
      <c r="A174" s="10">
        <v>43242</v>
      </c>
      <c r="B174" s="6">
        <f t="shared" ca="1" si="49"/>
        <v>1137.7433196209611</v>
      </c>
      <c r="C174" s="6">
        <f t="shared" ca="1" si="34"/>
        <v>60899.150702443127</v>
      </c>
      <c r="D174" s="12">
        <f t="shared" si="35"/>
        <v>1.6666666666666668E-3</v>
      </c>
      <c r="E174" s="2">
        <f ca="1">O145*D145</f>
        <v>0.5526468190369872</v>
      </c>
      <c r="F174">
        <f t="shared" si="36"/>
        <v>5.0000000000000001E-3</v>
      </c>
      <c r="G174" s="6">
        <f ca="1">Q112*F112</f>
        <v>0.89961847237955384</v>
      </c>
      <c r="H174">
        <f t="shared" si="37"/>
        <v>0.01</v>
      </c>
      <c r="I174" s="6">
        <f ca="1">S84*H84</f>
        <v>2.1127106874831028</v>
      </c>
      <c r="J174" s="6">
        <f ca="1">O145</f>
        <v>331.58809142219229</v>
      </c>
      <c r="K174" s="6">
        <f ca="1">Q112</f>
        <v>179.92369447591076</v>
      </c>
      <c r="L174" s="6">
        <f ca="1">S84</f>
        <v>211.27106874831028</v>
      </c>
      <c r="M174" s="6">
        <f t="shared" ca="1" si="42"/>
        <v>2033.9860869583931</v>
      </c>
      <c r="N174" s="2">
        <f t="shared" ca="1" si="38"/>
        <v>0.27242399233336867</v>
      </c>
      <c r="O174" s="2">
        <f t="shared" ca="1" si="43"/>
        <v>554.10661015973187</v>
      </c>
      <c r="P174" s="2">
        <f t="shared" ca="1" si="39"/>
        <v>0.27817182266236795</v>
      </c>
      <c r="Q174" s="2">
        <f t="shared" ca="1" si="44"/>
        <v>565.79761707911382</v>
      </c>
      <c r="R174" s="2">
        <f t="shared" ca="1" si="40"/>
        <v>0.36174661079279091</v>
      </c>
      <c r="S174" s="2">
        <f t="shared" ca="1" si="45"/>
        <v>735.78757335688965</v>
      </c>
      <c r="T174" s="2">
        <f t="shared" ca="1" si="46"/>
        <v>178.29428636265777</v>
      </c>
      <c r="U174" s="2">
        <f t="shared" ca="1" si="47"/>
        <v>8.7657574211472439E-2</v>
      </c>
      <c r="V174" s="6">
        <f t="shared" ca="1" si="41"/>
        <v>1855.6918005957355</v>
      </c>
      <c r="W174" s="6">
        <f t="shared" ca="1" si="48"/>
        <v>60917.526459953267</v>
      </c>
    </row>
    <row r="175" spans="1:23">
      <c r="A175" s="10">
        <v>43243</v>
      </c>
      <c r="B175" s="6">
        <f t="shared" ca="1" si="49"/>
        <v>1114.8081316667378</v>
      </c>
      <c r="C175" s="6">
        <f t="shared" ca="1" si="34"/>
        <v>62013.958834109864</v>
      </c>
      <c r="D175" s="12">
        <f t="shared" si="35"/>
        <v>1.6666666666666668E-3</v>
      </c>
      <c r="E175" s="2">
        <f ca="1">O146*D146</f>
        <v>0.45018751348308184</v>
      </c>
      <c r="F175">
        <f t="shared" si="36"/>
        <v>5.0000000000000001E-3</v>
      </c>
      <c r="G175" s="6">
        <f ca="1">Q113*F113</f>
        <v>0.73495971416686912</v>
      </c>
      <c r="H175">
        <f t="shared" si="37"/>
        <v>0.01</v>
      </c>
      <c r="I175" s="6">
        <f ca="1">S85*H85</f>
        <v>2.0688398136887658</v>
      </c>
      <c r="J175" s="6">
        <f ca="1">O146</f>
        <v>270.11250808984909</v>
      </c>
      <c r="K175" s="6">
        <f ca="1">Q113</f>
        <v>146.99194283337383</v>
      </c>
      <c r="L175" s="6">
        <f ca="1">S85</f>
        <v>206.88398136887659</v>
      </c>
      <c r="M175" s="6">
        <f t="shared" ca="1" si="42"/>
        <v>1920.3448373628339</v>
      </c>
      <c r="N175" s="2">
        <f t="shared" ca="1" si="38"/>
        <v>0.26393437148942456</v>
      </c>
      <c r="O175" s="2">
        <f t="shared" ca="1" si="43"/>
        <v>506.84500769232079</v>
      </c>
      <c r="P175" s="2">
        <f t="shared" ca="1" si="39"/>
        <v>0.27125432295638791</v>
      </c>
      <c r="Q175" s="2">
        <f t="shared" ca="1" si="44"/>
        <v>520.90183870165038</v>
      </c>
      <c r="R175" s="2">
        <f t="shared" ca="1" si="40"/>
        <v>0.35221052965576483</v>
      </c>
      <c r="S175" s="2">
        <f t="shared" ca="1" si="45"/>
        <v>676.36567228927731</v>
      </c>
      <c r="T175" s="2">
        <f t="shared" ca="1" si="46"/>
        <v>216.23231867958532</v>
      </c>
      <c r="U175" s="2">
        <f t="shared" ca="1" si="47"/>
        <v>0.11260077589842263</v>
      </c>
      <c r="V175" s="6">
        <f t="shared" ca="1" si="41"/>
        <v>1704.1125186832487</v>
      </c>
      <c r="W175" s="6">
        <f t="shared" ca="1" si="48"/>
        <v>61997.650546344419</v>
      </c>
    </row>
    <row r="176" spans="1:23">
      <c r="A176" s="10">
        <v>43244</v>
      </c>
      <c r="B176" s="6">
        <f t="shared" ca="1" si="49"/>
        <v>70.372486933572446</v>
      </c>
      <c r="C176" s="6">
        <f t="shared" ca="1" si="34"/>
        <v>62084.331321043435</v>
      </c>
      <c r="D176" s="12">
        <f t="shared" si="35"/>
        <v>1.6666666666666668E-3</v>
      </c>
      <c r="E176" s="2">
        <f ca="1">O147*D147</f>
        <v>0.70405824053973176</v>
      </c>
      <c r="F176">
        <f t="shared" si="36"/>
        <v>5.0000000000000001E-3</v>
      </c>
      <c r="G176" s="6">
        <f ca="1">Q114*F114</f>
        <v>1.9147494809208154</v>
      </c>
      <c r="H176">
        <f t="shared" si="37"/>
        <v>0.01</v>
      </c>
      <c r="I176" s="6">
        <f ca="1">S86*H86</f>
        <v>2.1405655811389965</v>
      </c>
      <c r="J176" s="6">
        <f ca="1">O147</f>
        <v>422.43494432383903</v>
      </c>
      <c r="K176" s="6">
        <f ca="1">Q114</f>
        <v>382.94989618416309</v>
      </c>
      <c r="L176" s="6">
        <f ca="1">S86</f>
        <v>214.05655811389965</v>
      </c>
      <c r="M176" s="6">
        <f t="shared" ca="1" si="42"/>
        <v>1310.8055775376592</v>
      </c>
      <c r="N176" s="2">
        <f t="shared" ca="1" si="38"/>
        <v>0.25313671204196508</v>
      </c>
      <c r="O176" s="2">
        <f t="shared" ca="1" si="43"/>
        <v>331.81301402415221</v>
      </c>
      <c r="P176" s="2">
        <f t="shared" ca="1" si="39"/>
        <v>0.28109218866634877</v>
      </c>
      <c r="Q176" s="2">
        <f t="shared" ca="1" si="44"/>
        <v>368.45720870611797</v>
      </c>
      <c r="R176" s="2">
        <f t="shared" ca="1" si="40"/>
        <v>0.37846766006554078</v>
      </c>
      <c r="S176" s="2">
        <f t="shared" ca="1" si="45"/>
        <v>496.09751973153766</v>
      </c>
      <c r="T176" s="2">
        <f t="shared" ca="1" si="46"/>
        <v>114.43783507585147</v>
      </c>
      <c r="U176" s="2">
        <f t="shared" ca="1" si="47"/>
        <v>8.7303439226145405E-2</v>
      </c>
      <c r="V176" s="6">
        <f t="shared" ca="1" si="41"/>
        <v>1196.3677424618077</v>
      </c>
      <c r="W176" s="6">
        <f t="shared" ca="1" si="48"/>
        <v>62174.576890184326</v>
      </c>
    </row>
    <row r="177" spans="1:23">
      <c r="A177" s="10">
        <v>43245</v>
      </c>
      <c r="B177" s="6">
        <f t="shared" ca="1" si="49"/>
        <v>1143.9854108538113</v>
      </c>
      <c r="C177" s="6">
        <f t="shared" ca="1" si="34"/>
        <v>63228.316731897248</v>
      </c>
      <c r="D177" s="12">
        <f t="shared" si="35"/>
        <v>1.6666666666666668E-3</v>
      </c>
      <c r="E177" s="2">
        <f ca="1">O148*D148</f>
        <v>0.62871404240302176</v>
      </c>
      <c r="F177">
        <f t="shared" si="36"/>
        <v>5.0000000000000001E-3</v>
      </c>
      <c r="G177" s="6">
        <f ca="1">Q115*F115</f>
        <v>1.678404522869158</v>
      </c>
      <c r="H177">
        <f t="shared" si="37"/>
        <v>0.01</v>
      </c>
      <c r="I177" s="6">
        <f ca="1">S87*H87</f>
        <v>1.4039389870617678</v>
      </c>
      <c r="J177" s="6">
        <f ca="1">O148</f>
        <v>377.22842544181304</v>
      </c>
      <c r="K177" s="6">
        <f ca="1">Q115</f>
        <v>335.68090457383158</v>
      </c>
      <c r="L177" s="6">
        <f ca="1">S87</f>
        <v>140.39389870617677</v>
      </c>
      <c r="M177" s="6">
        <f t="shared" ca="1" si="42"/>
        <v>2115.4375322038181</v>
      </c>
      <c r="N177" s="2">
        <f t="shared" ca="1" si="38"/>
        <v>0.25828374442968716</v>
      </c>
      <c r="O177" s="2">
        <f t="shared" ca="1" si="43"/>
        <v>546.38312692469901</v>
      </c>
      <c r="P177" s="2">
        <f t="shared" ca="1" si="39"/>
        <v>0.29051534667776296</v>
      </c>
      <c r="Q177" s="2">
        <f t="shared" ca="1" si="44"/>
        <v>614.56706804334362</v>
      </c>
      <c r="R177" s="2">
        <f t="shared" ca="1" si="40"/>
        <v>0.38578052019940123</v>
      </c>
      <c r="S177" s="2">
        <f t="shared" ca="1" si="45"/>
        <v>816.0945916229266</v>
      </c>
      <c r="T177" s="2">
        <f t="shared" ca="1" si="46"/>
        <v>138.39274561284901</v>
      </c>
      <c r="U177" s="2">
        <f t="shared" ca="1" si="47"/>
        <v>6.5420388693148687E-2</v>
      </c>
      <c r="V177" s="6">
        <f t="shared" ca="1" si="41"/>
        <v>1977.0447865909691</v>
      </c>
      <c r="W177" s="6">
        <f t="shared" ca="1" si="48"/>
        <v>63298.318448053469</v>
      </c>
    </row>
    <row r="178" spans="1:23">
      <c r="A178" s="10">
        <v>43246</v>
      </c>
      <c r="B178" s="6">
        <f t="shared" ca="1" si="49"/>
        <v>949.49854433884877</v>
      </c>
      <c r="C178" s="6">
        <f t="shared" ca="1" si="34"/>
        <v>64177.815276236099</v>
      </c>
      <c r="D178" s="12">
        <f t="shared" si="35"/>
        <v>1.6666666666666668E-3</v>
      </c>
      <c r="E178" s="2">
        <f ca="1">O149*D149</f>
        <v>0.37153567426279471</v>
      </c>
      <c r="F178">
        <f t="shared" si="36"/>
        <v>5.0000000000000001E-3</v>
      </c>
      <c r="G178" s="6">
        <f ca="1">Q116*F116</f>
        <v>1.4062642254050672</v>
      </c>
      <c r="H178">
        <f t="shared" si="37"/>
        <v>0.01</v>
      </c>
      <c r="I178" s="6">
        <f ca="1">S88*H88</f>
        <v>2.4499900078267509</v>
      </c>
      <c r="J178" s="6">
        <f ca="1">O149</f>
        <v>222.92140455767682</v>
      </c>
      <c r="K178" s="6">
        <f ca="1">Q116</f>
        <v>281.25284508101345</v>
      </c>
      <c r="L178" s="6">
        <f ca="1">S88</f>
        <v>244.99900078267507</v>
      </c>
      <c r="M178" s="6">
        <f t="shared" ca="1" si="42"/>
        <v>1841.2923302805575</v>
      </c>
      <c r="N178" s="2">
        <f t="shared" ca="1" si="38"/>
        <v>0.2791417781853745</v>
      </c>
      <c r="O178" s="2">
        <f t="shared" ca="1" si="43"/>
        <v>513.9816152336067</v>
      </c>
      <c r="P178" s="2">
        <f t="shared" ca="1" si="39"/>
        <v>0.26589781611420693</v>
      </c>
      <c r="Q178" s="2">
        <f t="shared" ca="1" si="44"/>
        <v>489.59560944943928</v>
      </c>
      <c r="R178" s="2">
        <f t="shared" ca="1" si="40"/>
        <v>0.395513863182549</v>
      </c>
      <c r="S178" s="2">
        <f t="shared" ca="1" si="45"/>
        <v>728.25664279766124</v>
      </c>
      <c r="T178" s="2">
        <f t="shared" ca="1" si="46"/>
        <v>109.45846279985039</v>
      </c>
      <c r="U178" s="2">
        <f t="shared" ca="1" si="47"/>
        <v>5.944654251786962E-2</v>
      </c>
      <c r="V178" s="6">
        <f t="shared" ca="1" si="41"/>
        <v>1731.8338674807071</v>
      </c>
      <c r="W178" s="6">
        <f t="shared" ca="1" si="48"/>
        <v>64280.979065112813</v>
      </c>
    </row>
    <row r="179" spans="1:23">
      <c r="A179" s="10">
        <v>43247</v>
      </c>
      <c r="B179" s="6">
        <f t="shared" ca="1" si="49"/>
        <v>1077.5918451020632</v>
      </c>
      <c r="C179" s="6">
        <f t="shared" ca="1" si="34"/>
        <v>65255.407121338161</v>
      </c>
      <c r="D179" s="12">
        <f t="shared" si="35"/>
        <v>1.6666666666666668E-3</v>
      </c>
      <c r="E179" s="2">
        <f ca="1">O150*D150</f>
        <v>0.52759893417885118</v>
      </c>
      <c r="F179">
        <f t="shared" si="36"/>
        <v>5.0000000000000001E-3</v>
      </c>
      <c r="G179" s="6">
        <f ca="1">Q117*F117</f>
        <v>1.8800806940303769</v>
      </c>
      <c r="H179">
        <f t="shared" si="37"/>
        <v>0.01</v>
      </c>
      <c r="I179" s="6">
        <f ca="1">S89*H89</f>
        <v>2.1035279291092199</v>
      </c>
      <c r="J179" s="6">
        <f ca="1">O150</f>
        <v>316.55936050731071</v>
      </c>
      <c r="K179" s="6">
        <f ca="1">Q117</f>
        <v>376.01613880607539</v>
      </c>
      <c r="L179" s="6">
        <f ca="1">S89</f>
        <v>210.35279291092198</v>
      </c>
      <c r="M179" s="6">
        <f t="shared" ca="1" si="42"/>
        <v>2094.4898076835398</v>
      </c>
      <c r="N179" s="2">
        <f t="shared" ca="1" si="38"/>
        <v>0.28604076814604074</v>
      </c>
      <c r="O179" s="2">
        <f t="shared" ca="1" si="43"/>
        <v>599.10947346385285</v>
      </c>
      <c r="P179" s="2">
        <f t="shared" ca="1" si="39"/>
        <v>0.25629207069279553</v>
      </c>
      <c r="Q179" s="2">
        <f t="shared" ca="1" si="44"/>
        <v>536.8011298561695</v>
      </c>
      <c r="R179" s="2">
        <f t="shared" ca="1" si="40"/>
        <v>0.35645323609672747</v>
      </c>
      <c r="S179" s="2">
        <f t="shared" ca="1" si="45"/>
        <v>746.58766992041012</v>
      </c>
      <c r="T179" s="2">
        <f t="shared" ca="1" si="46"/>
        <v>211.99153444310741</v>
      </c>
      <c r="U179" s="2">
        <f t="shared" ca="1" si="47"/>
        <v>0.10121392506443631</v>
      </c>
      <c r="V179" s="6">
        <f t="shared" ca="1" si="41"/>
        <v>1882.4982732404324</v>
      </c>
      <c r="W179" s="6">
        <f t="shared" ca="1" si="48"/>
        <v>65260.549046128945</v>
      </c>
    </row>
    <row r="180" spans="1:23">
      <c r="A180" s="10">
        <v>43248</v>
      </c>
      <c r="B180" s="6">
        <f t="shared" ca="1" si="49"/>
        <v>614.99865217164631</v>
      </c>
      <c r="C180" s="6">
        <f t="shared" ca="1" si="34"/>
        <v>65870.405773509803</v>
      </c>
      <c r="D180" s="12">
        <f t="shared" si="35"/>
        <v>1.6666666666666668E-3</v>
      </c>
      <c r="E180" s="2">
        <f ca="1">O151*D151</f>
        <v>0.66830713249050222</v>
      </c>
      <c r="F180">
        <f t="shared" si="36"/>
        <v>5.0000000000000001E-3</v>
      </c>
      <c r="G180" s="6">
        <f ca="1">Q118*F118</f>
        <v>0.95172931191706489</v>
      </c>
      <c r="H180">
        <f t="shared" si="37"/>
        <v>0.01</v>
      </c>
      <c r="I180" s="6">
        <f ca="1">S90*H90</f>
        <v>2.5527819432283598</v>
      </c>
      <c r="J180" s="6">
        <f ca="1">O151</f>
        <v>400.98427949430129</v>
      </c>
      <c r="K180" s="6">
        <f ca="1">Q118</f>
        <v>190.34586238341296</v>
      </c>
      <c r="L180" s="6">
        <f ca="1">S90</f>
        <v>255.27819432283596</v>
      </c>
      <c r="M180" s="6">
        <f t="shared" ca="1" si="42"/>
        <v>1677.7713412029402</v>
      </c>
      <c r="N180" s="2">
        <f t="shared" ca="1" si="38"/>
        <v>0.26337426348809284</v>
      </c>
      <c r="O180" s="2">
        <f t="shared" ca="1" si="43"/>
        <v>441.88179129075411</v>
      </c>
      <c r="P180" s="2">
        <f t="shared" ca="1" si="39"/>
        <v>0.28198358784341271</v>
      </c>
      <c r="Q180" s="2">
        <f t="shared" ca="1" si="44"/>
        <v>473.10398237325967</v>
      </c>
      <c r="R180" s="2">
        <f t="shared" ca="1" si="40"/>
        <v>0.39185304029734946</v>
      </c>
      <c r="S180" s="2">
        <f t="shared" ca="1" si="45"/>
        <v>657.43980097413385</v>
      </c>
      <c r="T180" s="2">
        <f t="shared" ca="1" si="46"/>
        <v>105.3457665647926</v>
      </c>
      <c r="U180" s="2">
        <f t="shared" ca="1" si="47"/>
        <v>6.278910837114493E-2</v>
      </c>
      <c r="V180" s="6">
        <f t="shared" ca="1" si="41"/>
        <v>1572.4255746381477</v>
      </c>
      <c r="W180" s="6">
        <f t="shared" ca="1" si="48"/>
        <v>65986.366284566553</v>
      </c>
    </row>
    <row r="181" spans="1:23">
      <c r="A181" s="10">
        <v>43249</v>
      </c>
      <c r="B181" s="6">
        <f t="shared" ca="1" si="49"/>
        <v>1161.5944969962643</v>
      </c>
      <c r="C181" s="6">
        <f t="shared" ca="1" si="34"/>
        <v>67032.000270506061</v>
      </c>
      <c r="D181" s="12">
        <f t="shared" si="35"/>
        <v>1.6666666666666668E-3</v>
      </c>
      <c r="E181" s="2">
        <f ca="1">O152*D152</f>
        <v>0.3700075069741352</v>
      </c>
      <c r="F181">
        <f t="shared" si="36"/>
        <v>5.0000000000000001E-3</v>
      </c>
      <c r="G181" s="6">
        <f ca="1">Q119*F119</f>
        <v>1.5792149154448518</v>
      </c>
      <c r="H181">
        <f t="shared" si="37"/>
        <v>0.01</v>
      </c>
      <c r="I181" s="6">
        <f ca="1">S91*H91</f>
        <v>1.5845427276412489</v>
      </c>
      <c r="J181" s="6">
        <f ca="1">O152</f>
        <v>222.00450418448111</v>
      </c>
      <c r="K181" s="6">
        <f ca="1">Q119</f>
        <v>315.84298308897036</v>
      </c>
      <c r="L181" s="6">
        <f ca="1">S91</f>
        <v>158.45427276412488</v>
      </c>
      <c r="M181" s="6">
        <f t="shared" ca="1" si="42"/>
        <v>1966.7757887486937</v>
      </c>
      <c r="N181" s="2">
        <f t="shared" ca="1" si="38"/>
        <v>0.2978898656508347</v>
      </c>
      <c r="O181" s="2">
        <f t="shared" ca="1" si="43"/>
        <v>585.88257547566275</v>
      </c>
      <c r="P181" s="2">
        <f t="shared" ca="1" si="39"/>
        <v>0.2623278536773006</v>
      </c>
      <c r="Q181" s="2">
        <f t="shared" ca="1" si="44"/>
        <v>515.94007132692479</v>
      </c>
      <c r="R181" s="2">
        <f t="shared" ca="1" si="40"/>
        <v>0.3938161123053065</v>
      </c>
      <c r="S181" s="2">
        <f t="shared" ca="1" si="45"/>
        <v>774.54799490121331</v>
      </c>
      <c r="T181" s="2">
        <f t="shared" ca="1" si="46"/>
        <v>90.405147044892942</v>
      </c>
      <c r="U181" s="2">
        <f t="shared" ca="1" si="47"/>
        <v>4.5966168366558292E-2</v>
      </c>
      <c r="V181" s="6">
        <f t="shared" ca="1" si="41"/>
        <v>1876.3706417038006</v>
      </c>
      <c r="W181" s="6">
        <f t="shared" ca="1" si="48"/>
        <v>67166.435166232783</v>
      </c>
    </row>
    <row r="182" spans="1:23">
      <c r="A182" s="10">
        <v>43250</v>
      </c>
      <c r="B182" s="6">
        <f t="shared" ca="1" si="49"/>
        <v>141.1131029510934</v>
      </c>
      <c r="C182" s="6">
        <f t="shared" ca="1" si="34"/>
        <v>67173.113373457149</v>
      </c>
      <c r="D182" s="12">
        <f t="shared" si="35"/>
        <v>1.6666666666666668E-3</v>
      </c>
      <c r="E182" s="2">
        <f ca="1">O153*D153</f>
        <v>0.30436766121951081</v>
      </c>
      <c r="F182">
        <f t="shared" si="36"/>
        <v>5.0000000000000001E-3</v>
      </c>
      <c r="G182" s="6">
        <f ca="1">Q120*F120</f>
        <v>0.85169619190768175</v>
      </c>
      <c r="H182">
        <f t="shared" si="37"/>
        <v>0.01</v>
      </c>
      <c r="I182" s="6">
        <f ca="1">S92*H92</f>
        <v>5.4509951737229345</v>
      </c>
      <c r="J182" s="6">
        <f ca="1">O153</f>
        <v>182.62059673170648</v>
      </c>
      <c r="K182" s="6">
        <f ca="1">Q120</f>
        <v>170.33923838153635</v>
      </c>
      <c r="L182" s="6">
        <f ca="1">S92</f>
        <v>545.09951737229346</v>
      </c>
      <c r="M182" s="6">
        <f t="shared" ca="1" si="42"/>
        <v>1136.1846615083728</v>
      </c>
      <c r="N182" s="2">
        <f t="shared" ca="1" si="38"/>
        <v>0.28810937139846482</v>
      </c>
      <c r="O182" s="2">
        <f t="shared" ca="1" si="43"/>
        <v>327.34544861975479</v>
      </c>
      <c r="P182" s="2">
        <f t="shared" ca="1" si="39"/>
        <v>0.27708850910241611</v>
      </c>
      <c r="Q182" s="2">
        <f t="shared" ca="1" si="44"/>
        <v>314.82371392238832</v>
      </c>
      <c r="R182" s="2">
        <f t="shared" ca="1" si="40"/>
        <v>0.37504864179848674</v>
      </c>
      <c r="S182" s="2">
        <f t="shared" ca="1" si="45"/>
        <v>426.12451413098859</v>
      </c>
      <c r="T182" s="2">
        <f t="shared" ca="1" si="46"/>
        <v>67.890984835241113</v>
      </c>
      <c r="U182" s="2">
        <f t="shared" ca="1" si="47"/>
        <v>5.9753477700632392E-2</v>
      </c>
      <c r="V182" s="6">
        <f t="shared" ca="1" si="41"/>
        <v>1068.2936766731316</v>
      </c>
      <c r="W182" s="6">
        <f t="shared" ca="1" si="48"/>
        <v>67336.669490420376</v>
      </c>
    </row>
    <row r="183" spans="1:23">
      <c r="A183" s="10">
        <v>43251</v>
      </c>
      <c r="B183" s="6">
        <f t="shared" ca="1" si="49"/>
        <v>907.78277030542756</v>
      </c>
      <c r="C183" s="6">
        <f t="shared" ca="1" si="34"/>
        <v>68080.896143762569</v>
      </c>
      <c r="D183" s="12">
        <f t="shared" si="35"/>
        <v>1.6666666666666668E-3</v>
      </c>
      <c r="E183" s="2">
        <f ca="1">O154*D154</f>
        <v>0.53252761232524581</v>
      </c>
      <c r="F183">
        <f t="shared" si="36"/>
        <v>5.0000000000000001E-3</v>
      </c>
      <c r="G183" s="6">
        <f ca="1">Q121*F121</f>
        <v>1.6817493103285397</v>
      </c>
      <c r="H183">
        <f t="shared" si="37"/>
        <v>0.01</v>
      </c>
      <c r="I183" s="6">
        <f ca="1">S93*H93</f>
        <v>5.1212840244960232</v>
      </c>
      <c r="J183" s="6">
        <f ca="1">O154</f>
        <v>319.51656739514749</v>
      </c>
      <c r="K183" s="6">
        <f ca="1">Q121</f>
        <v>336.34986206570795</v>
      </c>
      <c r="L183" s="6">
        <f ca="1">S93</f>
        <v>512.12840244960228</v>
      </c>
      <c r="M183" s="6">
        <f t="shared" ca="1" si="42"/>
        <v>2151.004147998276</v>
      </c>
      <c r="N183" s="2">
        <f t="shared" ca="1" si="38"/>
        <v>0.27873118747837644</v>
      </c>
      <c r="O183" s="2">
        <f t="shared" ca="1" si="43"/>
        <v>599.55194044247287</v>
      </c>
      <c r="P183" s="2">
        <f t="shared" ca="1" si="39"/>
        <v>0.28324166788145011</v>
      </c>
      <c r="Q183" s="2">
        <f t="shared" ca="1" si="44"/>
        <v>609.25400249894926</v>
      </c>
      <c r="R183" s="2">
        <f t="shared" ca="1" si="40"/>
        <v>0.38004142950212949</v>
      </c>
      <c r="S183" s="2">
        <f t="shared" ca="1" si="45"/>
        <v>817.47069127027498</v>
      </c>
      <c r="T183" s="2">
        <f t="shared" ca="1" si="46"/>
        <v>124.72751378657892</v>
      </c>
      <c r="U183" s="2">
        <f t="shared" ca="1" si="47"/>
        <v>5.7985715138043931E-2</v>
      </c>
      <c r="V183" s="6">
        <f t="shared" ca="1" si="41"/>
        <v>2026.276634211697</v>
      </c>
      <c r="W183" s="6">
        <f t="shared" ca="1" si="48"/>
        <v>68194.951292721627</v>
      </c>
    </row>
    <row r="184" spans="1:23">
      <c r="A184" s="10">
        <v>43252</v>
      </c>
      <c r="B184" s="6">
        <f t="shared" ca="1" si="49"/>
        <v>511.20129656063443</v>
      </c>
      <c r="C184" s="6">
        <f t="shared" ca="1" si="34"/>
        <v>68592.09744032321</v>
      </c>
      <c r="D184" s="12">
        <f t="shared" si="35"/>
        <v>1.6666666666666668E-3</v>
      </c>
      <c r="E184" s="2">
        <f ca="1">O155*D155</f>
        <v>0.52677405371386099</v>
      </c>
      <c r="F184">
        <f t="shared" si="36"/>
        <v>5.0000000000000001E-3</v>
      </c>
      <c r="G184" s="6">
        <f ca="1">Q122*F122</f>
        <v>1.5839005268494111</v>
      </c>
      <c r="H184">
        <f t="shared" si="37"/>
        <v>0.01</v>
      </c>
      <c r="I184" s="6">
        <f ca="1">S94*H94</f>
        <v>1.8662999301078185</v>
      </c>
      <c r="J184" s="6">
        <f ca="1">O155</f>
        <v>316.06443222831655</v>
      </c>
      <c r="K184" s="6">
        <f ca="1">Q122</f>
        <v>316.78010536988222</v>
      </c>
      <c r="L184" s="6">
        <f ca="1">S94</f>
        <v>186.62999301078185</v>
      </c>
      <c r="M184" s="6">
        <f t="shared" ca="1" si="42"/>
        <v>1459.3803154668649</v>
      </c>
      <c r="N184" s="2">
        <f t="shared" ca="1" si="38"/>
        <v>0.27405020578012368</v>
      </c>
      <c r="O184" s="2">
        <f t="shared" ca="1" si="43"/>
        <v>399.94347576515611</v>
      </c>
      <c r="P184" s="2">
        <f t="shared" ca="1" si="39"/>
        <v>0.27008069688050207</v>
      </c>
      <c r="Q184" s="2">
        <f t="shared" ca="1" si="44"/>
        <v>394.15045261497784</v>
      </c>
      <c r="R184" s="2">
        <f t="shared" ca="1" si="40"/>
        <v>0.37106590476642232</v>
      </c>
      <c r="S184" s="2">
        <f t="shared" ca="1" si="45"/>
        <v>541.52627715701908</v>
      </c>
      <c r="T184" s="2">
        <f t="shared" ca="1" si="46"/>
        <v>123.7601099297118</v>
      </c>
      <c r="U184" s="2">
        <f t="shared" ca="1" si="47"/>
        <v>8.480319257295188E-2</v>
      </c>
      <c r="V184" s="6">
        <f t="shared" ca="1" si="41"/>
        <v>1335.6202055371532</v>
      </c>
      <c r="W184" s="6">
        <f t="shared" ca="1" si="48"/>
        <v>68711.096967649806</v>
      </c>
    </row>
    <row r="185" spans="1:23">
      <c r="A185" s="10">
        <v>43253</v>
      </c>
      <c r="B185" s="6">
        <f t="shared" ca="1" si="49"/>
        <v>707.64402402730047</v>
      </c>
      <c r="C185" s="6">
        <f t="shared" ca="1" si="34"/>
        <v>69299.741464350518</v>
      </c>
      <c r="D185" s="12">
        <f t="shared" si="35"/>
        <v>1.6666666666666668E-3</v>
      </c>
      <c r="E185" s="2">
        <f ca="1">O156*D156</f>
        <v>0.43240391542765111</v>
      </c>
      <c r="F185">
        <f t="shared" si="36"/>
        <v>5.0000000000000001E-3</v>
      </c>
      <c r="G185" s="6">
        <f ca="1">Q123*F123</f>
        <v>1.5831513069364713</v>
      </c>
      <c r="H185">
        <f t="shared" si="37"/>
        <v>0.01</v>
      </c>
      <c r="I185" s="6">
        <f ca="1">S95*H95</f>
        <v>1.7091253981405461</v>
      </c>
      <c r="J185" s="6">
        <f ca="1">O156</f>
        <v>259.44234925659066</v>
      </c>
      <c r="K185" s="6">
        <f ca="1">Q123</f>
        <v>316.63026138729424</v>
      </c>
      <c r="L185" s="6">
        <f ca="1">S95</f>
        <v>170.91253981405461</v>
      </c>
      <c r="M185" s="6">
        <f t="shared" ca="1" si="42"/>
        <v>1582.1139650354562</v>
      </c>
      <c r="N185" s="2">
        <f t="shared" ca="1" si="38"/>
        <v>0.28760860992527737</v>
      </c>
      <c r="O185" s="2">
        <f t="shared" ca="1" si="43"/>
        <v>455.02959822721647</v>
      </c>
      <c r="P185" s="2">
        <f t="shared" ca="1" si="39"/>
        <v>0.28388869091456259</v>
      </c>
      <c r="Q185" s="2">
        <f t="shared" ca="1" si="44"/>
        <v>449.14426241156372</v>
      </c>
      <c r="R185" s="2">
        <f t="shared" ca="1" si="40"/>
        <v>0.37723533909847273</v>
      </c>
      <c r="S185" s="2">
        <f t="shared" ca="1" si="45"/>
        <v>596.82929809257951</v>
      </c>
      <c r="T185" s="2">
        <f t="shared" ca="1" si="46"/>
        <v>81.110806304096627</v>
      </c>
      <c r="U185" s="2">
        <f t="shared" ca="1" si="47"/>
        <v>5.1267360061687389E-2</v>
      </c>
      <c r="V185" s="6">
        <f t="shared" ca="1" si="41"/>
        <v>1501.0031587313597</v>
      </c>
      <c r="W185" s="6">
        <f t="shared" ca="1" si="48"/>
        <v>69465.114975923221</v>
      </c>
    </row>
    <row r="186" spans="1:23">
      <c r="A186" s="10">
        <v>43254</v>
      </c>
      <c r="B186" s="6">
        <f t="shared" ca="1" si="49"/>
        <v>880.37644504308412</v>
      </c>
      <c r="C186" s="6">
        <f t="shared" ca="1" si="34"/>
        <v>70180.117909393608</v>
      </c>
      <c r="D186" s="12">
        <f t="shared" si="35"/>
        <v>1.6666666666666668E-3</v>
      </c>
      <c r="E186" s="2">
        <f ca="1">O157*D157</f>
        <v>0.30049215583249661</v>
      </c>
      <c r="F186">
        <f t="shared" si="36"/>
        <v>5.0000000000000001E-3</v>
      </c>
      <c r="G186" s="6">
        <f ca="1">Q124*F124</f>
        <v>1.038512099117074</v>
      </c>
      <c r="H186">
        <f t="shared" si="37"/>
        <v>0.01</v>
      </c>
      <c r="I186" s="6">
        <f ca="1">S96*H96</f>
        <v>1.6258629412939736</v>
      </c>
      <c r="J186" s="6">
        <f ca="1">O157</f>
        <v>180.29529349949794</v>
      </c>
      <c r="K186" s="6">
        <f ca="1">Q124</f>
        <v>207.7024198234148</v>
      </c>
      <c r="L186" s="6">
        <f ca="1">S96</f>
        <v>162.58629412939734</v>
      </c>
      <c r="M186" s="6">
        <f t="shared" ca="1" si="42"/>
        <v>1515.0361259957344</v>
      </c>
      <c r="N186" s="2">
        <f t="shared" ca="1" si="38"/>
        <v>0.25465821764216245</v>
      </c>
      <c r="O186" s="2">
        <f t="shared" ca="1" si="43"/>
        <v>385.81639950956043</v>
      </c>
      <c r="P186" s="2">
        <f t="shared" ca="1" si="39"/>
        <v>0.26627344648200929</v>
      </c>
      <c r="Q186" s="2">
        <f t="shared" ca="1" si="44"/>
        <v>403.41389081363587</v>
      </c>
      <c r="R186" s="2">
        <f t="shared" ca="1" si="40"/>
        <v>0.38158190966891914</v>
      </c>
      <c r="S186" s="2">
        <f t="shared" ca="1" si="45"/>
        <v>578.11037817485351</v>
      </c>
      <c r="T186" s="2">
        <f t="shared" ca="1" si="46"/>
        <v>147.69545749768474</v>
      </c>
      <c r="U186" s="2">
        <f t="shared" ca="1" si="47"/>
        <v>9.7486426206909199E-2</v>
      </c>
      <c r="V186" s="6">
        <f t="shared" ca="1" si="41"/>
        <v>1367.3406684980496</v>
      </c>
      <c r="W186" s="6">
        <f t="shared" ca="1" si="48"/>
        <v>70281.87163696895</v>
      </c>
    </row>
    <row r="187" spans="1:23">
      <c r="A187" s="10">
        <v>43255</v>
      </c>
      <c r="B187" s="6">
        <f t="shared" ca="1" si="49"/>
        <v>902.00172290944215</v>
      </c>
      <c r="C187" s="6">
        <f t="shared" ca="1" si="34"/>
        <v>71082.119632303045</v>
      </c>
      <c r="D187" s="12">
        <f t="shared" si="35"/>
        <v>1.6666666666666668E-3</v>
      </c>
      <c r="E187" s="2">
        <f ca="1">O158*D158</f>
        <v>0.28845276089755201</v>
      </c>
      <c r="F187">
        <f t="shared" si="36"/>
        <v>5.0000000000000001E-3</v>
      </c>
      <c r="G187" s="6">
        <f ca="1">Q125*F125</f>
        <v>1.0090458393824693</v>
      </c>
      <c r="H187">
        <f t="shared" si="37"/>
        <v>0.01</v>
      </c>
      <c r="I187" s="6">
        <f ca="1">S97*H97</f>
        <v>1.0841710566955751</v>
      </c>
      <c r="J187" s="6">
        <f ca="1">O158</f>
        <v>173.07165653853119</v>
      </c>
      <c r="K187" s="6">
        <f ca="1">Q125</f>
        <v>201.80916787649383</v>
      </c>
      <c r="L187" s="6">
        <f ca="1">S97</f>
        <v>108.41710566955751</v>
      </c>
      <c r="M187" s="6">
        <f t="shared" ca="1" si="42"/>
        <v>1535.3767801486852</v>
      </c>
      <c r="N187" s="2">
        <f t="shared" ca="1" si="38"/>
        <v>0.2546726340078464</v>
      </c>
      <c r="O187" s="2">
        <f t="shared" ca="1" si="43"/>
        <v>391.01844879495172</v>
      </c>
      <c r="P187" s="2">
        <f t="shared" ca="1" si="39"/>
        <v>0.26868787335995226</v>
      </c>
      <c r="Q187" s="2">
        <f t="shared" ca="1" si="44"/>
        <v>412.53712186440117</v>
      </c>
      <c r="R187" s="2">
        <f t="shared" ca="1" si="40"/>
        <v>0.36172582981383505</v>
      </c>
      <c r="S187" s="2">
        <f t="shared" ca="1" si="45"/>
        <v>555.38543987617732</v>
      </c>
      <c r="T187" s="2">
        <f t="shared" ca="1" si="46"/>
        <v>176.43576961315489</v>
      </c>
      <c r="U187" s="2">
        <f t="shared" ca="1" si="47"/>
        <v>0.11491366281836628</v>
      </c>
      <c r="V187" s="6">
        <f t="shared" ca="1" si="41"/>
        <v>1358.9410105355303</v>
      </c>
      <c r="W187" s="6">
        <f t="shared" ca="1" si="48"/>
        <v>71157.514717419894</v>
      </c>
    </row>
    <row r="188" spans="1:23">
      <c r="A188" s="10">
        <v>43256</v>
      </c>
      <c r="B188" s="6">
        <f t="shared" ca="1" si="49"/>
        <v>816.16065839901546</v>
      </c>
      <c r="C188" s="6">
        <f t="shared" ca="1" si="34"/>
        <v>71898.280290702067</v>
      </c>
      <c r="D188" s="12">
        <f t="shared" si="35"/>
        <v>1.6666666666666668E-3</v>
      </c>
      <c r="E188" s="2">
        <f ca="1">O159*D159</f>
        <v>0.43316049157040409</v>
      </c>
      <c r="F188">
        <f t="shared" si="36"/>
        <v>5.0000000000000001E-3</v>
      </c>
      <c r="G188" s="6">
        <f ca="1">Q126*F126</f>
        <v>1.3118223673519156</v>
      </c>
      <c r="H188">
        <f t="shared" si="37"/>
        <v>0.01</v>
      </c>
      <c r="I188" s="6">
        <f ca="1">S98*H98</f>
        <v>0.75588879540400755</v>
      </c>
      <c r="J188" s="6">
        <f ca="1">O159</f>
        <v>259.89629494224243</v>
      </c>
      <c r="K188" s="6">
        <f ca="1">Q126</f>
        <v>262.36447347038313</v>
      </c>
      <c r="L188" s="6">
        <f ca="1">S98</f>
        <v>75.588879540400754</v>
      </c>
      <c r="M188" s="6">
        <f t="shared" ca="1" si="42"/>
        <v>1592.9469476195229</v>
      </c>
      <c r="N188" s="2">
        <f t="shared" ca="1" si="38"/>
        <v>0.29812544584337508</v>
      </c>
      <c r="O188" s="2">
        <f t="shared" ca="1" si="43"/>
        <v>474.89801896391373</v>
      </c>
      <c r="P188" s="2">
        <f t="shared" ca="1" si="39"/>
        <v>0.25653558001505372</v>
      </c>
      <c r="Q188" s="2">
        <f t="shared" ca="1" si="44"/>
        <v>408.64756914078373</v>
      </c>
      <c r="R188" s="2">
        <f t="shared" ca="1" si="40"/>
        <v>0.395133924005939</v>
      </c>
      <c r="S188" s="2">
        <f t="shared" ca="1" si="45"/>
        <v>629.42737814618511</v>
      </c>
      <c r="T188" s="2">
        <f t="shared" ca="1" si="46"/>
        <v>79.973981368640352</v>
      </c>
      <c r="U188" s="2">
        <f t="shared" ca="1" si="47"/>
        <v>5.0205050135632152E-2</v>
      </c>
      <c r="V188" s="6">
        <f t="shared" ca="1" si="41"/>
        <v>1512.9729662508826</v>
      </c>
      <c r="W188" s="6">
        <f t="shared" ca="1" si="48"/>
        <v>72072.63803571774</v>
      </c>
    </row>
    <row r="189" spans="1:23">
      <c r="A189" s="10">
        <v>43257</v>
      </c>
      <c r="B189" s="6">
        <f t="shared" ca="1" si="49"/>
        <v>11.232378861114256</v>
      </c>
      <c r="C189" s="6">
        <f t="shared" ca="1" si="34"/>
        <v>71909.512669563177</v>
      </c>
      <c r="D189" s="12">
        <f t="shared" si="35"/>
        <v>1.6666666666666668E-3</v>
      </c>
      <c r="E189" s="2">
        <f ca="1">O160*D160</f>
        <v>0.49336372121801897</v>
      </c>
      <c r="F189">
        <f t="shared" si="36"/>
        <v>5.0000000000000001E-3</v>
      </c>
      <c r="G189" s="6">
        <f ca="1">Q127*F127</f>
        <v>0.66643994427872311</v>
      </c>
      <c r="H189">
        <f t="shared" si="37"/>
        <v>0.01</v>
      </c>
      <c r="I189" s="6">
        <f ca="1">S99*H99</f>
        <v>2.6391015871408143</v>
      </c>
      <c r="J189" s="6">
        <f ca="1">O160</f>
        <v>296.01823273081135</v>
      </c>
      <c r="K189" s="6">
        <f ca="1">Q127</f>
        <v>133.28798885574463</v>
      </c>
      <c r="L189" s="6">
        <f ca="1">S99</f>
        <v>263.91015871408143</v>
      </c>
      <c r="M189" s="6">
        <f t="shared" ca="1" si="42"/>
        <v>788.22164578302954</v>
      </c>
      <c r="N189" s="2">
        <f t="shared" ca="1" si="38"/>
        <v>0.25929895618311638</v>
      </c>
      <c r="O189" s="2">
        <f t="shared" ca="1" si="43"/>
        <v>204.38504999247766</v>
      </c>
      <c r="P189" s="2">
        <f t="shared" ca="1" si="39"/>
        <v>0.25861027252533186</v>
      </c>
      <c r="Q189" s="2">
        <f t="shared" ca="1" si="44"/>
        <v>203.84221462631487</v>
      </c>
      <c r="R189" s="2">
        <f t="shared" ca="1" si="40"/>
        <v>0.35509196940128313</v>
      </c>
      <c r="S189" s="2">
        <f t="shared" ca="1" si="45"/>
        <v>279.89117652581655</v>
      </c>
      <c r="T189" s="2">
        <f t="shared" ca="1" si="46"/>
        <v>100.10320463842044</v>
      </c>
      <c r="U189" s="2">
        <f t="shared" ca="1" si="47"/>
        <v>0.1269988018902686</v>
      </c>
      <c r="V189" s="6">
        <f t="shared" ca="1" si="41"/>
        <v>688.11844114460905</v>
      </c>
      <c r="W189" s="6">
        <f t="shared" ca="1" si="48"/>
        <v>72067.540096561715</v>
      </c>
    </row>
    <row r="190" spans="1:23">
      <c r="A190" s="10">
        <v>43258</v>
      </c>
      <c r="B190" s="6">
        <f t="shared" ca="1" si="49"/>
        <v>843.9995722545508</v>
      </c>
      <c r="C190" s="6">
        <f t="shared" ca="1" si="34"/>
        <v>72753.512241817734</v>
      </c>
      <c r="D190" s="12">
        <f t="shared" si="35"/>
        <v>1.6666666666666668E-3</v>
      </c>
      <c r="E190" s="2">
        <f ca="1">O161*D161</f>
        <v>0.87150717097985198</v>
      </c>
      <c r="F190">
        <f t="shared" si="36"/>
        <v>5.0000000000000001E-3</v>
      </c>
      <c r="G190" s="6">
        <f ca="1">Q128*F128</f>
        <v>1.4642753771410233</v>
      </c>
      <c r="H190">
        <f t="shared" si="37"/>
        <v>0.01</v>
      </c>
      <c r="I190" s="6">
        <f ca="1">S100*H100</f>
        <v>4.2049022931860023</v>
      </c>
      <c r="J190" s="6">
        <f ca="1">O161</f>
        <v>522.90430258791116</v>
      </c>
      <c r="K190" s="6">
        <f ca="1">Q128</f>
        <v>292.85507542820466</v>
      </c>
      <c r="L190" s="6">
        <f ca="1">S100</f>
        <v>420.49022931860026</v>
      </c>
      <c r="M190" s="6">
        <f t="shared" ca="1" si="42"/>
        <v>2186.893069068994</v>
      </c>
      <c r="N190" s="2">
        <f t="shared" ca="1" si="38"/>
        <v>0.29519263859874872</v>
      </c>
      <c r="O190" s="2">
        <f t="shared" ca="1" si="43"/>
        <v>645.55473539179195</v>
      </c>
      <c r="P190" s="2">
        <f t="shared" ca="1" si="39"/>
        <v>0.28996567554513752</v>
      </c>
      <c r="Q190" s="2">
        <f t="shared" ca="1" si="44"/>
        <v>634.12392611756991</v>
      </c>
      <c r="R190" s="2">
        <f t="shared" ca="1" si="40"/>
        <v>0.37427835708076651</v>
      </c>
      <c r="S190" s="2">
        <f t="shared" ca="1" si="45"/>
        <v>818.50674500245827</v>
      </c>
      <c r="T190" s="2">
        <f t="shared" ca="1" si="46"/>
        <v>88.70766255717399</v>
      </c>
      <c r="U190" s="2">
        <f t="shared" ca="1" si="47"/>
        <v>4.0563328775347345E-2</v>
      </c>
      <c r="V190" s="6">
        <f t="shared" ca="1" si="41"/>
        <v>2098.18540651182</v>
      </c>
      <c r="W190" s="6">
        <f t="shared" ca="1" si="48"/>
        <v>72929.475895738826</v>
      </c>
    </row>
    <row r="191" spans="1:23">
      <c r="A191" s="10">
        <v>43259</v>
      </c>
      <c r="B191" s="6">
        <f t="shared" ca="1" si="49"/>
        <v>857.67221619623399</v>
      </c>
      <c r="C191" s="6">
        <f t="shared" ca="1" si="34"/>
        <v>73611.184458013973</v>
      </c>
      <c r="D191" s="12">
        <f t="shared" si="35"/>
        <v>1.6666666666666668E-3</v>
      </c>
      <c r="E191" s="2">
        <f ca="1">O162*D162</f>
        <v>0.73384340484619426</v>
      </c>
      <c r="F191">
        <f t="shared" si="36"/>
        <v>5.0000000000000001E-3</v>
      </c>
      <c r="G191" s="6">
        <f ca="1">Q129*F129</f>
        <v>1.4242984786233377</v>
      </c>
      <c r="H191">
        <f t="shared" si="37"/>
        <v>0.01</v>
      </c>
      <c r="I191" s="6">
        <f ca="1">S101*H101</f>
        <v>1.8462633339524004</v>
      </c>
      <c r="J191" s="6">
        <f ca="1">O162</f>
        <v>440.30604290771652</v>
      </c>
      <c r="K191" s="6">
        <f ca="1">Q129</f>
        <v>284.85969572466752</v>
      </c>
      <c r="L191" s="6">
        <f ca="1">S101</f>
        <v>184.62633339524004</v>
      </c>
      <c r="M191" s="6">
        <f t="shared" ca="1" si="42"/>
        <v>1860.1763559984538</v>
      </c>
      <c r="N191" s="2">
        <f t="shared" ca="1" si="38"/>
        <v>0.28464324244823058</v>
      </c>
      <c r="O191" s="2">
        <f t="shared" ca="1" si="43"/>
        <v>529.48662949693392</v>
      </c>
      <c r="P191" s="2">
        <f t="shared" ca="1" si="39"/>
        <v>0.26485085496323352</v>
      </c>
      <c r="Q191" s="2">
        <f t="shared" ca="1" si="44"/>
        <v>492.66929826858274</v>
      </c>
      <c r="R191" s="2">
        <f t="shared" ca="1" si="40"/>
        <v>0.39767585410335715</v>
      </c>
      <c r="S191" s="2">
        <f t="shared" ca="1" si="45"/>
        <v>739.74722115455563</v>
      </c>
      <c r="T191" s="2">
        <f t="shared" ca="1" si="46"/>
        <v>98.273207078381688</v>
      </c>
      <c r="U191" s="2">
        <f t="shared" ca="1" si="47"/>
        <v>5.2830048485178881E-2</v>
      </c>
      <c r="V191" s="6">
        <f t="shared" ca="1" si="41"/>
        <v>1761.903148920072</v>
      </c>
      <c r="W191" s="6">
        <f t="shared" ca="1" si="48"/>
        <v>73781.586972631281</v>
      </c>
    </row>
    <row r="192" spans="1:23">
      <c r="A192" s="10">
        <v>43260</v>
      </c>
      <c r="B192" s="6">
        <f t="shared" ca="1" si="49"/>
        <v>819.72999665348595</v>
      </c>
      <c r="C192" s="6">
        <f t="shared" ca="1" si="34"/>
        <v>74430.914454667465</v>
      </c>
      <c r="D192" s="12">
        <f t="shared" si="35"/>
        <v>1.6666666666666668E-3</v>
      </c>
      <c r="E192" s="2">
        <f ca="1">O163*D163</f>
        <v>0.27495302684486533</v>
      </c>
      <c r="F192">
        <f t="shared" si="36"/>
        <v>5.0000000000000001E-3</v>
      </c>
      <c r="G192" s="6">
        <f ca="1">Q130*F130</f>
        <v>1.1994734477240034</v>
      </c>
      <c r="H192">
        <f t="shared" si="37"/>
        <v>0.01</v>
      </c>
      <c r="I192" s="6">
        <f ca="1">S102*H102</f>
        <v>3.9254060295959068</v>
      </c>
      <c r="J192" s="6">
        <f ca="1">O163</f>
        <v>164.97181610691919</v>
      </c>
      <c r="K192" s="6">
        <f ca="1">Q130</f>
        <v>239.89468954480068</v>
      </c>
      <c r="L192" s="6">
        <f ca="1">S102</f>
        <v>392.54060295959067</v>
      </c>
      <c r="M192" s="6">
        <f t="shared" ca="1" si="42"/>
        <v>1720.8101448473431</v>
      </c>
      <c r="N192" s="2">
        <f t="shared" ca="1" si="38"/>
        <v>0.26113682221628953</v>
      </c>
      <c r="O192" s="2">
        <f t="shared" ca="1" si="43"/>
        <v>449.36689286298804</v>
      </c>
      <c r="P192" s="2">
        <f t="shared" ca="1" si="39"/>
        <v>0.28722096341734926</v>
      </c>
      <c r="Q192" s="2">
        <f t="shared" ca="1" si="44"/>
        <v>494.25274766140222</v>
      </c>
      <c r="R192" s="2">
        <f t="shared" ca="1" si="40"/>
        <v>0.35805571307454159</v>
      </c>
      <c r="S192" s="2">
        <f t="shared" ca="1" si="45"/>
        <v>616.14590347922058</v>
      </c>
      <c r="T192" s="2">
        <f t="shared" ca="1" si="46"/>
        <v>161.04460084373204</v>
      </c>
      <c r="U192" s="2">
        <f t="shared" ca="1" si="47"/>
        <v>9.3586501291819543E-2</v>
      </c>
      <c r="V192" s="6">
        <f t="shared" ca="1" si="41"/>
        <v>1559.765544003611</v>
      </c>
      <c r="W192" s="6">
        <f t="shared" ca="1" si="48"/>
        <v>74543.945408023588</v>
      </c>
    </row>
    <row r="193" spans="1:23">
      <c r="A193" s="10">
        <v>43261</v>
      </c>
      <c r="B193" s="6">
        <f t="shared" ca="1" si="49"/>
        <v>34.246466604344896</v>
      </c>
      <c r="C193" s="6">
        <f t="shared" ca="1" si="34"/>
        <v>74465.160921271803</v>
      </c>
      <c r="D193" s="12">
        <f t="shared" si="35"/>
        <v>1.6666666666666668E-3</v>
      </c>
      <c r="E193" s="2">
        <f ca="1">O164*D164</f>
        <v>0.9512419117143962</v>
      </c>
      <c r="F193">
        <f t="shared" si="36"/>
        <v>5.0000000000000001E-3</v>
      </c>
      <c r="G193" s="6">
        <f ca="1">Q131*F131</f>
        <v>1.1223529167303563</v>
      </c>
      <c r="H193">
        <f t="shared" si="37"/>
        <v>0.01</v>
      </c>
      <c r="I193" s="6">
        <f ca="1">S103*H103</f>
        <v>1.3781119141231306</v>
      </c>
      <c r="J193" s="6">
        <f ca="1">O164</f>
        <v>570.74514702863769</v>
      </c>
      <c r="K193" s="6">
        <f ca="1">Q131</f>
        <v>224.47058334607127</v>
      </c>
      <c r="L193" s="6">
        <f ca="1">S103</f>
        <v>137.81119141231306</v>
      </c>
      <c r="M193" s="6">
        <f t="shared" ca="1" si="42"/>
        <v>1131.7696959776667</v>
      </c>
      <c r="N193" s="2">
        <f t="shared" ca="1" si="38"/>
        <v>0.27773209425191553</v>
      </c>
      <c r="O193" s="2">
        <f t="shared" ca="1" si="43"/>
        <v>314.32876787473111</v>
      </c>
      <c r="P193" s="2">
        <f t="shared" ca="1" si="39"/>
        <v>0.2795470789975768</v>
      </c>
      <c r="Q193" s="2">
        <f t="shared" ca="1" si="44"/>
        <v>316.38291260853231</v>
      </c>
      <c r="R193" s="2">
        <f t="shared" ca="1" si="40"/>
        <v>0.36483202715133423</v>
      </c>
      <c r="S193" s="2">
        <f t="shared" ca="1" si="45"/>
        <v>412.90583245198138</v>
      </c>
      <c r="T193" s="2">
        <f t="shared" ca="1" si="46"/>
        <v>88.152183042421996</v>
      </c>
      <c r="U193" s="2">
        <f t="shared" ca="1" si="47"/>
        <v>7.7888799599173497E-2</v>
      </c>
      <c r="V193" s="6">
        <f t="shared" ca="1" si="41"/>
        <v>1043.6175129352448</v>
      </c>
      <c r="W193" s="6">
        <f t="shared" ca="1" si="48"/>
        <v>74654.535999171814</v>
      </c>
    </row>
    <row r="194" spans="1:23">
      <c r="A194" s="10">
        <v>43262</v>
      </c>
      <c r="B194" s="6">
        <f t="shared" ca="1" si="49"/>
        <v>645.93622149237933</v>
      </c>
      <c r="C194" s="6">
        <f t="shared" ca="1" si="34"/>
        <v>75111.097142764178</v>
      </c>
      <c r="D194" s="12">
        <f t="shared" si="35"/>
        <v>1.6666666666666668E-3</v>
      </c>
      <c r="E194" s="2">
        <f ca="1">O165*D165</f>
        <v>0.4271508266653819</v>
      </c>
      <c r="F194">
        <f t="shared" si="36"/>
        <v>5.0000000000000001E-3</v>
      </c>
      <c r="G194" s="6">
        <f ca="1">Q132*F132</f>
        <v>1.6875340485611146</v>
      </c>
      <c r="H194">
        <f t="shared" si="37"/>
        <v>0.01</v>
      </c>
      <c r="I194" s="6">
        <f ca="1">S104*H104</f>
        <v>2.9669610971597375</v>
      </c>
      <c r="J194" s="6">
        <f ca="1">O165</f>
        <v>256.29049599922911</v>
      </c>
      <c r="K194" s="6">
        <f ca="1">Q132</f>
        <v>337.50680971222289</v>
      </c>
      <c r="L194" s="6">
        <f ca="1">S104</f>
        <v>296.69610971597376</v>
      </c>
      <c r="M194" s="6">
        <f t="shared" ca="1" si="42"/>
        <v>1629.6634659346134</v>
      </c>
      <c r="N194" s="2">
        <f t="shared" ca="1" si="38"/>
        <v>0.27177993996384192</v>
      </c>
      <c r="O194" s="2">
        <f t="shared" ca="1" si="43"/>
        <v>442.90983893297579</v>
      </c>
      <c r="P194" s="2">
        <f t="shared" ca="1" si="39"/>
        <v>0.2720662451505606</v>
      </c>
      <c r="Q194" s="2">
        <f t="shared" ca="1" si="44"/>
        <v>443.37642003587882</v>
      </c>
      <c r="R194" s="2">
        <f t="shared" ca="1" si="40"/>
        <v>0.37281814791932055</v>
      </c>
      <c r="S194" s="2">
        <f t="shared" ca="1" si="45"/>
        <v>607.56811510152329</v>
      </c>
      <c r="T194" s="2">
        <f t="shared" ca="1" si="46"/>
        <v>135.80909186423548</v>
      </c>
      <c r="U194" s="2">
        <f t="shared" ca="1" si="47"/>
        <v>8.3335666966276895E-2</v>
      </c>
      <c r="V194" s="6">
        <f t="shared" ca="1" si="41"/>
        <v>1493.8543740703781</v>
      </c>
      <c r="W194" s="6">
        <f t="shared" ca="1" si="48"/>
        <v>75257.896957814752</v>
      </c>
    </row>
    <row r="195" spans="1:23">
      <c r="A195" s="10">
        <v>43263</v>
      </c>
      <c r="B195" s="6">
        <f t="shared" ca="1" si="49"/>
        <v>783.89576547266245</v>
      </c>
      <c r="C195" s="6">
        <f t="shared" ref="C195:C258" ca="1" si="50">C194+B195</f>
        <v>75894.992908236847</v>
      </c>
      <c r="D195" s="12">
        <f t="shared" ref="D195:D258" si="51">0.02/12</f>
        <v>1.6666666666666668E-3</v>
      </c>
      <c r="E195" s="2">
        <f ca="1">O166*D166</f>
        <v>0.47837558274451009</v>
      </c>
      <c r="F195">
        <f t="shared" ref="F195:F258" si="52">0.03/6</f>
        <v>5.0000000000000001E-3</v>
      </c>
      <c r="G195" s="6">
        <f ca="1">Q133*F133</f>
        <v>1.5520833281471027</v>
      </c>
      <c r="H195">
        <f t="shared" ref="H195:H258" si="53">0.04/4</f>
        <v>0.01</v>
      </c>
      <c r="I195" s="6">
        <f ca="1">S105*H105</f>
        <v>1.1535129055119031</v>
      </c>
      <c r="J195" s="6">
        <f ca="1">O166</f>
        <v>287.02534964670605</v>
      </c>
      <c r="K195" s="6">
        <f ca="1">Q133</f>
        <v>310.41666562942055</v>
      </c>
      <c r="L195" s="6">
        <f ca="1">S105</f>
        <v>115.3512905511903</v>
      </c>
      <c r="M195" s="6">
        <f t="shared" ca="1" si="42"/>
        <v>1635.6821349806182</v>
      </c>
      <c r="N195" s="2">
        <f t="shared" ref="N195:N258" ca="1" si="54">0.25+RAND()*0.05</f>
        <v>0.27758522560281385</v>
      </c>
      <c r="O195" s="2">
        <f t="shared" ca="1" si="43"/>
        <v>454.04119445308714</v>
      </c>
      <c r="P195" s="2">
        <f t="shared" ref="P195:P258" ca="1" si="55">0.25+RAND()*0.05</f>
        <v>0.26671983581048264</v>
      </c>
      <c r="Q195" s="2">
        <f t="shared" ca="1" si="44"/>
        <v>436.26887048017022</v>
      </c>
      <c r="R195" s="2">
        <f t="shared" ref="R195:R258" ca="1" si="56">0.35+RAND()*0.05</f>
        <v>0.35161365289163182</v>
      </c>
      <c r="S195" s="2">
        <f t="shared" ca="1" si="45"/>
        <v>575.12817045011832</v>
      </c>
      <c r="T195" s="2">
        <f t="shared" ca="1" si="46"/>
        <v>170.24389959724249</v>
      </c>
      <c r="U195" s="2">
        <f t="shared" ca="1" si="47"/>
        <v>0.10408128569507166</v>
      </c>
      <c r="V195" s="6">
        <f t="shared" ref="V195:V258" ca="1" si="57">M195-T195</f>
        <v>1465.4382353833757</v>
      </c>
      <c r="W195" s="6">
        <f t="shared" ca="1" si="48"/>
        <v>76010.541887370811</v>
      </c>
    </row>
    <row r="196" spans="1:23">
      <c r="A196" s="10">
        <v>43264</v>
      </c>
      <c r="B196" s="6">
        <f t="shared" ca="1" si="49"/>
        <v>561.76200050531008</v>
      </c>
      <c r="C196" s="6">
        <f t="shared" ca="1" si="50"/>
        <v>76456.75490874215</v>
      </c>
      <c r="D196" s="12">
        <f t="shared" si="51"/>
        <v>1.6666666666666668E-3</v>
      </c>
      <c r="E196" s="2">
        <f ca="1">O167*D167</f>
        <v>0.5845086812036544</v>
      </c>
      <c r="F196">
        <f t="shared" si="52"/>
        <v>5.0000000000000001E-3</v>
      </c>
      <c r="G196" s="6">
        <f ca="1">Q134*F134</f>
        <v>0.67848974467140322</v>
      </c>
      <c r="H196">
        <f t="shared" si="53"/>
        <v>0.01</v>
      </c>
      <c r="I196" s="6">
        <f ca="1">S106*H106</f>
        <v>2.0562179785582395</v>
      </c>
      <c r="J196" s="6">
        <f ca="1">O167</f>
        <v>350.70520872219259</v>
      </c>
      <c r="K196" s="6">
        <f ca="1">Q134</f>
        <v>135.69794893428065</v>
      </c>
      <c r="L196" s="6">
        <f ca="1">S106</f>
        <v>205.62179785582393</v>
      </c>
      <c r="M196" s="6">
        <f t="shared" ref="M196:M259" ca="1" si="58">B196+E196+G196+I196+J196+K196+L196+T195</f>
        <v>1427.3500720192831</v>
      </c>
      <c r="N196" s="2">
        <f t="shared" ca="1" si="54"/>
        <v>0.2545222633949149</v>
      </c>
      <c r="O196" s="2">
        <f t="shared" ref="O196:O259" ca="1" si="59">M196*N196</f>
        <v>363.29237098724275</v>
      </c>
      <c r="P196" s="2">
        <f t="shared" ca="1" si="55"/>
        <v>0.25689876854355775</v>
      </c>
      <c r="Q196" s="2">
        <f t="shared" ref="Q196:Q259" ca="1" si="60">M196*P196</f>
        <v>366.68447578231229</v>
      </c>
      <c r="R196" s="2">
        <f t="shared" ca="1" si="56"/>
        <v>0.3572200140449141</v>
      </c>
      <c r="S196" s="2">
        <f t="shared" ref="S196:S259" ca="1" si="61">M196*R196</f>
        <v>509.87801277373745</v>
      </c>
      <c r="T196" s="2">
        <f t="shared" ref="T196:T259" ca="1" si="62">M196-O196-Q196-S196</f>
        <v>187.49521247599051</v>
      </c>
      <c r="U196" s="2">
        <f t="shared" ref="U196:U259" ca="1" si="63">T196/M196</f>
        <v>0.13135895401661318</v>
      </c>
      <c r="V196" s="6">
        <f t="shared" ca="1" si="57"/>
        <v>1239.8548595432926</v>
      </c>
      <c r="W196" s="6">
        <f t="shared" ref="W196:W259" ca="1" si="64">W195+V196-J196-K196-L196</f>
        <v>76558.371791401805</v>
      </c>
    </row>
    <row r="197" spans="1:23">
      <c r="A197" s="10">
        <v>43265</v>
      </c>
      <c r="B197" s="6">
        <f t="shared" ca="1" si="49"/>
        <v>591.81751343821804</v>
      </c>
      <c r="C197" s="6">
        <f t="shared" ca="1" si="50"/>
        <v>77048.572422180368</v>
      </c>
      <c r="D197" s="12">
        <f t="shared" si="51"/>
        <v>1.6666666666666668E-3</v>
      </c>
      <c r="E197" s="2">
        <f ca="1">O168*D168</f>
        <v>0.46693198983246126</v>
      </c>
      <c r="F197">
        <f t="shared" si="52"/>
        <v>5.0000000000000001E-3</v>
      </c>
      <c r="G197" s="6">
        <f ca="1">Q135*F135</f>
        <v>1.542483517280518</v>
      </c>
      <c r="H197">
        <f t="shared" si="53"/>
        <v>0.01</v>
      </c>
      <c r="I197" s="6">
        <f ca="1">S107*H107</f>
        <v>2.7060024181922615</v>
      </c>
      <c r="J197" s="6">
        <f ca="1">O168</f>
        <v>280.15919389947675</v>
      </c>
      <c r="K197" s="6">
        <f ca="1">Q135</f>
        <v>308.4967034561036</v>
      </c>
      <c r="L197" s="6">
        <f ca="1">S107</f>
        <v>270.60024181922614</v>
      </c>
      <c r="M197" s="6">
        <f t="shared" ca="1" si="58"/>
        <v>1643.2842830143202</v>
      </c>
      <c r="N197" s="2">
        <f t="shared" ca="1" si="54"/>
        <v>0.27078498329945361</v>
      </c>
      <c r="O197" s="2">
        <f t="shared" ca="1" si="59"/>
        <v>444.97670713228729</v>
      </c>
      <c r="P197" s="2">
        <f t="shared" ca="1" si="55"/>
        <v>0.28036917575093018</v>
      </c>
      <c r="Q197" s="2">
        <f t="shared" ca="1" si="60"/>
        <v>460.72625995318322</v>
      </c>
      <c r="R197" s="2">
        <f t="shared" ca="1" si="56"/>
        <v>0.3718440857495276</v>
      </c>
      <c r="S197" s="2">
        <f t="shared" ca="1" si="61"/>
        <v>611.04554184402787</v>
      </c>
      <c r="T197" s="2">
        <f t="shared" ca="1" si="62"/>
        <v>126.5357740848217</v>
      </c>
      <c r="U197" s="2">
        <f t="shared" ca="1" si="63"/>
        <v>7.7001755200088534E-2</v>
      </c>
      <c r="V197" s="6">
        <f t="shared" ca="1" si="57"/>
        <v>1516.7485089294985</v>
      </c>
      <c r="W197" s="6">
        <f t="shared" ca="1" si="64"/>
        <v>77215.864161156496</v>
      </c>
    </row>
    <row r="198" spans="1:23">
      <c r="A198" s="10">
        <v>43266</v>
      </c>
      <c r="B198" s="6">
        <f t="shared" ca="1" si="49"/>
        <v>634.08551291047047</v>
      </c>
      <c r="C198" s="6">
        <f t="shared" ca="1" si="50"/>
        <v>77682.657935090843</v>
      </c>
      <c r="D198" s="12">
        <f t="shared" si="51"/>
        <v>1.6666666666666668E-3</v>
      </c>
      <c r="E198" s="2">
        <f ca="1">O169*D169</f>
        <v>0.67097994642595604</v>
      </c>
      <c r="F198">
        <f t="shared" si="52"/>
        <v>5.0000000000000001E-3</v>
      </c>
      <c r="G198" s="6">
        <f ca="1">Q136*F136</f>
        <v>1.9320773336929924</v>
      </c>
      <c r="H198">
        <f t="shared" si="53"/>
        <v>0.01</v>
      </c>
      <c r="I198" s="6">
        <f ca="1">S108*H108</f>
        <v>4.6404086930042201</v>
      </c>
      <c r="J198" s="6">
        <f ca="1">O169</f>
        <v>402.58796785557359</v>
      </c>
      <c r="K198" s="6">
        <f ca="1">Q136</f>
        <v>386.41546673859847</v>
      </c>
      <c r="L198" s="6">
        <f ca="1">S108</f>
        <v>464.040869300422</v>
      </c>
      <c r="M198" s="6">
        <f t="shared" ca="1" si="58"/>
        <v>2020.9090568630095</v>
      </c>
      <c r="N198" s="2">
        <f t="shared" ca="1" si="54"/>
        <v>0.26412867727061573</v>
      </c>
      <c r="O198" s="2">
        <f t="shared" ca="1" si="59"/>
        <v>533.78003607343419</v>
      </c>
      <c r="P198" s="2">
        <f t="shared" ca="1" si="55"/>
        <v>0.2553942610264785</v>
      </c>
      <c r="Q198" s="2">
        <f t="shared" ca="1" si="60"/>
        <v>516.1285751792459</v>
      </c>
      <c r="R198" s="2">
        <f t="shared" ca="1" si="56"/>
        <v>0.36674395746319371</v>
      </c>
      <c r="S198" s="2">
        <f t="shared" ca="1" si="61"/>
        <v>741.15618518715053</v>
      </c>
      <c r="T198" s="2">
        <f t="shared" ca="1" si="62"/>
        <v>229.84426042317898</v>
      </c>
      <c r="U198" s="2">
        <f t="shared" ca="1" si="63"/>
        <v>0.11373310423971213</v>
      </c>
      <c r="V198" s="6">
        <f t="shared" ca="1" si="57"/>
        <v>1791.0647964398304</v>
      </c>
      <c r="W198" s="6">
        <f t="shared" ca="1" si="64"/>
        <v>77753.884653701723</v>
      </c>
    </row>
    <row r="199" spans="1:23">
      <c r="A199" s="10">
        <v>43267</v>
      </c>
      <c r="B199" s="6">
        <f t="shared" ca="1" si="49"/>
        <v>687.15039757207182</v>
      </c>
      <c r="C199" s="6">
        <f t="shared" ca="1" si="50"/>
        <v>78369.808332662913</v>
      </c>
      <c r="D199" s="12">
        <f t="shared" si="51"/>
        <v>1.6666666666666668E-3</v>
      </c>
      <c r="E199" s="2">
        <f ca="1">O170*D170</f>
        <v>0.74843066902798849</v>
      </c>
      <c r="F199">
        <f t="shared" si="52"/>
        <v>5.0000000000000001E-3</v>
      </c>
      <c r="G199" s="6">
        <f ca="1">Q137*F137</f>
        <v>1.9709353599689541</v>
      </c>
      <c r="H199">
        <f t="shared" si="53"/>
        <v>0.01</v>
      </c>
      <c r="I199" s="6">
        <f ca="1">S109*H109</f>
        <v>2.9996086821795358</v>
      </c>
      <c r="J199" s="6">
        <f ca="1">O170</f>
        <v>449.05840141679306</v>
      </c>
      <c r="K199" s="6">
        <f ca="1">Q137</f>
        <v>394.18707199379082</v>
      </c>
      <c r="L199" s="6">
        <f ca="1">S109</f>
        <v>299.96086821795359</v>
      </c>
      <c r="M199" s="6">
        <f t="shared" ca="1" si="58"/>
        <v>2065.919974334965</v>
      </c>
      <c r="N199" s="2">
        <f t="shared" ca="1" si="54"/>
        <v>0.2606995436605371</v>
      </c>
      <c r="O199" s="2">
        <f t="shared" ca="1" si="59"/>
        <v>538.58439454831387</v>
      </c>
      <c r="P199" s="2">
        <f t="shared" ca="1" si="55"/>
        <v>0.26958485476002952</v>
      </c>
      <c r="Q199" s="2">
        <f t="shared" ca="1" si="60"/>
        <v>556.94073622693543</v>
      </c>
      <c r="R199" s="2">
        <f t="shared" ca="1" si="56"/>
        <v>0.35739839257784972</v>
      </c>
      <c r="S199" s="2">
        <f t="shared" ca="1" si="61"/>
        <v>738.35647802178903</v>
      </c>
      <c r="T199" s="2">
        <f t="shared" ca="1" si="62"/>
        <v>232.03836553792667</v>
      </c>
      <c r="U199" s="2">
        <f t="shared" ca="1" si="63"/>
        <v>0.11231720900158368</v>
      </c>
      <c r="V199" s="6">
        <f t="shared" ca="1" si="57"/>
        <v>1833.8816087970383</v>
      </c>
      <c r="W199" s="6">
        <f t="shared" ca="1" si="64"/>
        <v>78444.559920870219</v>
      </c>
    </row>
    <row r="200" spans="1:23">
      <c r="A200" s="10">
        <v>43268</v>
      </c>
      <c r="B200" s="6">
        <f t="shared" ca="1" si="49"/>
        <v>312.75166996762715</v>
      </c>
      <c r="C200" s="6">
        <f t="shared" ca="1" si="50"/>
        <v>78682.560002630547</v>
      </c>
      <c r="D200" s="12">
        <f t="shared" si="51"/>
        <v>1.6666666666666668E-3</v>
      </c>
      <c r="E200" s="2">
        <f ca="1">O171*D171</f>
        <v>0.8415629819091569</v>
      </c>
      <c r="F200">
        <f t="shared" si="52"/>
        <v>5.0000000000000001E-3</v>
      </c>
      <c r="G200" s="6">
        <f ca="1">Q138*F138</f>
        <v>0.88191593493813769</v>
      </c>
      <c r="H200">
        <f t="shared" si="53"/>
        <v>0.01</v>
      </c>
      <c r="I200" s="6">
        <f ca="1">S110*H110</f>
        <v>1.8875390125277289</v>
      </c>
      <c r="J200" s="6">
        <f ca="1">O171</f>
        <v>504.93778914549409</v>
      </c>
      <c r="K200" s="6">
        <f ca="1">Q138</f>
        <v>176.38318698762754</v>
      </c>
      <c r="L200" s="6">
        <f ca="1">S110</f>
        <v>188.75390125277289</v>
      </c>
      <c r="M200" s="6">
        <f t="shared" ca="1" si="58"/>
        <v>1418.4759308208234</v>
      </c>
      <c r="N200" s="2">
        <f t="shared" ca="1" si="54"/>
        <v>0.29206071592116511</v>
      </c>
      <c r="O200" s="2">
        <f t="shared" ca="1" si="59"/>
        <v>414.28109587247076</v>
      </c>
      <c r="P200" s="2">
        <f t="shared" ca="1" si="55"/>
        <v>0.26464108293499078</v>
      </c>
      <c r="Q200" s="2">
        <f t="shared" ca="1" si="60"/>
        <v>375.38700644964177</v>
      </c>
      <c r="R200" s="2">
        <f t="shared" ca="1" si="56"/>
        <v>0.36612497476761491</v>
      </c>
      <c r="S200" s="2">
        <f t="shared" ca="1" si="61"/>
        <v>519.33946438024304</v>
      </c>
      <c r="T200" s="2">
        <f t="shared" ca="1" si="62"/>
        <v>109.46836411846766</v>
      </c>
      <c r="U200" s="2">
        <f t="shared" ca="1" si="63"/>
        <v>7.7173226376229087E-2</v>
      </c>
      <c r="V200" s="6">
        <f t="shared" ca="1" si="57"/>
        <v>1309.0075667023557</v>
      </c>
      <c r="W200" s="6">
        <f t="shared" ca="1" si="64"/>
        <v>78883.492610186688</v>
      </c>
    </row>
    <row r="201" spans="1:23">
      <c r="A201" s="10">
        <v>43269</v>
      </c>
      <c r="B201" s="6">
        <f t="shared" ca="1" si="49"/>
        <v>779.77967678586901</v>
      </c>
      <c r="C201" s="6">
        <f t="shared" ca="1" si="50"/>
        <v>79462.339679416415</v>
      </c>
      <c r="D201" s="12">
        <f t="shared" si="51"/>
        <v>1.6666666666666668E-3</v>
      </c>
      <c r="E201" s="2">
        <f ca="1">O172*D172</f>
        <v>0.56199619414657365</v>
      </c>
      <c r="F201">
        <f t="shared" si="52"/>
        <v>5.0000000000000001E-3</v>
      </c>
      <c r="G201" s="6">
        <f ca="1">Q139*F139</f>
        <v>1.6898263641235243</v>
      </c>
      <c r="H201">
        <f t="shared" si="53"/>
        <v>0.01</v>
      </c>
      <c r="I201" s="6">
        <f ca="1">S111*H111</f>
        <v>1.5172999873988513</v>
      </c>
      <c r="J201" s="6">
        <f ca="1">O172</f>
        <v>337.19771648794415</v>
      </c>
      <c r="K201" s="6">
        <f ca="1">Q139</f>
        <v>337.96527282470487</v>
      </c>
      <c r="L201" s="6">
        <f ca="1">S111</f>
        <v>151.72999873988513</v>
      </c>
      <c r="M201" s="6">
        <f t="shared" ca="1" si="58"/>
        <v>1719.9101515025397</v>
      </c>
      <c r="N201" s="2">
        <f t="shared" ca="1" si="54"/>
        <v>0.29291578671241886</v>
      </c>
      <c r="O201" s="2">
        <f t="shared" ca="1" si="59"/>
        <v>503.78883510204196</v>
      </c>
      <c r="P201" s="2">
        <f t="shared" ca="1" si="55"/>
        <v>0.29318033164679919</v>
      </c>
      <c r="Q201" s="2">
        <f t="shared" ca="1" si="60"/>
        <v>504.24382862021122</v>
      </c>
      <c r="R201" s="2">
        <f t="shared" ca="1" si="56"/>
        <v>0.38287720104224349</v>
      </c>
      <c r="S201" s="2">
        <f t="shared" ca="1" si="61"/>
        <v>658.51438485143342</v>
      </c>
      <c r="T201" s="2">
        <f t="shared" ca="1" si="62"/>
        <v>53.363102928853209</v>
      </c>
      <c r="U201" s="2">
        <f t="shared" ca="1" si="63"/>
        <v>3.102668059853847E-2</v>
      </c>
      <c r="V201" s="6">
        <f t="shared" ca="1" si="57"/>
        <v>1666.5470485736864</v>
      </c>
      <c r="W201" s="6">
        <f t="shared" ca="1" si="64"/>
        <v>79723.146670707836</v>
      </c>
    </row>
    <row r="202" spans="1:23">
      <c r="A202" s="10">
        <v>43270</v>
      </c>
      <c r="B202" s="6">
        <f t="shared" ca="1" si="49"/>
        <v>731.81739635417205</v>
      </c>
      <c r="C202" s="6">
        <f t="shared" ca="1" si="50"/>
        <v>80194.157075770592</v>
      </c>
      <c r="D202" s="12">
        <f t="shared" si="51"/>
        <v>1.6666666666666668E-3</v>
      </c>
      <c r="E202" s="2">
        <f ca="1">O173*D173</f>
        <v>0.70376660049354189</v>
      </c>
      <c r="F202">
        <f t="shared" si="52"/>
        <v>5.0000000000000001E-3</v>
      </c>
      <c r="G202" s="6">
        <f ca="1">Q140*F140</f>
        <v>0.9319960294196955</v>
      </c>
      <c r="H202">
        <f t="shared" si="53"/>
        <v>0.01</v>
      </c>
      <c r="I202" s="6">
        <f ca="1">S112*H112</f>
        <v>2.6157859949236979</v>
      </c>
      <c r="J202" s="6">
        <f ca="1">O173</f>
        <v>422.25996029612509</v>
      </c>
      <c r="K202" s="6">
        <f ca="1">Q140</f>
        <v>186.39920588393909</v>
      </c>
      <c r="L202" s="6">
        <f ca="1">S112</f>
        <v>261.57859949236979</v>
      </c>
      <c r="M202" s="6">
        <f t="shared" ca="1" si="58"/>
        <v>1659.6698135802962</v>
      </c>
      <c r="N202" s="2">
        <f t="shared" ca="1" si="54"/>
        <v>0.29444822803946552</v>
      </c>
      <c r="O202" s="2">
        <f t="shared" ca="1" si="59"/>
        <v>488.68683573930832</v>
      </c>
      <c r="P202" s="2">
        <f t="shared" ca="1" si="55"/>
        <v>0.26917063250689344</v>
      </c>
      <c r="Q202" s="2">
        <f t="shared" ca="1" si="60"/>
        <v>446.73437347400625</v>
      </c>
      <c r="R202" s="2">
        <f t="shared" ca="1" si="56"/>
        <v>0.3723590337615964</v>
      </c>
      <c r="S202" s="2">
        <f t="shared" ca="1" si="61"/>
        <v>617.99304814804793</v>
      </c>
      <c r="T202" s="2">
        <f t="shared" ca="1" si="62"/>
        <v>106.25555621893386</v>
      </c>
      <c r="U202" s="2">
        <f t="shared" ca="1" si="63"/>
        <v>6.4022105692044709E-2</v>
      </c>
      <c r="V202" s="6">
        <f t="shared" ca="1" si="57"/>
        <v>1553.4142573613624</v>
      </c>
      <c r="W202" s="6">
        <f t="shared" ca="1" si="64"/>
        <v>80406.323162396773</v>
      </c>
    </row>
    <row r="203" spans="1:23">
      <c r="A203" s="10">
        <v>43271</v>
      </c>
      <c r="B203" s="6">
        <f t="shared" ca="1" si="49"/>
        <v>309.57268930957503</v>
      </c>
      <c r="C203" s="6">
        <f t="shared" ca="1" si="50"/>
        <v>80503.729765080163</v>
      </c>
      <c r="D203" s="12">
        <f t="shared" si="51"/>
        <v>1.6666666666666668E-3</v>
      </c>
      <c r="E203" s="2">
        <f ca="1">O174*D174</f>
        <v>0.92351101693288651</v>
      </c>
      <c r="F203">
        <f t="shared" si="52"/>
        <v>5.0000000000000001E-3</v>
      </c>
      <c r="G203" s="6">
        <f ca="1">Q141*F141</f>
        <v>1.0808734984259198</v>
      </c>
      <c r="H203">
        <f t="shared" si="53"/>
        <v>0.01</v>
      </c>
      <c r="I203" s="6">
        <f ca="1">S113*H113</f>
        <v>1.8243960234297369</v>
      </c>
      <c r="J203" s="6">
        <f ca="1">O174</f>
        <v>554.10661015973187</v>
      </c>
      <c r="K203" s="6">
        <f ca="1">Q141</f>
        <v>216.17469968518398</v>
      </c>
      <c r="L203" s="6">
        <f ca="1">S113</f>
        <v>182.4396023429737</v>
      </c>
      <c r="M203" s="6">
        <f t="shared" ca="1" si="58"/>
        <v>1372.377938255187</v>
      </c>
      <c r="N203" s="2">
        <f t="shared" ca="1" si="54"/>
        <v>0.29773851171518667</v>
      </c>
      <c r="O203" s="2">
        <f t="shared" ca="1" si="59"/>
        <v>408.60976484685574</v>
      </c>
      <c r="P203" s="2">
        <f t="shared" ca="1" si="55"/>
        <v>0.25460120408444326</v>
      </c>
      <c r="Q203" s="2">
        <f t="shared" ca="1" si="60"/>
        <v>349.40907553869636</v>
      </c>
      <c r="R203" s="2">
        <f t="shared" ca="1" si="56"/>
        <v>0.37177779047037851</v>
      </c>
      <c r="S203" s="2">
        <f t="shared" ca="1" si="61"/>
        <v>510.219637574807</v>
      </c>
      <c r="T203" s="2">
        <f t="shared" ca="1" si="62"/>
        <v>104.13946029482787</v>
      </c>
      <c r="U203" s="2">
        <f t="shared" ca="1" si="63"/>
        <v>7.5882493729991479E-2</v>
      </c>
      <c r="V203" s="6">
        <f t="shared" ca="1" si="57"/>
        <v>1268.2384779603592</v>
      </c>
      <c r="W203" s="6">
        <f t="shared" ca="1" si="64"/>
        <v>80721.840728169234</v>
      </c>
    </row>
    <row r="204" spans="1:23">
      <c r="A204" s="10">
        <v>43272</v>
      </c>
      <c r="B204" s="6">
        <f t="shared" ca="1" si="49"/>
        <v>274.23004270388975</v>
      </c>
      <c r="C204" s="6">
        <f t="shared" ca="1" si="50"/>
        <v>80777.959807784049</v>
      </c>
      <c r="D204" s="12">
        <f t="shared" si="51"/>
        <v>1.6666666666666668E-3</v>
      </c>
      <c r="E204" s="2">
        <f ca="1">O175*D175</f>
        <v>0.84474167948720136</v>
      </c>
      <c r="F204">
        <f t="shared" si="52"/>
        <v>5.0000000000000001E-3</v>
      </c>
      <c r="G204" s="6">
        <f ca="1">Q142*F142</f>
        <v>0.75953974073811159</v>
      </c>
      <c r="H204">
        <f t="shared" si="53"/>
        <v>0.01</v>
      </c>
      <c r="I204" s="6">
        <f ca="1">S114*H114</f>
        <v>4.8716503801213955</v>
      </c>
      <c r="J204" s="6">
        <f ca="1">O175</f>
        <v>506.84500769232079</v>
      </c>
      <c r="K204" s="6">
        <f ca="1">Q142</f>
        <v>151.90794814762231</v>
      </c>
      <c r="L204" s="6">
        <f ca="1">S114</f>
        <v>487.16503801213958</v>
      </c>
      <c r="M204" s="6">
        <f t="shared" ca="1" si="58"/>
        <v>1530.7634286511468</v>
      </c>
      <c r="N204" s="2">
        <f t="shared" ca="1" si="54"/>
        <v>0.28876812627012177</v>
      </c>
      <c r="O204" s="2">
        <f t="shared" ca="1" si="59"/>
        <v>442.03568705441887</v>
      </c>
      <c r="P204" s="2">
        <f t="shared" ca="1" si="55"/>
        <v>0.28783699659706791</v>
      </c>
      <c r="Q204" s="2">
        <f t="shared" ca="1" si="60"/>
        <v>440.61034780357613</v>
      </c>
      <c r="R204" s="2">
        <f t="shared" ca="1" si="56"/>
        <v>0.35060370161405152</v>
      </c>
      <c r="S204" s="2">
        <f t="shared" ca="1" si="61"/>
        <v>536.69132438050917</v>
      </c>
      <c r="T204" s="2">
        <f t="shared" ca="1" si="62"/>
        <v>111.42606941264251</v>
      </c>
      <c r="U204" s="2">
        <f t="shared" ca="1" si="63"/>
        <v>7.2791175518758716E-2</v>
      </c>
      <c r="V204" s="6">
        <f t="shared" ca="1" si="57"/>
        <v>1419.3373592385042</v>
      </c>
      <c r="W204" s="6">
        <f t="shared" ca="1" si="64"/>
        <v>80995.260093555655</v>
      </c>
    </row>
    <row r="205" spans="1:23">
      <c r="A205" s="10">
        <v>43273</v>
      </c>
      <c r="B205" s="6">
        <f t="shared" ca="1" si="49"/>
        <v>229.15281215878946</v>
      </c>
      <c r="C205" s="6">
        <f t="shared" ca="1" si="50"/>
        <v>81007.11261994284</v>
      </c>
      <c r="D205" s="12">
        <f t="shared" si="51"/>
        <v>1.6666666666666668E-3</v>
      </c>
      <c r="E205" s="2">
        <f ca="1">O176*D176</f>
        <v>0.5530216900402537</v>
      </c>
      <c r="F205">
        <f t="shared" si="52"/>
        <v>5.0000000000000001E-3</v>
      </c>
      <c r="G205" s="6">
        <f ca="1">Q143*F143</f>
        <v>1.9205388309932803</v>
      </c>
      <c r="H205">
        <f t="shared" si="53"/>
        <v>0.01</v>
      </c>
      <c r="I205" s="6">
        <f ca="1">S115*H115</f>
        <v>4.6008755205225018</v>
      </c>
      <c r="J205" s="6">
        <f ca="1">O176</f>
        <v>331.81301402415221</v>
      </c>
      <c r="K205" s="6">
        <f ca="1">Q143</f>
        <v>384.10776619865607</v>
      </c>
      <c r="L205" s="6">
        <f ca="1">S115</f>
        <v>460.08755205225015</v>
      </c>
      <c r="M205" s="6">
        <f t="shared" ca="1" si="58"/>
        <v>1523.6616498880467</v>
      </c>
      <c r="N205" s="2">
        <f t="shared" ca="1" si="54"/>
        <v>0.25200155221487763</v>
      </c>
      <c r="O205" s="2">
        <f t="shared" ca="1" si="59"/>
        <v>383.96510082206919</v>
      </c>
      <c r="P205" s="2">
        <f t="shared" ca="1" si="55"/>
        <v>0.2988219567774455</v>
      </c>
      <c r="Q205" s="2">
        <f t="shared" ca="1" si="60"/>
        <v>455.30355568629716</v>
      </c>
      <c r="R205" s="2">
        <f t="shared" ca="1" si="56"/>
        <v>0.38855195528092384</v>
      </c>
      <c r="S205" s="2">
        <f t="shared" ca="1" si="61"/>
        <v>592.02171325055895</v>
      </c>
      <c r="T205" s="2">
        <f t="shared" ca="1" si="62"/>
        <v>92.371280129121374</v>
      </c>
      <c r="U205" s="2">
        <f t="shared" ca="1" si="63"/>
        <v>6.0624535726753047E-2</v>
      </c>
      <c r="V205" s="6">
        <f t="shared" ca="1" si="57"/>
        <v>1431.2903697589254</v>
      </c>
      <c r="W205" s="6">
        <f t="shared" ca="1" si="64"/>
        <v>81250.542131039518</v>
      </c>
    </row>
    <row r="206" spans="1:23">
      <c r="A206" s="10">
        <v>43274</v>
      </c>
      <c r="B206" s="6">
        <f t="shared" ca="1" si="49"/>
        <v>453.14215119960943</v>
      </c>
      <c r="C206" s="6">
        <f t="shared" ca="1" si="50"/>
        <v>81460.254771142456</v>
      </c>
      <c r="D206" s="12">
        <f t="shared" si="51"/>
        <v>1.6666666666666668E-3</v>
      </c>
      <c r="E206" s="2">
        <f ca="1">O177*D177</f>
        <v>0.91063854487449847</v>
      </c>
      <c r="F206">
        <f t="shared" si="52"/>
        <v>5.0000000000000001E-3</v>
      </c>
      <c r="G206" s="6">
        <f ca="1">Q144*F144</f>
        <v>1.3664805288922772</v>
      </c>
      <c r="H206">
        <f t="shared" si="53"/>
        <v>0.01</v>
      </c>
      <c r="I206" s="6">
        <f ca="1">S116*H116</f>
        <v>3.3317870001444003</v>
      </c>
      <c r="J206" s="6">
        <f ca="1">O177</f>
        <v>546.38312692469901</v>
      </c>
      <c r="K206" s="6">
        <f ca="1">Q144</f>
        <v>273.29610577845546</v>
      </c>
      <c r="L206" s="6">
        <f ca="1">S116</f>
        <v>333.17870001444004</v>
      </c>
      <c r="M206" s="6">
        <f t="shared" ca="1" si="58"/>
        <v>1703.9802701202366</v>
      </c>
      <c r="N206" s="2">
        <f t="shared" ca="1" si="54"/>
        <v>0.28192826406658361</v>
      </c>
      <c r="O206" s="2">
        <f t="shared" ca="1" si="59"/>
        <v>480.4001995587065</v>
      </c>
      <c r="P206" s="2">
        <f t="shared" ca="1" si="55"/>
        <v>0.28849510577089965</v>
      </c>
      <c r="Q206" s="2">
        <f t="shared" ca="1" si="60"/>
        <v>491.58996825986384</v>
      </c>
      <c r="R206" s="2">
        <f t="shared" ca="1" si="56"/>
        <v>0.37159465659769753</v>
      </c>
      <c r="S206" s="2">
        <f t="shared" ca="1" si="61"/>
        <v>633.18996332458119</v>
      </c>
      <c r="T206" s="2">
        <f t="shared" ca="1" si="62"/>
        <v>98.800138977085226</v>
      </c>
      <c r="U206" s="2">
        <f t="shared" ca="1" si="63"/>
        <v>5.7981973564819309E-2</v>
      </c>
      <c r="V206" s="6">
        <f t="shared" ca="1" si="57"/>
        <v>1605.1801311431514</v>
      </c>
      <c r="W206" s="6">
        <f t="shared" ca="1" si="64"/>
        <v>81702.864329465068</v>
      </c>
    </row>
    <row r="207" spans="1:23">
      <c r="A207" s="10">
        <v>43275</v>
      </c>
      <c r="B207" s="6">
        <f t="shared" ca="1" si="49"/>
        <v>131.33940591998595</v>
      </c>
      <c r="C207" s="6">
        <f t="shared" ca="1" si="50"/>
        <v>81591.594177062449</v>
      </c>
      <c r="D207" s="12">
        <f t="shared" si="51"/>
        <v>1.6666666666666668E-3</v>
      </c>
      <c r="E207" s="2">
        <f ca="1">O178*D178</f>
        <v>0.85663602538934458</v>
      </c>
      <c r="F207">
        <f t="shared" si="52"/>
        <v>5.0000000000000001E-3</v>
      </c>
      <c r="G207" s="6">
        <f ca="1">Q145*F145</f>
        <v>1.8624377075497487</v>
      </c>
      <c r="H207">
        <f t="shared" si="53"/>
        <v>0.01</v>
      </c>
      <c r="I207" s="6">
        <f ca="1">S117*H117</f>
        <v>4.6915760120019501</v>
      </c>
      <c r="J207" s="6">
        <f ca="1">O178</f>
        <v>513.9816152336067</v>
      </c>
      <c r="K207" s="6">
        <f ca="1">Q145</f>
        <v>372.48754150994972</v>
      </c>
      <c r="L207" s="6">
        <f ca="1">S117</f>
        <v>469.15760120019496</v>
      </c>
      <c r="M207" s="6">
        <f t="shared" ca="1" si="58"/>
        <v>1593.1769525857635</v>
      </c>
      <c r="N207" s="2">
        <f t="shared" ca="1" si="54"/>
        <v>0.29246810518098315</v>
      </c>
      <c r="O207" s="2">
        <f t="shared" ca="1" si="59"/>
        <v>465.95344454077127</v>
      </c>
      <c r="P207" s="2">
        <f t="shared" ca="1" si="55"/>
        <v>0.25315077777025086</v>
      </c>
      <c r="Q207" s="2">
        <f t="shared" ca="1" si="60"/>
        <v>403.31398467272408</v>
      </c>
      <c r="R207" s="2">
        <f t="shared" ca="1" si="56"/>
        <v>0.39145370813833635</v>
      </c>
      <c r="S207" s="2">
        <f t="shared" ca="1" si="61"/>
        <v>623.65502581023156</v>
      </c>
      <c r="T207" s="2">
        <f t="shared" ca="1" si="62"/>
        <v>100.2544975620367</v>
      </c>
      <c r="U207" s="2">
        <f t="shared" ca="1" si="63"/>
        <v>6.2927408910429763E-2</v>
      </c>
      <c r="V207" s="6">
        <f t="shared" ca="1" si="57"/>
        <v>1492.9224550237268</v>
      </c>
      <c r="W207" s="6">
        <f t="shared" ca="1" si="64"/>
        <v>81840.16002654504</v>
      </c>
    </row>
    <row r="208" spans="1:23">
      <c r="A208" s="10">
        <v>43276</v>
      </c>
      <c r="B208" s="6">
        <f t="shared" ca="1" si="49"/>
        <v>540.21312070586885</v>
      </c>
      <c r="C208" s="6">
        <f t="shared" ca="1" si="50"/>
        <v>82131.807297768319</v>
      </c>
      <c r="D208" s="12">
        <f t="shared" si="51"/>
        <v>1.6666666666666668E-3</v>
      </c>
      <c r="E208" s="2">
        <f ca="1">O179*D179</f>
        <v>0.99851578910642147</v>
      </c>
      <c r="F208">
        <f t="shared" si="52"/>
        <v>5.0000000000000001E-3</v>
      </c>
      <c r="G208" s="6">
        <f ca="1">Q146*F146</f>
        <v>1.3653697556008684</v>
      </c>
      <c r="H208">
        <f t="shared" si="53"/>
        <v>0.01</v>
      </c>
      <c r="I208" s="6">
        <f ca="1">S118*H118</f>
        <v>2.5402819820568734</v>
      </c>
      <c r="J208" s="6">
        <f ca="1">O179</f>
        <v>599.10947346385285</v>
      </c>
      <c r="K208" s="6">
        <f ca="1">Q146</f>
        <v>273.07395112017366</v>
      </c>
      <c r="L208" s="6">
        <f ca="1">S118</f>
        <v>254.02819820568732</v>
      </c>
      <c r="M208" s="6">
        <f t="shared" ca="1" si="58"/>
        <v>1771.5834085843835</v>
      </c>
      <c r="N208" s="2">
        <f t="shared" ca="1" si="54"/>
        <v>0.27119846151473981</v>
      </c>
      <c r="O208" s="2">
        <f t="shared" ca="1" si="59"/>
        <v>480.45069485312348</v>
      </c>
      <c r="P208" s="2">
        <f t="shared" ca="1" si="55"/>
        <v>0.25300886952961144</v>
      </c>
      <c r="Q208" s="2">
        <f t="shared" ca="1" si="60"/>
        <v>448.22631548335062</v>
      </c>
      <c r="R208" s="2">
        <f t="shared" ca="1" si="56"/>
        <v>0.35603092514047974</v>
      </c>
      <c r="S208" s="2">
        <f t="shared" ca="1" si="61"/>
        <v>630.73847992182255</v>
      </c>
      <c r="T208" s="2">
        <f t="shared" ca="1" si="62"/>
        <v>212.16791832608692</v>
      </c>
      <c r="U208" s="2">
        <f t="shared" ca="1" si="63"/>
        <v>0.11976174381516906</v>
      </c>
      <c r="V208" s="6">
        <f t="shared" ca="1" si="57"/>
        <v>1559.4154902582966</v>
      </c>
      <c r="W208" s="6">
        <f t="shared" ca="1" si="64"/>
        <v>82273.36389401363</v>
      </c>
    </row>
    <row r="209" spans="1:23">
      <c r="A209" s="10">
        <v>43277</v>
      </c>
      <c r="B209" s="6">
        <f t="shared" ca="1" si="49"/>
        <v>909.01947699050834</v>
      </c>
      <c r="C209" s="6">
        <f t="shared" ca="1" si="50"/>
        <v>83040.826774758825</v>
      </c>
      <c r="D209" s="12">
        <f t="shared" si="51"/>
        <v>1.6666666666666668E-3</v>
      </c>
      <c r="E209" s="2">
        <f ca="1">O180*D180</f>
        <v>0.73646965215125693</v>
      </c>
      <c r="F209">
        <f t="shared" si="52"/>
        <v>5.0000000000000001E-3</v>
      </c>
      <c r="G209" s="6">
        <f ca="1">Q147*F147</f>
        <v>1.832253280215792</v>
      </c>
      <c r="H209">
        <f t="shared" si="53"/>
        <v>0.01</v>
      </c>
      <c r="I209" s="6">
        <f ca="1">S119*H119</f>
        <v>4.794647984320437</v>
      </c>
      <c r="J209" s="6">
        <f ca="1">O180</f>
        <v>441.88179129075411</v>
      </c>
      <c r="K209" s="6">
        <f ca="1">Q147</f>
        <v>366.4506560431584</v>
      </c>
      <c r="L209" s="6">
        <f ca="1">S119</f>
        <v>479.46479843204366</v>
      </c>
      <c r="M209" s="6">
        <f t="shared" ca="1" si="58"/>
        <v>2416.3480119992391</v>
      </c>
      <c r="N209" s="2">
        <f t="shared" ca="1" si="54"/>
        <v>0.28379496861876224</v>
      </c>
      <c r="O209" s="2">
        <f t="shared" ca="1" si="59"/>
        <v>685.74740823733259</v>
      </c>
      <c r="P209" s="2">
        <f t="shared" ca="1" si="55"/>
        <v>0.28304924457414454</v>
      </c>
      <c r="Q209" s="2">
        <f t="shared" ca="1" si="60"/>
        <v>683.94547942462054</v>
      </c>
      <c r="R209" s="2">
        <f t="shared" ca="1" si="56"/>
        <v>0.35208729966866259</v>
      </c>
      <c r="S209" s="2">
        <f t="shared" ca="1" si="61"/>
        <v>850.76544660455318</v>
      </c>
      <c r="T209" s="2">
        <f t="shared" ca="1" si="62"/>
        <v>195.88967773273282</v>
      </c>
      <c r="U209" s="2">
        <f t="shared" ca="1" si="63"/>
        <v>8.1068487138430664E-2</v>
      </c>
      <c r="V209" s="6">
        <f t="shared" ca="1" si="57"/>
        <v>2220.4583342665064</v>
      </c>
      <c r="W209" s="6">
        <f t="shared" ca="1" si="64"/>
        <v>83206.024982514165</v>
      </c>
    </row>
    <row r="210" spans="1:23">
      <c r="A210" s="10">
        <v>43278</v>
      </c>
      <c r="B210" s="6">
        <f t="shared" ca="1" si="49"/>
        <v>1193.646263217051</v>
      </c>
      <c r="C210" s="6">
        <f t="shared" ca="1" si="50"/>
        <v>84234.473037975869</v>
      </c>
      <c r="D210" s="12">
        <f t="shared" si="51"/>
        <v>1.6666666666666668E-3</v>
      </c>
      <c r="E210" s="2">
        <f ca="1">O181*D181</f>
        <v>0.9764709591261046</v>
      </c>
      <c r="F210">
        <f t="shared" si="52"/>
        <v>5.0000000000000001E-3</v>
      </c>
      <c r="G210" s="6">
        <f ca="1">Q148*F148</f>
        <v>1.6927333710377099</v>
      </c>
      <c r="H210">
        <f t="shared" si="53"/>
        <v>0.01</v>
      </c>
      <c r="I210" s="6">
        <f ca="1">S120*H120</f>
        <v>2.2607017076192975</v>
      </c>
      <c r="J210" s="6">
        <f ca="1">O181</f>
        <v>585.88257547566275</v>
      </c>
      <c r="K210" s="6">
        <f ca="1">Q148</f>
        <v>338.54667420754197</v>
      </c>
      <c r="L210" s="6">
        <f ca="1">S120</f>
        <v>226.07017076192975</v>
      </c>
      <c r="M210" s="6">
        <f t="shared" ca="1" si="58"/>
        <v>2544.9652674327012</v>
      </c>
      <c r="N210" s="2">
        <f t="shared" ca="1" si="54"/>
        <v>0.25417275633629571</v>
      </c>
      <c r="O210" s="2">
        <f t="shared" ca="1" si="59"/>
        <v>646.8608368035076</v>
      </c>
      <c r="P210" s="2">
        <f t="shared" ca="1" si="55"/>
        <v>0.2965899520167995</v>
      </c>
      <c r="Q210" s="2">
        <f t="shared" ca="1" si="60"/>
        <v>754.81112655228617</v>
      </c>
      <c r="R210" s="2">
        <f t="shared" ca="1" si="56"/>
        <v>0.39005754144927107</v>
      </c>
      <c r="S210" s="2">
        <f t="shared" ca="1" si="61"/>
        <v>992.68289528858611</v>
      </c>
      <c r="T210" s="2">
        <f t="shared" ca="1" si="62"/>
        <v>150.61040878832148</v>
      </c>
      <c r="U210" s="2">
        <f t="shared" ca="1" si="63"/>
        <v>5.9179750197633767E-2</v>
      </c>
      <c r="V210" s="6">
        <f t="shared" ca="1" si="57"/>
        <v>2394.3548586443799</v>
      </c>
      <c r="W210" s="6">
        <f t="shared" ca="1" si="64"/>
        <v>84449.880420713409</v>
      </c>
    </row>
    <row r="211" spans="1:23">
      <c r="A211" s="10">
        <v>43279</v>
      </c>
      <c r="B211" s="6">
        <f t="shared" ca="1" si="49"/>
        <v>726.30863269430881</v>
      </c>
      <c r="C211" s="6">
        <f t="shared" ca="1" si="50"/>
        <v>84960.781670670185</v>
      </c>
      <c r="D211" s="12">
        <f t="shared" si="51"/>
        <v>1.6666666666666668E-3</v>
      </c>
      <c r="E211" s="2">
        <f ca="1">O182*D182</f>
        <v>0.54557574769959138</v>
      </c>
      <c r="F211">
        <f t="shared" si="52"/>
        <v>5.0000000000000001E-3</v>
      </c>
      <c r="G211" s="6">
        <f ca="1">Q149*F149</f>
        <v>1.0955214665293462</v>
      </c>
      <c r="H211">
        <f t="shared" si="53"/>
        <v>0.01</v>
      </c>
      <c r="I211" s="6">
        <f ca="1">S121*H121</f>
        <v>4.3564402969504297</v>
      </c>
      <c r="J211" s="6">
        <f ca="1">O182</f>
        <v>327.34544861975479</v>
      </c>
      <c r="K211" s="6">
        <f ca="1">Q149</f>
        <v>219.10429330586922</v>
      </c>
      <c r="L211" s="6">
        <f ca="1">S121</f>
        <v>435.64402969504295</v>
      </c>
      <c r="M211" s="6">
        <f t="shared" ca="1" si="58"/>
        <v>1865.0103506144765</v>
      </c>
      <c r="N211" s="2">
        <f t="shared" ca="1" si="54"/>
        <v>0.27323627245508919</v>
      </c>
      <c r="O211" s="2">
        <f t="shared" ca="1" si="59"/>
        <v>509.58847629205849</v>
      </c>
      <c r="P211" s="2">
        <f t="shared" ca="1" si="55"/>
        <v>0.29985414390193954</v>
      </c>
      <c r="Q211" s="2">
        <f t="shared" ca="1" si="60"/>
        <v>559.23108205175993</v>
      </c>
      <c r="R211" s="2">
        <f t="shared" ca="1" si="56"/>
        <v>0.3849540866703155</v>
      </c>
      <c r="S211" s="2">
        <f t="shared" ca="1" si="61"/>
        <v>717.94335615148066</v>
      </c>
      <c r="T211" s="2">
        <f t="shared" ca="1" si="62"/>
        <v>78.247436119177451</v>
      </c>
      <c r="U211" s="2">
        <f t="shared" ca="1" si="63"/>
        <v>4.1955496972655826E-2</v>
      </c>
      <c r="V211" s="6">
        <f t="shared" ca="1" si="57"/>
        <v>1786.7629144952989</v>
      </c>
      <c r="W211" s="6">
        <f t="shared" ca="1" si="64"/>
        <v>85254.549563588036</v>
      </c>
    </row>
    <row r="212" spans="1:23">
      <c r="A212" s="10">
        <v>43280</v>
      </c>
      <c r="B212" s="6">
        <f t="shared" ca="1" si="49"/>
        <v>143.21121669892042</v>
      </c>
      <c r="C212" s="6">
        <f t="shared" ca="1" si="50"/>
        <v>85103.99288736911</v>
      </c>
      <c r="D212" s="12">
        <f t="shared" si="51"/>
        <v>1.6666666666666668E-3</v>
      </c>
      <c r="E212" s="2">
        <f ca="1">O183*D183</f>
        <v>0.99925323407078814</v>
      </c>
      <c r="F212">
        <f t="shared" si="52"/>
        <v>5.0000000000000001E-3</v>
      </c>
      <c r="G212" s="6">
        <f ca="1">Q150*F150</f>
        <v>1.7930609202909562</v>
      </c>
      <c r="H212">
        <f t="shared" si="53"/>
        <v>0.01</v>
      </c>
      <c r="I212" s="6">
        <f ca="1">S122*H122</f>
        <v>4.4963967057536953</v>
      </c>
      <c r="J212" s="6">
        <f ca="1">O183</f>
        <v>599.55194044247287</v>
      </c>
      <c r="K212" s="6">
        <f ca="1">Q150</f>
        <v>358.61218405819125</v>
      </c>
      <c r="L212" s="6">
        <f ca="1">S122</f>
        <v>449.63967057536956</v>
      </c>
      <c r="M212" s="6">
        <f t="shared" ca="1" si="58"/>
        <v>1636.5511587542469</v>
      </c>
      <c r="N212" s="2">
        <f t="shared" ca="1" si="54"/>
        <v>0.29317100533349372</v>
      </c>
      <c r="O212" s="2">
        <f t="shared" ca="1" si="59"/>
        <v>479.78934849167666</v>
      </c>
      <c r="P212" s="2">
        <f t="shared" ca="1" si="55"/>
        <v>0.27882129591941746</v>
      </c>
      <c r="Q212" s="2">
        <f t="shared" ca="1" si="60"/>
        <v>456.3053149222834</v>
      </c>
      <c r="R212" s="2">
        <f t="shared" ca="1" si="56"/>
        <v>0.37745072109861721</v>
      </c>
      <c r="S212" s="2">
        <f t="shared" ca="1" si="61"/>
        <v>617.71741498656809</v>
      </c>
      <c r="T212" s="2">
        <f t="shared" ca="1" si="62"/>
        <v>82.739080353718691</v>
      </c>
      <c r="U212" s="2">
        <f t="shared" ca="1" si="63"/>
        <v>5.0556977648471557E-2</v>
      </c>
      <c r="V212" s="6">
        <f t="shared" ca="1" si="57"/>
        <v>1553.8120784005282</v>
      </c>
      <c r="W212" s="6">
        <f t="shared" ca="1" si="64"/>
        <v>85400.557846912532</v>
      </c>
    </row>
    <row r="213" spans="1:23">
      <c r="A213" s="10">
        <v>43281</v>
      </c>
      <c r="B213" s="6">
        <f t="shared" ca="1" si="49"/>
        <v>215.35656590448792</v>
      </c>
      <c r="C213" s="6">
        <f t="shared" ca="1" si="50"/>
        <v>85319.349453273593</v>
      </c>
      <c r="D213" s="12">
        <f t="shared" si="51"/>
        <v>1.6666666666666668E-3</v>
      </c>
      <c r="E213" s="2">
        <f ca="1">O184*D184</f>
        <v>0.66657245960859357</v>
      </c>
      <c r="F213">
        <f t="shared" si="52"/>
        <v>5.0000000000000001E-3</v>
      </c>
      <c r="G213" s="6">
        <f ca="1">Q151*F151</f>
        <v>1.9875041446761665</v>
      </c>
      <c r="H213">
        <f t="shared" si="53"/>
        <v>0.01</v>
      </c>
      <c r="I213" s="6">
        <f ca="1">S123*H123</f>
        <v>4.7403220279279035</v>
      </c>
      <c r="J213" s="6">
        <f ca="1">O184</f>
        <v>399.94347576515611</v>
      </c>
      <c r="K213" s="6">
        <f ca="1">Q151</f>
        <v>397.5008289352333</v>
      </c>
      <c r="L213" s="6">
        <f ca="1">S123</f>
        <v>474.03220279279032</v>
      </c>
      <c r="M213" s="6">
        <f t="shared" ca="1" si="58"/>
        <v>1576.966552383599</v>
      </c>
      <c r="N213" s="2">
        <f t="shared" ca="1" si="54"/>
        <v>0.27278834554584663</v>
      </c>
      <c r="O213" s="2">
        <f t="shared" ca="1" si="59"/>
        <v>430.1780968058597</v>
      </c>
      <c r="P213" s="2">
        <f t="shared" ca="1" si="55"/>
        <v>0.29540848873756326</v>
      </c>
      <c r="Q213" s="2">
        <f t="shared" ca="1" si="60"/>
        <v>465.8493060293244</v>
      </c>
      <c r="R213" s="2">
        <f t="shared" ca="1" si="56"/>
        <v>0.36858734363436879</v>
      </c>
      <c r="S213" s="2">
        <f t="shared" ca="1" si="61"/>
        <v>581.2499125433194</v>
      </c>
      <c r="T213" s="2">
        <f t="shared" ca="1" si="62"/>
        <v>99.689237005095492</v>
      </c>
      <c r="U213" s="2">
        <f t="shared" ca="1" si="63"/>
        <v>6.321582208222129E-2</v>
      </c>
      <c r="V213" s="6">
        <f t="shared" ca="1" si="57"/>
        <v>1477.2773153785035</v>
      </c>
      <c r="W213" s="6">
        <f t="shared" ca="1" si="64"/>
        <v>85606.358654797863</v>
      </c>
    </row>
    <row r="214" spans="1:23">
      <c r="A214" s="10">
        <v>43282</v>
      </c>
      <c r="B214" s="6">
        <f t="shared" ca="1" si="49"/>
        <v>223.37220005194192</v>
      </c>
      <c r="C214" s="6">
        <f t="shared" ca="1" si="50"/>
        <v>85542.721653325541</v>
      </c>
      <c r="D214" s="12">
        <f t="shared" si="51"/>
        <v>1.6666666666666668E-3</v>
      </c>
      <c r="E214" s="2">
        <f ca="1">O185*D185</f>
        <v>0.75838266371202745</v>
      </c>
      <c r="F214">
        <f t="shared" si="52"/>
        <v>5.0000000000000001E-3</v>
      </c>
      <c r="G214" s="6">
        <f ca="1">Q152*F152</f>
        <v>0.9974857630721663</v>
      </c>
      <c r="H214">
        <f t="shared" si="53"/>
        <v>0.01</v>
      </c>
      <c r="I214" s="6">
        <f ca="1">S124*H124</f>
        <v>2.941318004158715</v>
      </c>
      <c r="J214" s="6">
        <f ca="1">O185</f>
        <v>455.02959822721647</v>
      </c>
      <c r="K214" s="6">
        <f ca="1">Q152</f>
        <v>199.49715261443325</v>
      </c>
      <c r="L214" s="6">
        <f ca="1">S124</f>
        <v>294.13180041587151</v>
      </c>
      <c r="M214" s="6">
        <f t="shared" ca="1" si="58"/>
        <v>1276.4171747455016</v>
      </c>
      <c r="N214" s="2">
        <f t="shared" ca="1" si="54"/>
        <v>0.28670994174929115</v>
      </c>
      <c r="O214" s="2">
        <f t="shared" ca="1" si="59"/>
        <v>365.96149381907753</v>
      </c>
      <c r="P214" s="2">
        <f t="shared" ca="1" si="55"/>
        <v>0.27699927320507201</v>
      </c>
      <c r="Q214" s="2">
        <f t="shared" ca="1" si="60"/>
        <v>353.56662971097535</v>
      </c>
      <c r="R214" s="2">
        <f t="shared" ca="1" si="56"/>
        <v>0.35254950497678017</v>
      </c>
      <c r="S214" s="2">
        <f t="shared" ca="1" si="61"/>
        <v>450.00024310038691</v>
      </c>
      <c r="T214" s="2">
        <f t="shared" ca="1" si="62"/>
        <v>106.88880811506181</v>
      </c>
      <c r="U214" s="2">
        <f t="shared" ca="1" si="63"/>
        <v>8.3741280068856658E-2</v>
      </c>
      <c r="V214" s="6">
        <f t="shared" ca="1" si="57"/>
        <v>1169.5283666304399</v>
      </c>
      <c r="W214" s="6">
        <f t="shared" ca="1" si="64"/>
        <v>85827.228470170783</v>
      </c>
    </row>
    <row r="215" spans="1:23">
      <c r="A215" s="10">
        <v>43283</v>
      </c>
      <c r="B215" s="6">
        <f t="shared" ca="1" si="49"/>
        <v>914.69402441649095</v>
      </c>
      <c r="C215" s="6">
        <f t="shared" ca="1" si="50"/>
        <v>86457.415677742028</v>
      </c>
      <c r="D215" s="12">
        <f t="shared" si="51"/>
        <v>1.6666666666666668E-3</v>
      </c>
      <c r="E215" s="2">
        <f ca="1">O186*D186</f>
        <v>0.64302733251593414</v>
      </c>
      <c r="F215">
        <f t="shared" si="52"/>
        <v>5.0000000000000001E-3</v>
      </c>
      <c r="G215" s="6">
        <f ca="1">Q153*F153</f>
        <v>1.0190030985754603</v>
      </c>
      <c r="H215">
        <f t="shared" si="53"/>
        <v>0.01</v>
      </c>
      <c r="I215" s="6">
        <f ca="1">S125*H125</f>
        <v>2.497481263399981</v>
      </c>
      <c r="J215" s="6">
        <f ca="1">O186</f>
        <v>385.81639950956043</v>
      </c>
      <c r="K215" s="6">
        <f ca="1">Q153</f>
        <v>203.80061971509207</v>
      </c>
      <c r="L215" s="6">
        <f ca="1">S125</f>
        <v>249.74812633999809</v>
      </c>
      <c r="M215" s="6">
        <f t="shared" ca="1" si="58"/>
        <v>1865.1074897906947</v>
      </c>
      <c r="N215" s="2">
        <f t="shared" ca="1" si="54"/>
        <v>0.26551256118602634</v>
      </c>
      <c r="O215" s="2">
        <f t="shared" ca="1" si="59"/>
        <v>495.20946650156782</v>
      </c>
      <c r="P215" s="2">
        <f t="shared" ca="1" si="55"/>
        <v>0.25665273533282584</v>
      </c>
      <c r="Q215" s="2">
        <f t="shared" ca="1" si="60"/>
        <v>478.68493894452234</v>
      </c>
      <c r="R215" s="2">
        <f t="shared" ca="1" si="56"/>
        <v>0.35993051598187031</v>
      </c>
      <c r="S215" s="2">
        <f t="shared" ca="1" si="61"/>
        <v>671.30910116201562</v>
      </c>
      <c r="T215" s="2">
        <f t="shared" ca="1" si="62"/>
        <v>219.90398318258872</v>
      </c>
      <c r="U215" s="2">
        <f t="shared" ca="1" si="63"/>
        <v>0.11790418749927742</v>
      </c>
      <c r="V215" s="6">
        <f t="shared" ca="1" si="57"/>
        <v>1645.203506608106</v>
      </c>
      <c r="W215" s="6">
        <f t="shared" ca="1" si="64"/>
        <v>86633.066831214222</v>
      </c>
    </row>
    <row r="216" spans="1:23">
      <c r="A216" s="10">
        <v>43284</v>
      </c>
      <c r="B216" s="6">
        <f t="shared" ca="1" si="49"/>
        <v>462.11784063678755</v>
      </c>
      <c r="C216" s="6">
        <f t="shared" ca="1" si="50"/>
        <v>86919.533518378812</v>
      </c>
      <c r="D216" s="12">
        <f t="shared" si="51"/>
        <v>1.6666666666666668E-3</v>
      </c>
      <c r="E216" s="2">
        <f ca="1">O187*D187</f>
        <v>0.65169741465825293</v>
      </c>
      <c r="F216">
        <f t="shared" si="52"/>
        <v>5.0000000000000001E-3</v>
      </c>
      <c r="G216" s="6">
        <f ca="1">Q154*F154</f>
        <v>1.8132532518359659</v>
      </c>
      <c r="H216">
        <f t="shared" si="53"/>
        <v>0.01</v>
      </c>
      <c r="I216" s="6">
        <f ca="1">S126*H126</f>
        <v>3.2169526432133071</v>
      </c>
      <c r="J216" s="6">
        <f ca="1">O187</f>
        <v>391.01844879495172</v>
      </c>
      <c r="K216" s="6">
        <f ca="1">Q154</f>
        <v>362.65065036719318</v>
      </c>
      <c r="L216" s="6">
        <f ca="1">S126</f>
        <v>321.69526432133068</v>
      </c>
      <c r="M216" s="6">
        <f t="shared" ca="1" si="58"/>
        <v>1763.0680906125597</v>
      </c>
      <c r="N216" s="2">
        <f t="shared" ca="1" si="54"/>
        <v>0.28646004401070801</v>
      </c>
      <c r="O216" s="2">
        <f t="shared" ca="1" si="59"/>
        <v>505.04856283074878</v>
      </c>
      <c r="P216" s="2">
        <f t="shared" ca="1" si="55"/>
        <v>0.25690807399828669</v>
      </c>
      <c r="Q216" s="2">
        <f t="shared" ca="1" si="60"/>
        <v>452.94642748710953</v>
      </c>
      <c r="R216" s="2">
        <f t="shared" ca="1" si="56"/>
        <v>0.35340197790880701</v>
      </c>
      <c r="S216" s="2">
        <f t="shared" ca="1" si="61"/>
        <v>623.07175041038238</v>
      </c>
      <c r="T216" s="2">
        <f t="shared" ca="1" si="62"/>
        <v>182.00134988431898</v>
      </c>
      <c r="U216" s="2">
        <f t="shared" ca="1" si="63"/>
        <v>0.10322990408219827</v>
      </c>
      <c r="V216" s="6">
        <f t="shared" ca="1" si="57"/>
        <v>1581.0667407282408</v>
      </c>
      <c r="W216" s="6">
        <f t="shared" ca="1" si="64"/>
        <v>87138.769208458994</v>
      </c>
    </row>
    <row r="217" spans="1:23">
      <c r="A217" s="10">
        <v>43285</v>
      </c>
      <c r="B217" s="6">
        <f t="shared" ca="1" si="49"/>
        <v>940.73111319068084</v>
      </c>
      <c r="C217" s="6">
        <f t="shared" ca="1" si="50"/>
        <v>87860.264631569487</v>
      </c>
      <c r="D217" s="12">
        <f t="shared" si="51"/>
        <v>1.6666666666666668E-3</v>
      </c>
      <c r="E217" s="2">
        <f ca="1">O188*D188</f>
        <v>0.79149669827318958</v>
      </c>
      <c r="F217">
        <f t="shared" si="52"/>
        <v>5.0000000000000001E-3</v>
      </c>
      <c r="G217" s="6">
        <f ca="1">Q155*F155</f>
        <v>1.5426828455068955</v>
      </c>
      <c r="H217">
        <f t="shared" si="53"/>
        <v>0.01</v>
      </c>
      <c r="I217" s="6">
        <f ca="1">S127*H127</f>
        <v>1.6952018682758956</v>
      </c>
      <c r="J217" s="6">
        <f ca="1">O188</f>
        <v>474.89801896391373</v>
      </c>
      <c r="K217" s="6">
        <f ca="1">Q155</f>
        <v>308.53656910137909</v>
      </c>
      <c r="L217" s="6">
        <f ca="1">S127</f>
        <v>169.52018682758955</v>
      </c>
      <c r="M217" s="6">
        <f t="shared" ca="1" si="58"/>
        <v>2079.716619379938</v>
      </c>
      <c r="N217" s="2">
        <f t="shared" ca="1" si="54"/>
        <v>0.26630535927674959</v>
      </c>
      <c r="O217" s="2">
        <f t="shared" ca="1" si="59"/>
        <v>553.83968151780152</v>
      </c>
      <c r="P217" s="2">
        <f t="shared" ca="1" si="55"/>
        <v>0.28970951447453031</v>
      </c>
      <c r="Q217" s="2">
        <f t="shared" ca="1" si="60"/>
        <v>602.51369204517334</v>
      </c>
      <c r="R217" s="2">
        <f t="shared" ca="1" si="56"/>
        <v>0.37236330810755719</v>
      </c>
      <c r="S217" s="2">
        <f t="shared" ca="1" si="61"/>
        <v>774.41016031857907</v>
      </c>
      <c r="T217" s="2">
        <f t="shared" ca="1" si="62"/>
        <v>148.95308549838398</v>
      </c>
      <c r="U217" s="2">
        <f t="shared" ca="1" si="63"/>
        <v>7.1621818141162877E-2</v>
      </c>
      <c r="V217" s="6">
        <f t="shared" ca="1" si="57"/>
        <v>1930.7635338815539</v>
      </c>
      <c r="W217" s="6">
        <f t="shared" ca="1" si="64"/>
        <v>88116.57796744768</v>
      </c>
    </row>
    <row r="218" spans="1:23">
      <c r="A218" s="10">
        <v>43286</v>
      </c>
      <c r="B218" s="6">
        <f t="shared" ca="1" si="49"/>
        <v>267.3097227790696</v>
      </c>
      <c r="C218" s="6">
        <f t="shared" ca="1" si="50"/>
        <v>88127.574354348559</v>
      </c>
      <c r="D218" s="12">
        <f t="shared" si="51"/>
        <v>1.6666666666666668E-3</v>
      </c>
      <c r="E218" s="2">
        <f ca="1">O189*D189</f>
        <v>0.34064174998746277</v>
      </c>
      <c r="F218">
        <f t="shared" si="52"/>
        <v>5.0000000000000001E-3</v>
      </c>
      <c r="G218" s="6">
        <f ca="1">Q156*F156</f>
        <v>1.2817503508818655</v>
      </c>
      <c r="H218">
        <f t="shared" si="53"/>
        <v>0.01</v>
      </c>
      <c r="I218" s="6">
        <f ca="1">S128*H128</f>
        <v>4.1437133259518681</v>
      </c>
      <c r="J218" s="6">
        <f ca="1">O189</f>
        <v>204.38504999247766</v>
      </c>
      <c r="K218" s="6">
        <f ca="1">Q156</f>
        <v>256.35007017637309</v>
      </c>
      <c r="L218" s="6">
        <f ca="1">S128</f>
        <v>414.3713325951868</v>
      </c>
      <c r="M218" s="6">
        <f t="shared" ca="1" si="58"/>
        <v>1297.1353664683124</v>
      </c>
      <c r="N218" s="2">
        <f t="shared" ca="1" si="54"/>
        <v>0.26828180310310534</v>
      </c>
      <c r="O218" s="2">
        <f t="shared" ca="1" si="59"/>
        <v>347.99781498492621</v>
      </c>
      <c r="P218" s="2">
        <f t="shared" ca="1" si="55"/>
        <v>0.26020315088594159</v>
      </c>
      <c r="Q218" s="2">
        <f t="shared" ca="1" si="60"/>
        <v>337.51870948064544</v>
      </c>
      <c r="R218" s="2">
        <f t="shared" ca="1" si="56"/>
        <v>0.39895930719251138</v>
      </c>
      <c r="S218" s="2">
        <f t="shared" ca="1" si="61"/>
        <v>517.50422714110232</v>
      </c>
      <c r="T218" s="2">
        <f t="shared" ca="1" si="62"/>
        <v>94.114614861638529</v>
      </c>
      <c r="U218" s="2">
        <f t="shared" ca="1" si="63"/>
        <v>7.2555738818441698E-2</v>
      </c>
      <c r="V218" s="6">
        <f t="shared" ca="1" si="57"/>
        <v>1203.0207516066739</v>
      </c>
      <c r="W218" s="6">
        <f t="shared" ca="1" si="64"/>
        <v>88444.492266290326</v>
      </c>
    </row>
    <row r="219" spans="1:23">
      <c r="A219" s="10">
        <v>43287</v>
      </c>
      <c r="B219" s="6">
        <f t="shared" ca="1" si="49"/>
        <v>893.58148845829646</v>
      </c>
      <c r="C219" s="6">
        <f t="shared" ca="1" si="50"/>
        <v>89021.155842806853</v>
      </c>
      <c r="D219" s="12">
        <f t="shared" si="51"/>
        <v>1.6666666666666668E-3</v>
      </c>
      <c r="E219" s="2">
        <f ca="1">O190*D190</f>
        <v>1.07592455898632</v>
      </c>
      <c r="F219">
        <f t="shared" si="52"/>
        <v>5.0000000000000001E-3</v>
      </c>
      <c r="G219" s="6">
        <f ca="1">Q157*F157</f>
        <v>1.0183421516121396</v>
      </c>
      <c r="H219">
        <f t="shared" si="53"/>
        <v>0.01</v>
      </c>
      <c r="I219" s="6">
        <f ca="1">S129*H129</f>
        <v>3.7417063423437651</v>
      </c>
      <c r="J219" s="6">
        <f ca="1">O190</f>
        <v>645.55473539179195</v>
      </c>
      <c r="K219" s="6">
        <f ca="1">Q157</f>
        <v>203.66843032242789</v>
      </c>
      <c r="L219" s="6">
        <f ca="1">S129</f>
        <v>374.17063423437651</v>
      </c>
      <c r="M219" s="6">
        <f t="shared" ca="1" si="58"/>
        <v>2216.9258763214734</v>
      </c>
      <c r="N219" s="2">
        <f t="shared" ca="1" si="54"/>
        <v>0.27880960920346115</v>
      </c>
      <c r="O219" s="2">
        <f t="shared" ca="1" si="59"/>
        <v>618.1002372102306</v>
      </c>
      <c r="P219" s="2">
        <f t="shared" ca="1" si="55"/>
        <v>0.27889949094215438</v>
      </c>
      <c r="Q219" s="2">
        <f t="shared" ca="1" si="60"/>
        <v>618.29949836254843</v>
      </c>
      <c r="R219" s="2">
        <f t="shared" ca="1" si="56"/>
        <v>0.39555823442246729</v>
      </c>
      <c r="S219" s="2">
        <f t="shared" ca="1" si="61"/>
        <v>876.92328548320313</v>
      </c>
      <c r="T219" s="2">
        <f t="shared" ca="1" si="62"/>
        <v>103.60285526549114</v>
      </c>
      <c r="U219" s="2">
        <f t="shared" ca="1" si="63"/>
        <v>4.6732665431917148E-2</v>
      </c>
      <c r="V219" s="6">
        <f t="shared" ca="1" si="57"/>
        <v>2113.3230210559823</v>
      </c>
      <c r="W219" s="6">
        <f t="shared" ca="1" si="64"/>
        <v>89334.421487397703</v>
      </c>
    </row>
    <row r="220" spans="1:23">
      <c r="A220" s="10">
        <v>43288</v>
      </c>
      <c r="B220" s="6">
        <f t="shared" ca="1" si="49"/>
        <v>1151.1587266871109</v>
      </c>
      <c r="C220" s="6">
        <f t="shared" ca="1" si="50"/>
        <v>90172.314569493959</v>
      </c>
      <c r="D220" s="12">
        <f t="shared" si="51"/>
        <v>1.6666666666666668E-3</v>
      </c>
      <c r="E220" s="2">
        <f ca="1">O191*D191</f>
        <v>0.88247771582822321</v>
      </c>
      <c r="F220">
        <f t="shared" si="52"/>
        <v>5.0000000000000001E-3</v>
      </c>
      <c r="G220" s="6">
        <f ca="1">Q158*F158</f>
        <v>0.888719187110252</v>
      </c>
      <c r="H220">
        <f t="shared" si="53"/>
        <v>0.01</v>
      </c>
      <c r="I220" s="6">
        <f ca="1">S130*H130</f>
        <v>3.4367787280139273</v>
      </c>
      <c r="J220" s="6">
        <f ca="1">O191</f>
        <v>529.48662949693392</v>
      </c>
      <c r="K220" s="6">
        <f ca="1">Q158</f>
        <v>177.7438374220504</v>
      </c>
      <c r="L220" s="6">
        <f ca="1">S130</f>
        <v>343.67787280139271</v>
      </c>
      <c r="M220" s="6">
        <f t="shared" ca="1" si="58"/>
        <v>2310.8778973039311</v>
      </c>
      <c r="N220" s="2">
        <f t="shared" ca="1" si="54"/>
        <v>0.28545620694040041</v>
      </c>
      <c r="O220" s="2">
        <f t="shared" ca="1" si="59"/>
        <v>659.65443926678836</v>
      </c>
      <c r="P220" s="2">
        <f t="shared" ca="1" si="55"/>
        <v>0.29024790092704472</v>
      </c>
      <c r="Q220" s="2">
        <f t="shared" ca="1" si="60"/>
        <v>670.72745899116887</v>
      </c>
      <c r="R220" s="2">
        <f t="shared" ca="1" si="56"/>
        <v>0.35318253600667765</v>
      </c>
      <c r="S220" s="2">
        <f t="shared" ca="1" si="61"/>
        <v>816.16171617158125</v>
      </c>
      <c r="T220" s="2">
        <f t="shared" ca="1" si="62"/>
        <v>164.33428287439267</v>
      </c>
      <c r="U220" s="2">
        <f t="shared" ca="1" si="63"/>
        <v>7.1113356125877172E-2</v>
      </c>
      <c r="V220" s="6">
        <f t="shared" ca="1" si="57"/>
        <v>2146.5436144295386</v>
      </c>
      <c r="W220" s="6">
        <f t="shared" ca="1" si="64"/>
        <v>90430.056762106862</v>
      </c>
    </row>
    <row r="221" spans="1:23">
      <c r="A221" s="10">
        <v>43289</v>
      </c>
      <c r="B221" s="6">
        <f ca="1">3000*(RAND()*0.5)</f>
        <v>1106.8187920880277</v>
      </c>
      <c r="C221" s="6">
        <f t="shared" ca="1" si="50"/>
        <v>91279.133361581989</v>
      </c>
      <c r="D221" s="12">
        <f t="shared" si="51"/>
        <v>1.6666666666666668E-3</v>
      </c>
      <c r="E221" s="2">
        <f ca="1">O192*D192</f>
        <v>0.74894482143831342</v>
      </c>
      <c r="F221">
        <f t="shared" si="52"/>
        <v>5.0000000000000001E-3</v>
      </c>
      <c r="G221" s="6">
        <f ca="1">Q159*F159</f>
        <v>1.245670673710491</v>
      </c>
      <c r="H221">
        <f t="shared" si="53"/>
        <v>0.01</v>
      </c>
      <c r="I221" s="6">
        <f ca="1">S131*H131</f>
        <v>3.0234896976377188</v>
      </c>
      <c r="J221" s="6">
        <f ca="1">O192</f>
        <v>449.36689286298804</v>
      </c>
      <c r="K221" s="6">
        <f ca="1">Q159</f>
        <v>249.13413474209821</v>
      </c>
      <c r="L221" s="6">
        <f ca="1">S131</f>
        <v>302.34896976377189</v>
      </c>
      <c r="M221" s="6">
        <f t="shared" ca="1" si="58"/>
        <v>2277.0211775240646</v>
      </c>
      <c r="N221" s="2">
        <f t="shared" ca="1" si="54"/>
        <v>0.28499012821372355</v>
      </c>
      <c r="O221" s="2">
        <f t="shared" ca="1" si="59"/>
        <v>648.92855732794692</v>
      </c>
      <c r="P221" s="2">
        <f t="shared" ca="1" si="55"/>
        <v>0.29342897916947763</v>
      </c>
      <c r="Q221" s="2">
        <f t="shared" ca="1" si="60"/>
        <v>668.14399966816814</v>
      </c>
      <c r="R221" s="2">
        <f t="shared" ca="1" si="56"/>
        <v>0.35026645232722259</v>
      </c>
      <c r="S221" s="2">
        <f t="shared" ca="1" si="61"/>
        <v>797.56412972530904</v>
      </c>
      <c r="T221" s="2">
        <f t="shared" ca="1" si="62"/>
        <v>162.38449080264047</v>
      </c>
      <c r="U221" s="2">
        <f t="shared" ca="1" si="63"/>
        <v>7.1314440289576231E-2</v>
      </c>
      <c r="V221" s="6">
        <f t="shared" ca="1" si="57"/>
        <v>2114.6366867214242</v>
      </c>
      <c r="W221" s="6">
        <f t="shared" ca="1" si="64"/>
        <v>91543.843451459426</v>
      </c>
    </row>
    <row r="222" spans="1:23">
      <c r="A222" s="10">
        <v>43290</v>
      </c>
      <c r="B222" s="6">
        <f t="shared" ref="B222:B285" ca="1" si="65">3000*(RAND()*0.5)</f>
        <v>419.91301779673711</v>
      </c>
      <c r="C222" s="6">
        <f t="shared" ca="1" si="50"/>
        <v>91699.04637937872</v>
      </c>
      <c r="D222" s="12">
        <f t="shared" si="51"/>
        <v>1.6666666666666668E-3</v>
      </c>
      <c r="E222" s="2">
        <f ca="1">O193*D193</f>
        <v>0.52388127979121857</v>
      </c>
      <c r="F222">
        <f t="shared" si="52"/>
        <v>5.0000000000000001E-3</v>
      </c>
      <c r="G222" s="6">
        <f ca="1">Q160*F160</f>
        <v>1.4852652591926263</v>
      </c>
      <c r="H222">
        <f t="shared" si="53"/>
        <v>0.01</v>
      </c>
      <c r="I222" s="6">
        <f ca="1">S132*H132</f>
        <v>4.2312230867044711</v>
      </c>
      <c r="J222" s="6">
        <f ca="1">O193</f>
        <v>314.32876787473111</v>
      </c>
      <c r="K222" s="6">
        <f ca="1">Q160</f>
        <v>297.05305183852528</v>
      </c>
      <c r="L222" s="6">
        <f ca="1">S132</f>
        <v>423.12230867044707</v>
      </c>
      <c r="M222" s="6">
        <f t="shared" ca="1" si="58"/>
        <v>1623.042006608769</v>
      </c>
      <c r="N222" s="2">
        <f t="shared" ca="1" si="54"/>
        <v>0.29697089847872288</v>
      </c>
      <c r="O222" s="2">
        <f t="shared" ca="1" si="59"/>
        <v>481.99624297131544</v>
      </c>
      <c r="P222" s="2">
        <f t="shared" ca="1" si="55"/>
        <v>0.28202859287644305</v>
      </c>
      <c r="Q222" s="2">
        <f t="shared" ca="1" si="60"/>
        <v>457.7442533032297</v>
      </c>
      <c r="R222" s="2">
        <f t="shared" ca="1" si="56"/>
        <v>0.38287514459592581</v>
      </c>
      <c r="S222" s="2">
        <f t="shared" ca="1" si="61"/>
        <v>621.42244296559397</v>
      </c>
      <c r="T222" s="2">
        <f t="shared" ca="1" si="62"/>
        <v>61.879067368629876</v>
      </c>
      <c r="U222" s="2">
        <f t="shared" ca="1" si="63"/>
        <v>3.8125364048908254E-2</v>
      </c>
      <c r="V222" s="6">
        <f t="shared" ca="1" si="57"/>
        <v>1561.1629392401392</v>
      </c>
      <c r="W222" s="6">
        <f t="shared" ca="1" si="64"/>
        <v>92070.502262315873</v>
      </c>
    </row>
    <row r="223" spans="1:23">
      <c r="A223" s="10">
        <v>43291</v>
      </c>
      <c r="B223" s="6">
        <f t="shared" ca="1" si="65"/>
        <v>583.0251324549821</v>
      </c>
      <c r="C223" s="6">
        <f t="shared" ca="1" si="50"/>
        <v>92282.071511833696</v>
      </c>
      <c r="D223" s="12">
        <f t="shared" si="51"/>
        <v>1.6666666666666668E-3</v>
      </c>
      <c r="E223" s="2">
        <f ca="1">O194*D194</f>
        <v>0.73818306488829299</v>
      </c>
      <c r="F223">
        <f t="shared" si="52"/>
        <v>5.0000000000000001E-3</v>
      </c>
      <c r="G223" s="6">
        <f ca="1">Q161*F161</f>
        <v>2.6747359380723998</v>
      </c>
      <c r="H223">
        <f t="shared" si="53"/>
        <v>0.01</v>
      </c>
      <c r="I223" s="6">
        <f ca="1">S133*H133</f>
        <v>4.5938959279967548</v>
      </c>
      <c r="J223" s="6">
        <f ca="1">O194</f>
        <v>442.90983893297579</v>
      </c>
      <c r="K223" s="6">
        <f ca="1">Q161</f>
        <v>534.94718761447996</v>
      </c>
      <c r="L223" s="6">
        <f ca="1">S133</f>
        <v>459.38959279967548</v>
      </c>
      <c r="M223" s="6">
        <f t="shared" ca="1" si="58"/>
        <v>2090.1576341017008</v>
      </c>
      <c r="N223" s="2">
        <f t="shared" ca="1" si="54"/>
        <v>0.27073740610278368</v>
      </c>
      <c r="O223" s="2">
        <f t="shared" ca="1" si="59"/>
        <v>565.88385620262568</v>
      </c>
      <c r="P223" s="2">
        <f t="shared" ca="1" si="55"/>
        <v>0.29057082946380264</v>
      </c>
      <c r="Q223" s="2">
        <f t="shared" ca="1" si="60"/>
        <v>607.33883745103049</v>
      </c>
      <c r="R223" s="2">
        <f t="shared" ca="1" si="56"/>
        <v>0.35797277701401448</v>
      </c>
      <c r="S223" s="2">
        <f t="shared" ca="1" si="61"/>
        <v>748.21953267642823</v>
      </c>
      <c r="T223" s="2">
        <f t="shared" ca="1" si="62"/>
        <v>168.71540777161624</v>
      </c>
      <c r="U223" s="2">
        <f t="shared" ca="1" si="63"/>
        <v>8.0718987419399132E-2</v>
      </c>
      <c r="V223" s="6">
        <f t="shared" ca="1" si="57"/>
        <v>1921.4422263300844</v>
      </c>
      <c r="W223" s="6">
        <f t="shared" ca="1" si="64"/>
        <v>92554.69786929882</v>
      </c>
    </row>
    <row r="224" spans="1:23">
      <c r="A224" s="10">
        <v>43292</v>
      </c>
      <c r="B224" s="6">
        <f t="shared" ca="1" si="65"/>
        <v>437.71905172174365</v>
      </c>
      <c r="C224" s="6">
        <f t="shared" ca="1" si="50"/>
        <v>92719.790563555434</v>
      </c>
      <c r="D224" s="12">
        <f t="shared" si="51"/>
        <v>1.6666666666666668E-3</v>
      </c>
      <c r="E224" s="2">
        <f ca="1">O195*D195</f>
        <v>0.75673532408847866</v>
      </c>
      <c r="F224">
        <f t="shared" si="52"/>
        <v>5.0000000000000001E-3</v>
      </c>
      <c r="G224" s="6">
        <f ca="1">Q162*F162</f>
        <v>2.3804692457990941</v>
      </c>
      <c r="H224">
        <f t="shared" si="53"/>
        <v>0.01</v>
      </c>
      <c r="I224" s="6">
        <f ca="1">S134*H134</f>
        <v>1.8569365062976375</v>
      </c>
      <c r="J224" s="6">
        <f ca="1">O195</f>
        <v>454.04119445308714</v>
      </c>
      <c r="K224" s="6">
        <f ca="1">Q162</f>
        <v>476.09384915981883</v>
      </c>
      <c r="L224" s="6">
        <f ca="1">S134</f>
        <v>185.69365062976374</v>
      </c>
      <c r="M224" s="6">
        <f t="shared" ca="1" si="58"/>
        <v>1727.2572948122147</v>
      </c>
      <c r="N224" s="2">
        <f t="shared" ca="1" si="54"/>
        <v>0.26489384978385788</v>
      </c>
      <c r="O224" s="2">
        <f t="shared" ca="1" si="59"/>
        <v>457.53983439005953</v>
      </c>
      <c r="P224" s="2">
        <f t="shared" ca="1" si="55"/>
        <v>0.29236405937554394</v>
      </c>
      <c r="Q224" s="2">
        <f t="shared" ca="1" si="60"/>
        <v>504.98795429731973</v>
      </c>
      <c r="R224" s="2">
        <f t="shared" ca="1" si="56"/>
        <v>0.37684555233722306</v>
      </c>
      <c r="S224" s="2">
        <f t="shared" ca="1" si="61"/>
        <v>650.90922929200678</v>
      </c>
      <c r="T224" s="2">
        <f t="shared" ca="1" si="62"/>
        <v>113.82027683282877</v>
      </c>
      <c r="U224" s="2">
        <f t="shared" ca="1" si="63"/>
        <v>6.5896538503375179E-2</v>
      </c>
      <c r="V224" s="6">
        <f t="shared" ca="1" si="57"/>
        <v>1613.4370179793859</v>
      </c>
      <c r="W224" s="6">
        <f t="shared" ca="1" si="64"/>
        <v>93052.306193035532</v>
      </c>
    </row>
    <row r="225" spans="1:23">
      <c r="A225" s="10">
        <v>43293</v>
      </c>
      <c r="B225" s="6">
        <f t="shared" ca="1" si="65"/>
        <v>622.58955432334551</v>
      </c>
      <c r="C225" s="6">
        <f t="shared" ca="1" si="50"/>
        <v>93342.380117878783</v>
      </c>
      <c r="D225" s="12">
        <f t="shared" si="51"/>
        <v>1.6666666666666668E-3</v>
      </c>
      <c r="E225" s="2">
        <f ca="1">O196*D196</f>
        <v>0.60548728497873794</v>
      </c>
      <c r="F225">
        <f t="shared" si="52"/>
        <v>5.0000000000000001E-3</v>
      </c>
      <c r="G225" s="6">
        <f ca="1">Q163*F163</f>
        <v>0.84137965477086085</v>
      </c>
      <c r="H225">
        <f t="shared" si="53"/>
        <v>0.01</v>
      </c>
      <c r="I225" s="6">
        <f ca="1">S135*H135</f>
        <v>4.2122818557794002</v>
      </c>
      <c r="J225" s="6">
        <f ca="1">O196</f>
        <v>363.29237098724275</v>
      </c>
      <c r="K225" s="6">
        <f ca="1">Q163</f>
        <v>168.27593095417217</v>
      </c>
      <c r="L225" s="6">
        <f ca="1">S135</f>
        <v>421.22818557794005</v>
      </c>
      <c r="M225" s="6">
        <f t="shared" ca="1" si="58"/>
        <v>1694.8654674710583</v>
      </c>
      <c r="N225" s="2">
        <f t="shared" ca="1" si="54"/>
        <v>0.28991418665648533</v>
      </c>
      <c r="O225" s="2">
        <f t="shared" ca="1" si="59"/>
        <v>491.36554349403565</v>
      </c>
      <c r="P225" s="2">
        <f t="shared" ca="1" si="55"/>
        <v>0.27729903986893584</v>
      </c>
      <c r="Q225" s="2">
        <f t="shared" ca="1" si="60"/>
        <v>469.98456683673959</v>
      </c>
      <c r="R225" s="2">
        <f t="shared" ca="1" si="56"/>
        <v>0.37029864524636752</v>
      </c>
      <c r="S225" s="2">
        <f t="shared" ca="1" si="61"/>
        <v>627.60638647938424</v>
      </c>
      <c r="T225" s="2">
        <f t="shared" ca="1" si="62"/>
        <v>105.90897066089894</v>
      </c>
      <c r="U225" s="2">
        <f t="shared" ca="1" si="63"/>
        <v>6.2488128228211398E-2</v>
      </c>
      <c r="V225" s="6">
        <f t="shared" ca="1" si="57"/>
        <v>1588.9564968101595</v>
      </c>
      <c r="W225" s="6">
        <f t="shared" ca="1" si="64"/>
        <v>93688.466202326337</v>
      </c>
    </row>
    <row r="226" spans="1:23">
      <c r="A226" s="10">
        <v>43294</v>
      </c>
      <c r="B226" s="6">
        <f t="shared" ca="1" si="65"/>
        <v>6.5289770762447796</v>
      </c>
      <c r="C226" s="6">
        <f t="shared" ca="1" si="50"/>
        <v>93348.90909495503</v>
      </c>
      <c r="D226" s="12">
        <f t="shared" si="51"/>
        <v>1.6666666666666668E-3</v>
      </c>
      <c r="E226" s="2">
        <f ca="1">O197*D197</f>
        <v>0.74162784522047887</v>
      </c>
      <c r="F226">
        <f t="shared" si="52"/>
        <v>5.0000000000000001E-3</v>
      </c>
      <c r="G226" s="6">
        <f ca="1">Q164*F164</f>
        <v>2.8903750536149655</v>
      </c>
      <c r="H226">
        <f t="shared" si="53"/>
        <v>0.01</v>
      </c>
      <c r="I226" s="6">
        <f ca="1">S136*H136</f>
        <v>5.3493949102376916</v>
      </c>
      <c r="J226" s="6">
        <f ca="1">O197</f>
        <v>444.97670713228729</v>
      </c>
      <c r="K226" s="6">
        <f ca="1">Q164</f>
        <v>578.07501072299306</v>
      </c>
      <c r="L226" s="6">
        <f ca="1">S136</f>
        <v>534.93949102376916</v>
      </c>
      <c r="M226" s="6">
        <f t="shared" ca="1" si="58"/>
        <v>1679.4105544252661</v>
      </c>
      <c r="N226" s="2">
        <f t="shared" ca="1" si="54"/>
        <v>0.25550898323567062</v>
      </c>
      <c r="O226" s="2">
        <f t="shared" ca="1" si="59"/>
        <v>429.1044831964536</v>
      </c>
      <c r="P226" s="2">
        <f t="shared" ca="1" si="55"/>
        <v>0.25305870574722666</v>
      </c>
      <c r="Q226" s="2">
        <f t="shared" ca="1" si="60"/>
        <v>424.98946132109023</v>
      </c>
      <c r="R226" s="2">
        <f t="shared" ca="1" si="56"/>
        <v>0.35230798819713655</v>
      </c>
      <c r="S226" s="2">
        <f t="shared" ca="1" si="61"/>
        <v>591.66975378660322</v>
      </c>
      <c r="T226" s="2">
        <f t="shared" ca="1" si="62"/>
        <v>233.64685612111907</v>
      </c>
      <c r="U226" s="2">
        <f t="shared" ca="1" si="63"/>
        <v>0.13912432281996617</v>
      </c>
      <c r="V226" s="6">
        <f t="shared" ca="1" si="57"/>
        <v>1445.7636983041471</v>
      </c>
      <c r="W226" s="6">
        <f t="shared" ca="1" si="64"/>
        <v>93576.238691751423</v>
      </c>
    </row>
    <row r="227" spans="1:23">
      <c r="A227" s="10">
        <v>43295</v>
      </c>
      <c r="B227" s="6">
        <f t="shared" ca="1" si="65"/>
        <v>953.60432855843658</v>
      </c>
      <c r="C227" s="6">
        <f t="shared" ca="1" si="50"/>
        <v>94302.513423513461</v>
      </c>
      <c r="D227" s="12">
        <f t="shared" si="51"/>
        <v>1.6666666666666668E-3</v>
      </c>
      <c r="E227" s="2">
        <f ca="1">O198*D198</f>
        <v>0.88963339345572368</v>
      </c>
      <c r="F227">
        <f t="shared" si="52"/>
        <v>5.0000000000000001E-3</v>
      </c>
      <c r="G227" s="6">
        <f ca="1">Q165*F165</f>
        <v>1.2204200077759562</v>
      </c>
      <c r="H227">
        <f t="shared" si="53"/>
        <v>0.01</v>
      </c>
      <c r="I227" s="6">
        <f ca="1">S137*H137</f>
        <v>5.1454369514209155</v>
      </c>
      <c r="J227" s="6">
        <f ca="1">O198</f>
        <v>533.78003607343419</v>
      </c>
      <c r="K227" s="6">
        <f ca="1">Q165</f>
        <v>244.08400155519121</v>
      </c>
      <c r="L227" s="6">
        <f ca="1">S137</f>
        <v>514.54369514209156</v>
      </c>
      <c r="M227" s="6">
        <f t="shared" ca="1" si="58"/>
        <v>2486.9144078029253</v>
      </c>
      <c r="N227" s="2">
        <f t="shared" ca="1" si="54"/>
        <v>0.28585569745207007</v>
      </c>
      <c r="O227" s="2">
        <f t="shared" ca="1" si="59"/>
        <v>710.89865254610697</v>
      </c>
      <c r="P227" s="2">
        <f t="shared" ca="1" si="55"/>
        <v>0.25025945596673199</v>
      </c>
      <c r="Q227" s="2">
        <f t="shared" ca="1" si="60"/>
        <v>622.37384673258759</v>
      </c>
      <c r="R227" s="2">
        <f t="shared" ca="1" si="56"/>
        <v>0.35356034436584166</v>
      </c>
      <c r="S227" s="2">
        <f t="shared" ca="1" si="61"/>
        <v>879.27431443117541</v>
      </c>
      <c r="T227" s="2">
        <f t="shared" ca="1" si="62"/>
        <v>274.36759409305557</v>
      </c>
      <c r="U227" s="2">
        <f t="shared" ca="1" si="63"/>
        <v>0.11032450221535639</v>
      </c>
      <c r="V227" s="6">
        <f t="shared" ca="1" si="57"/>
        <v>2212.5468137098696</v>
      </c>
      <c r="W227" s="6">
        <f t="shared" ca="1" si="64"/>
        <v>94496.377772690568</v>
      </c>
    </row>
    <row r="228" spans="1:23">
      <c r="A228" s="10">
        <v>43296</v>
      </c>
      <c r="B228" s="6">
        <f t="shared" ca="1" si="65"/>
        <v>902.74312404787713</v>
      </c>
      <c r="C228" s="6">
        <f t="shared" ca="1" si="50"/>
        <v>95205.256547561337</v>
      </c>
      <c r="D228" s="12">
        <f t="shared" si="51"/>
        <v>1.6666666666666668E-3</v>
      </c>
      <c r="E228" s="2">
        <f ca="1">O199*D199</f>
        <v>0.89764065758052314</v>
      </c>
      <c r="F228">
        <f t="shared" si="52"/>
        <v>5.0000000000000001E-3</v>
      </c>
      <c r="G228" s="6">
        <f ca="1">Q166*F166</f>
        <v>1.3383150248702433</v>
      </c>
      <c r="H228">
        <f t="shared" si="53"/>
        <v>0.01</v>
      </c>
      <c r="I228" s="6">
        <f ca="1">S138*H138</f>
        <v>2.3626571882413923</v>
      </c>
      <c r="J228" s="6">
        <f ca="1">O199</f>
        <v>538.58439454831387</v>
      </c>
      <c r="K228" s="6">
        <f ca="1">Q166</f>
        <v>267.66300497404865</v>
      </c>
      <c r="L228" s="6">
        <f ca="1">S138</f>
        <v>236.26571882413921</v>
      </c>
      <c r="M228" s="6">
        <f t="shared" ca="1" si="58"/>
        <v>2224.2224493581266</v>
      </c>
      <c r="N228" s="2">
        <f t="shared" ca="1" si="54"/>
        <v>0.26854026176529028</v>
      </c>
      <c r="O228" s="2">
        <f t="shared" ca="1" si="59"/>
        <v>597.29327877486639</v>
      </c>
      <c r="P228" s="2">
        <f t="shared" ca="1" si="55"/>
        <v>0.27282410275172042</v>
      </c>
      <c r="Q228" s="2">
        <f t="shared" ca="1" si="60"/>
        <v>606.82149406636483</v>
      </c>
      <c r="R228" s="2">
        <f t="shared" ca="1" si="56"/>
        <v>0.37844366616207287</v>
      </c>
      <c r="S228" s="2">
        <f t="shared" ca="1" si="61"/>
        <v>841.74289809507491</v>
      </c>
      <c r="T228" s="2">
        <f t="shared" ca="1" si="62"/>
        <v>178.36477842182046</v>
      </c>
      <c r="U228" s="2">
        <f t="shared" ca="1" si="63"/>
        <v>8.019196932091642E-2</v>
      </c>
      <c r="V228" s="6">
        <f t="shared" ca="1" si="57"/>
        <v>2045.857670936306</v>
      </c>
      <c r="W228" s="6">
        <f t="shared" ca="1" si="64"/>
        <v>95499.722325280367</v>
      </c>
    </row>
    <row r="229" spans="1:23">
      <c r="A229" s="10">
        <v>43297</v>
      </c>
      <c r="B229" s="6">
        <f t="shared" ca="1" si="65"/>
        <v>487.3415360006569</v>
      </c>
      <c r="C229" s="6">
        <f t="shared" ca="1" si="50"/>
        <v>95692.598083561999</v>
      </c>
      <c r="D229" s="12">
        <f t="shared" si="51"/>
        <v>1.6666666666666668E-3</v>
      </c>
      <c r="E229" s="2">
        <f ca="1">O200*D200</f>
        <v>0.69046849312078462</v>
      </c>
      <c r="F229">
        <f t="shared" si="52"/>
        <v>5.0000000000000001E-3</v>
      </c>
      <c r="G229" s="6">
        <f ca="1">Q167*F167</f>
        <v>1.5764187994342718</v>
      </c>
      <c r="H229">
        <f t="shared" si="53"/>
        <v>0.01</v>
      </c>
      <c r="I229" s="6">
        <f ca="1">S139*H139</f>
        <v>4.5650726193206292</v>
      </c>
      <c r="J229" s="6">
        <f ca="1">O200</f>
        <v>414.28109587247076</v>
      </c>
      <c r="K229" s="6">
        <f ca="1">Q167</f>
        <v>315.28375988685434</v>
      </c>
      <c r="L229" s="6">
        <f ca="1">S139</f>
        <v>456.50726193206293</v>
      </c>
      <c r="M229" s="6">
        <f t="shared" ca="1" si="58"/>
        <v>1858.610392025741</v>
      </c>
      <c r="N229" s="2">
        <f t="shared" ca="1" si="54"/>
        <v>0.27695892245044901</v>
      </c>
      <c r="O229" s="2">
        <f t="shared" ca="1" si="59"/>
        <v>514.75873143065587</v>
      </c>
      <c r="P229" s="2">
        <f t="shared" ca="1" si="55"/>
        <v>0.26799872346655956</v>
      </c>
      <c r="Q229" s="2">
        <f t="shared" ca="1" si="60"/>
        <v>498.10521248458042</v>
      </c>
      <c r="R229" s="2">
        <f t="shared" ca="1" si="56"/>
        <v>0.39245390804295877</v>
      </c>
      <c r="S229" s="2">
        <f t="shared" ca="1" si="61"/>
        <v>729.41891187975773</v>
      </c>
      <c r="T229" s="2">
        <f t="shared" ca="1" si="62"/>
        <v>116.327536230747</v>
      </c>
      <c r="U229" s="2">
        <f t="shared" ca="1" si="63"/>
        <v>6.2588446040032636E-2</v>
      </c>
      <c r="V229" s="6">
        <f t="shared" ca="1" si="57"/>
        <v>1742.282855794994</v>
      </c>
      <c r="W229" s="6">
        <f t="shared" ca="1" si="64"/>
        <v>96055.933063383985</v>
      </c>
    </row>
    <row r="230" spans="1:23">
      <c r="A230" s="10">
        <v>43298</v>
      </c>
      <c r="B230" s="6">
        <f t="shared" ca="1" si="65"/>
        <v>1106.5293392683886</v>
      </c>
      <c r="C230" s="6">
        <f t="shared" ca="1" si="50"/>
        <v>96799.127422830381</v>
      </c>
      <c r="D230" s="12">
        <f t="shared" si="51"/>
        <v>1.6666666666666668E-3</v>
      </c>
      <c r="E230" s="2">
        <f ca="1">O201*D201</f>
        <v>0.83964805850340329</v>
      </c>
      <c r="F230">
        <f t="shared" si="52"/>
        <v>5.0000000000000001E-3</v>
      </c>
      <c r="G230" s="6">
        <f ca="1">Q168*F168</f>
        <v>1.3891769196790629</v>
      </c>
      <c r="H230">
        <f t="shared" si="53"/>
        <v>0.01</v>
      </c>
      <c r="I230" s="6">
        <f ca="1">S140*H140</f>
        <v>2.8645344881819983</v>
      </c>
      <c r="J230" s="6">
        <f ca="1">O201</f>
        <v>503.78883510204196</v>
      </c>
      <c r="K230" s="6">
        <f ca="1">Q168</f>
        <v>277.83538393581256</v>
      </c>
      <c r="L230" s="6">
        <f ca="1">S140</f>
        <v>286.45344881819983</v>
      </c>
      <c r="M230" s="6">
        <f t="shared" ca="1" si="58"/>
        <v>2296.0279028215546</v>
      </c>
      <c r="N230" s="2">
        <f t="shared" ca="1" si="54"/>
        <v>0.27157998850584186</v>
      </c>
      <c r="O230" s="2">
        <f t="shared" ca="1" si="59"/>
        <v>623.55523145737004</v>
      </c>
      <c r="P230" s="2">
        <f t="shared" ca="1" si="55"/>
        <v>0.29603952820630586</v>
      </c>
      <c r="Q230" s="2">
        <f t="shared" ca="1" si="60"/>
        <v>679.71501709980691</v>
      </c>
      <c r="R230" s="2">
        <f t="shared" ca="1" si="56"/>
        <v>0.35765889329343942</v>
      </c>
      <c r="S230" s="2">
        <f t="shared" ca="1" si="61"/>
        <v>821.19479869401391</v>
      </c>
      <c r="T230" s="2">
        <f t="shared" ca="1" si="62"/>
        <v>171.56285557036358</v>
      </c>
      <c r="U230" s="2">
        <f t="shared" ca="1" si="63"/>
        <v>7.4721589994412765E-2</v>
      </c>
      <c r="V230" s="6">
        <f t="shared" ca="1" si="57"/>
        <v>2124.4650472511912</v>
      </c>
      <c r="W230" s="6">
        <f t="shared" ca="1" si="64"/>
        <v>97112.320442779121</v>
      </c>
    </row>
    <row r="231" spans="1:23">
      <c r="A231" s="10">
        <v>43299</v>
      </c>
      <c r="B231" s="6">
        <f t="shared" ca="1" si="65"/>
        <v>697.90692384436511</v>
      </c>
      <c r="C231" s="6">
        <f t="shared" ca="1" si="50"/>
        <v>97497.034346674744</v>
      </c>
      <c r="D231" s="12">
        <f t="shared" si="51"/>
        <v>1.6666666666666668E-3</v>
      </c>
      <c r="E231" s="2">
        <f ca="1">O202*D202</f>
        <v>0.81447805956551389</v>
      </c>
      <c r="F231">
        <f t="shared" si="52"/>
        <v>5.0000000000000001E-3</v>
      </c>
      <c r="G231" s="6">
        <f ca="1">Q169*F169</f>
        <v>1.8995213069386145</v>
      </c>
      <c r="H231">
        <f t="shared" si="53"/>
        <v>0.01</v>
      </c>
      <c r="I231" s="6">
        <f ca="1">S141*H141</f>
        <v>3.2510896352190395</v>
      </c>
      <c r="J231" s="6">
        <f ca="1">O202</f>
        <v>488.68683573930832</v>
      </c>
      <c r="K231" s="6">
        <f ca="1">Q169</f>
        <v>379.9042613877229</v>
      </c>
      <c r="L231" s="6">
        <f ca="1">S141</f>
        <v>325.10896352190395</v>
      </c>
      <c r="M231" s="6">
        <f t="shared" ca="1" si="58"/>
        <v>2069.134929065387</v>
      </c>
      <c r="N231" s="2">
        <f t="shared" ca="1" si="54"/>
        <v>0.26551963159849234</v>
      </c>
      <c r="O231" s="2">
        <f t="shared" ca="1" si="59"/>
        <v>549.39594409301412</v>
      </c>
      <c r="P231" s="2">
        <f t="shared" ca="1" si="55"/>
        <v>0.250702298993287</v>
      </c>
      <c r="Q231" s="2">
        <f t="shared" ca="1" si="60"/>
        <v>518.73688364400437</v>
      </c>
      <c r="R231" s="2">
        <f t="shared" ca="1" si="56"/>
        <v>0.35426872586891484</v>
      </c>
      <c r="S231" s="2">
        <f t="shared" ca="1" si="61"/>
        <v>733.0297949708621</v>
      </c>
      <c r="T231" s="2">
        <f t="shared" ca="1" si="62"/>
        <v>267.97230635750645</v>
      </c>
      <c r="U231" s="2">
        <f t="shared" ca="1" si="63"/>
        <v>0.12950934353930585</v>
      </c>
      <c r="V231" s="6">
        <f t="shared" ca="1" si="57"/>
        <v>1801.1626227078805</v>
      </c>
      <c r="W231" s="6">
        <f t="shared" ca="1" si="64"/>
        <v>97719.783004838057</v>
      </c>
    </row>
    <row r="232" spans="1:23">
      <c r="A232" s="10">
        <v>43300</v>
      </c>
      <c r="B232" s="6">
        <f t="shared" ca="1" si="65"/>
        <v>1238.0339947263742</v>
      </c>
      <c r="C232" s="6">
        <f t="shared" ca="1" si="50"/>
        <v>98735.068341401115</v>
      </c>
      <c r="D232" s="12">
        <f t="shared" si="51"/>
        <v>1.6666666666666668E-3</v>
      </c>
      <c r="E232" s="2">
        <f ca="1">O203*D203</f>
        <v>0.68101627474475956</v>
      </c>
      <c r="F232">
        <f t="shared" si="52"/>
        <v>5.0000000000000001E-3</v>
      </c>
      <c r="G232" s="6">
        <f ca="1">Q170*F170</f>
        <v>2.5005453407692682</v>
      </c>
      <c r="H232">
        <f t="shared" si="53"/>
        <v>0.01</v>
      </c>
      <c r="I232" s="6">
        <f ca="1">S142*H142</f>
        <v>2.0644048175865843</v>
      </c>
      <c r="J232" s="6">
        <f ca="1">O203</f>
        <v>408.60976484685574</v>
      </c>
      <c r="K232" s="6">
        <f ca="1">Q170</f>
        <v>500.10906815385363</v>
      </c>
      <c r="L232" s="6">
        <f ca="1">S142</f>
        <v>206.44048175865842</v>
      </c>
      <c r="M232" s="6">
        <f t="shared" ca="1" si="58"/>
        <v>2626.4115822763492</v>
      </c>
      <c r="N232" s="2">
        <f t="shared" ca="1" si="54"/>
        <v>0.25104189536409999</v>
      </c>
      <c r="O232" s="2">
        <f t="shared" ca="1" si="59"/>
        <v>659.33934162087951</v>
      </c>
      <c r="P232" s="2">
        <f t="shared" ca="1" si="55"/>
        <v>0.28023818154789709</v>
      </c>
      <c r="Q232" s="2">
        <f t="shared" ca="1" si="60"/>
        <v>736.02080581345922</v>
      </c>
      <c r="R232" s="2">
        <f t="shared" ca="1" si="56"/>
        <v>0.38642275339805388</v>
      </c>
      <c r="S232" s="2">
        <f t="shared" ca="1" si="61"/>
        <v>1014.9051951797662</v>
      </c>
      <c r="T232" s="2">
        <f t="shared" ca="1" si="62"/>
        <v>216.14623966224417</v>
      </c>
      <c r="U232" s="2">
        <f t="shared" ca="1" si="63"/>
        <v>8.2297169689949004E-2</v>
      </c>
      <c r="V232" s="6">
        <f t="shared" ca="1" si="57"/>
        <v>2410.2653426141051</v>
      </c>
      <c r="W232" s="6">
        <f t="shared" ca="1" si="64"/>
        <v>99014.889032692794</v>
      </c>
    </row>
    <row r="233" spans="1:23">
      <c r="A233" s="10">
        <v>43301</v>
      </c>
      <c r="B233" s="6">
        <f t="shared" ca="1" si="65"/>
        <v>1085.6749966203272</v>
      </c>
      <c r="C233" s="6">
        <f t="shared" ca="1" si="50"/>
        <v>99820.743338021435</v>
      </c>
      <c r="D233" s="12">
        <f t="shared" si="51"/>
        <v>1.6666666666666668E-3</v>
      </c>
      <c r="E233" s="2">
        <f ca="1">O204*D204</f>
        <v>0.73672614509069811</v>
      </c>
      <c r="F233">
        <f t="shared" si="52"/>
        <v>5.0000000000000001E-3</v>
      </c>
      <c r="G233" s="6">
        <f ca="1">Q171*F171</f>
        <v>2.282170033773828</v>
      </c>
      <c r="H233">
        <f t="shared" si="53"/>
        <v>0.01</v>
      </c>
      <c r="I233" s="6">
        <f ca="1">S143*H143</f>
        <v>5.2459255290863123</v>
      </c>
      <c r="J233" s="6">
        <f ca="1">O204</f>
        <v>442.03568705441887</v>
      </c>
      <c r="K233" s="6">
        <f ca="1">Q171</f>
        <v>456.43400675476562</v>
      </c>
      <c r="L233" s="6">
        <f ca="1">S143</f>
        <v>524.59255290863121</v>
      </c>
      <c r="M233" s="6">
        <f t="shared" ca="1" si="58"/>
        <v>2733.1483047083375</v>
      </c>
      <c r="N233" s="2">
        <f t="shared" ca="1" si="54"/>
        <v>0.27474787345357865</v>
      </c>
      <c r="O233" s="2">
        <f t="shared" ca="1" si="59"/>
        <v>750.92668455186936</v>
      </c>
      <c r="P233" s="2">
        <f t="shared" ca="1" si="55"/>
        <v>0.26927379895293485</v>
      </c>
      <c r="Q233" s="2">
        <f t="shared" ca="1" si="60"/>
        <v>735.96522711058753</v>
      </c>
      <c r="R233" s="2">
        <f t="shared" ca="1" si="56"/>
        <v>0.36515079239476156</v>
      </c>
      <c r="S233" s="2">
        <f t="shared" ca="1" si="61"/>
        <v>998.01126919664864</v>
      </c>
      <c r="T233" s="2">
        <f t="shared" ca="1" si="62"/>
        <v>248.24512384923185</v>
      </c>
      <c r="U233" s="2">
        <f t="shared" ca="1" si="63"/>
        <v>9.0827535198724912E-2</v>
      </c>
      <c r="V233" s="6">
        <f t="shared" ca="1" si="57"/>
        <v>2484.9031808591058</v>
      </c>
      <c r="W233" s="6">
        <f t="shared" ca="1" si="64"/>
        <v>100076.72996683409</v>
      </c>
    </row>
    <row r="234" spans="1:23">
      <c r="A234" s="10">
        <v>43302</v>
      </c>
      <c r="B234" s="6">
        <f t="shared" ca="1" si="65"/>
        <v>838.19242409990636</v>
      </c>
      <c r="C234" s="6">
        <f t="shared" ca="1" si="50"/>
        <v>100658.93576212134</v>
      </c>
      <c r="D234" s="12">
        <f t="shared" si="51"/>
        <v>1.6666666666666668E-3</v>
      </c>
      <c r="E234" s="2">
        <f ca="1">O205*D205</f>
        <v>0.63994183470344868</v>
      </c>
      <c r="F234">
        <f t="shared" si="52"/>
        <v>5.0000000000000001E-3</v>
      </c>
      <c r="G234" s="6">
        <f ca="1">Q172*F172</f>
        <v>1.7269494397718839</v>
      </c>
      <c r="H234">
        <f t="shared" si="53"/>
        <v>0.01</v>
      </c>
      <c r="I234" s="6">
        <f ca="1">S144*H144</f>
        <v>3.6212541120213517</v>
      </c>
      <c r="J234" s="6">
        <f ca="1">O205</f>
        <v>383.96510082206919</v>
      </c>
      <c r="K234" s="6">
        <f ca="1">Q172</f>
        <v>345.38988795437677</v>
      </c>
      <c r="L234" s="6">
        <f ca="1">S144</f>
        <v>362.12541120213518</v>
      </c>
      <c r="M234" s="6">
        <f t="shared" ca="1" si="58"/>
        <v>2183.9060933142159</v>
      </c>
      <c r="N234" s="2">
        <f t="shared" ca="1" si="54"/>
        <v>0.29685125655220934</v>
      </c>
      <c r="O234" s="2">
        <f t="shared" ca="1" si="59"/>
        <v>648.29526799235157</v>
      </c>
      <c r="P234" s="2">
        <f t="shared" ca="1" si="55"/>
        <v>0.27707173780248262</v>
      </c>
      <c r="Q234" s="2">
        <f t="shared" ca="1" si="60"/>
        <v>605.09865647200058</v>
      </c>
      <c r="R234" s="2">
        <f t="shared" ca="1" si="56"/>
        <v>0.35439749399212978</v>
      </c>
      <c r="S234" s="2">
        <f t="shared" ca="1" si="61"/>
        <v>773.97084658470044</v>
      </c>
      <c r="T234" s="2">
        <f t="shared" ca="1" si="62"/>
        <v>156.54132226516344</v>
      </c>
      <c r="U234" s="2">
        <f t="shared" ca="1" si="63"/>
        <v>7.1679511653178304E-2</v>
      </c>
      <c r="V234" s="6">
        <f t="shared" ca="1" si="57"/>
        <v>2027.3647710490525</v>
      </c>
      <c r="W234" s="6">
        <f t="shared" ca="1" si="64"/>
        <v>101012.61433790455</v>
      </c>
    </row>
    <row r="235" spans="1:23">
      <c r="A235" s="10">
        <v>43303</v>
      </c>
      <c r="B235" s="6">
        <f t="shared" ca="1" si="65"/>
        <v>3.9145696850228506</v>
      </c>
      <c r="C235" s="6">
        <f t="shared" ca="1" si="50"/>
        <v>100662.85033180636</v>
      </c>
      <c r="D235" s="12">
        <f t="shared" si="51"/>
        <v>1.6666666666666668E-3</v>
      </c>
      <c r="E235" s="2">
        <f ca="1">O206*D206</f>
        <v>0.8006669992645109</v>
      </c>
      <c r="F235">
        <f t="shared" si="52"/>
        <v>5.0000000000000001E-3</v>
      </c>
      <c r="G235" s="6">
        <f ca="1">Q173*F173</f>
        <v>2.4154898359482742</v>
      </c>
      <c r="H235">
        <f t="shared" si="53"/>
        <v>0.01</v>
      </c>
      <c r="I235" s="6">
        <f ca="1">S145*H145</f>
        <v>4.6041023982537972</v>
      </c>
      <c r="J235" s="6">
        <f ca="1">O206</f>
        <v>480.4001995587065</v>
      </c>
      <c r="K235" s="6">
        <f ca="1">Q173</f>
        <v>483.09796718965481</v>
      </c>
      <c r="L235" s="6">
        <f ca="1">S145</f>
        <v>460.41023982537973</v>
      </c>
      <c r="M235" s="6">
        <f t="shared" ca="1" si="58"/>
        <v>1592.1845577573938</v>
      </c>
      <c r="N235" s="2">
        <f t="shared" ca="1" si="54"/>
        <v>0.29777752279852665</v>
      </c>
      <c r="O235" s="2">
        <f t="shared" ca="1" si="59"/>
        <v>474.11677344706442</v>
      </c>
      <c r="P235" s="2">
        <f t="shared" ca="1" si="55"/>
        <v>0.28395395453685934</v>
      </c>
      <c r="Q235" s="2">
        <f t="shared" ca="1" si="60"/>
        <v>452.10710152773248</v>
      </c>
      <c r="R235" s="2">
        <f t="shared" ca="1" si="56"/>
        <v>0.3989251093202501</v>
      </c>
      <c r="S235" s="2">
        <f t="shared" ca="1" si="61"/>
        <v>635.16239876138241</v>
      </c>
      <c r="T235" s="2">
        <f t="shared" ca="1" si="62"/>
        <v>30.798284021214499</v>
      </c>
      <c r="U235" s="2">
        <f t="shared" ca="1" si="63"/>
        <v>1.9343413344363895E-2</v>
      </c>
      <c r="V235" s="6">
        <f t="shared" ca="1" si="57"/>
        <v>1561.3862737361792</v>
      </c>
      <c r="W235" s="6">
        <f t="shared" ca="1" si="64"/>
        <v>101150.09220506701</v>
      </c>
    </row>
    <row r="236" spans="1:23">
      <c r="A236" s="10">
        <v>43304</v>
      </c>
      <c r="B236" s="6">
        <f t="shared" ca="1" si="65"/>
        <v>522.57912047685465</v>
      </c>
      <c r="C236" s="6">
        <f t="shared" ca="1" si="50"/>
        <v>101185.42945228322</v>
      </c>
      <c r="D236" s="12">
        <f t="shared" si="51"/>
        <v>1.6666666666666668E-3</v>
      </c>
      <c r="E236" s="2">
        <f ca="1">O207*D207</f>
        <v>0.77658907423461887</v>
      </c>
      <c r="F236">
        <f t="shared" si="52"/>
        <v>5.0000000000000001E-3</v>
      </c>
      <c r="G236" s="6">
        <f ca="1">Q174*F174</f>
        <v>2.8289880853955691</v>
      </c>
      <c r="H236">
        <f t="shared" si="53"/>
        <v>0.01</v>
      </c>
      <c r="I236" s="6">
        <f ca="1">S146*H146</f>
        <v>3.6302246447470878</v>
      </c>
      <c r="J236" s="6">
        <f ca="1">O207</f>
        <v>465.95344454077127</v>
      </c>
      <c r="K236" s="6">
        <f ca="1">Q174</f>
        <v>565.79761707911382</v>
      </c>
      <c r="L236" s="6">
        <f ca="1">S146</f>
        <v>363.02246447470878</v>
      </c>
      <c r="M236" s="6">
        <f t="shared" ca="1" si="58"/>
        <v>1955.3867323970403</v>
      </c>
      <c r="N236" s="2">
        <f t="shared" ca="1" si="54"/>
        <v>0.25620406632305698</v>
      </c>
      <c r="O236" s="2">
        <f t="shared" ca="1" si="59"/>
        <v>500.978032074277</v>
      </c>
      <c r="P236" s="2">
        <f t="shared" ca="1" si="55"/>
        <v>0.27998815425830959</v>
      </c>
      <c r="Q236" s="2">
        <f t="shared" ca="1" si="60"/>
        <v>547.48512206503449</v>
      </c>
      <c r="R236" s="2">
        <f t="shared" ca="1" si="56"/>
        <v>0.39621499937769661</v>
      </c>
      <c r="S236" s="2">
        <f t="shared" ca="1" si="61"/>
        <v>774.75355295984957</v>
      </c>
      <c r="T236" s="2">
        <f t="shared" ca="1" si="62"/>
        <v>132.17002529787919</v>
      </c>
      <c r="U236" s="2">
        <f t="shared" ca="1" si="63"/>
        <v>6.7592780040936745E-2</v>
      </c>
      <c r="V236" s="6">
        <f t="shared" ca="1" si="57"/>
        <v>1823.2167070991611</v>
      </c>
      <c r="W236" s="6">
        <f t="shared" ca="1" si="64"/>
        <v>101578.53538607157</v>
      </c>
    </row>
    <row r="237" spans="1:23">
      <c r="A237" s="10">
        <v>43305</v>
      </c>
      <c r="B237" s="6">
        <f t="shared" ca="1" si="65"/>
        <v>11.546437825810941</v>
      </c>
      <c r="C237" s="6">
        <f t="shared" ca="1" si="50"/>
        <v>101196.97589010902</v>
      </c>
      <c r="D237" s="12">
        <f t="shared" si="51"/>
        <v>1.6666666666666668E-3</v>
      </c>
      <c r="E237" s="2">
        <f ca="1">O208*D208</f>
        <v>0.80075115808853914</v>
      </c>
      <c r="F237">
        <f t="shared" si="52"/>
        <v>5.0000000000000001E-3</v>
      </c>
      <c r="G237" s="6">
        <f ca="1">Q175*F175</f>
        <v>2.6045091935082518</v>
      </c>
      <c r="H237">
        <f t="shared" si="53"/>
        <v>0.01</v>
      </c>
      <c r="I237" s="6">
        <f ca="1">S147*H147</f>
        <v>5.3737979597119203</v>
      </c>
      <c r="J237" s="6">
        <f ca="1">O208</f>
        <v>480.45069485312348</v>
      </c>
      <c r="K237" s="6">
        <f ca="1">Q175</f>
        <v>520.90183870165038</v>
      </c>
      <c r="L237" s="6">
        <f ca="1">S147</f>
        <v>537.37979597119204</v>
      </c>
      <c r="M237" s="6">
        <f t="shared" ca="1" si="58"/>
        <v>1691.2278509609648</v>
      </c>
      <c r="N237" s="2">
        <f t="shared" ca="1" si="54"/>
        <v>0.28540842561247737</v>
      </c>
      <c r="O237" s="2">
        <f t="shared" ca="1" si="59"/>
        <v>482.6906782947425</v>
      </c>
      <c r="P237" s="2">
        <f t="shared" ca="1" si="55"/>
        <v>0.28753625702467056</v>
      </c>
      <c r="Q237" s="2">
        <f t="shared" ca="1" si="60"/>
        <v>486.28932604119319</v>
      </c>
      <c r="R237" s="2">
        <f t="shared" ca="1" si="56"/>
        <v>0.3580738815098618</v>
      </c>
      <c r="S237" s="2">
        <f t="shared" ca="1" si="61"/>
        <v>605.58452111117469</v>
      </c>
      <c r="T237" s="2">
        <f t="shared" ca="1" si="62"/>
        <v>116.6633255138546</v>
      </c>
      <c r="U237" s="2">
        <f t="shared" ca="1" si="63"/>
        <v>6.8981435852990394E-2</v>
      </c>
      <c r="V237" s="6">
        <f t="shared" ca="1" si="57"/>
        <v>1574.5645254471101</v>
      </c>
      <c r="W237" s="6">
        <f t="shared" ca="1" si="64"/>
        <v>101614.36758199272</v>
      </c>
    </row>
    <row r="238" spans="1:23">
      <c r="A238" s="10">
        <v>43306</v>
      </c>
      <c r="B238" s="6">
        <f t="shared" ca="1" si="65"/>
        <v>33.545969386881367</v>
      </c>
      <c r="C238" s="6">
        <f t="shared" ca="1" si="50"/>
        <v>101230.5218594959</v>
      </c>
      <c r="D238" s="12">
        <f t="shared" si="51"/>
        <v>1.6666666666666668E-3</v>
      </c>
      <c r="E238" s="2">
        <f ca="1">O209*D209</f>
        <v>1.1429123470622211</v>
      </c>
      <c r="F238">
        <f t="shared" si="52"/>
        <v>5.0000000000000001E-3</v>
      </c>
      <c r="G238" s="6">
        <f ca="1">Q176*F176</f>
        <v>1.8422860435305899</v>
      </c>
      <c r="H238">
        <f t="shared" si="53"/>
        <v>0.01</v>
      </c>
      <c r="I238" s="6">
        <f ca="1">S148*H148</f>
        <v>4.7812798008882673</v>
      </c>
      <c r="J238" s="6">
        <f ca="1">O209</f>
        <v>685.74740823733259</v>
      </c>
      <c r="K238" s="6">
        <f ca="1">Q176</f>
        <v>368.45720870611797</v>
      </c>
      <c r="L238" s="6">
        <f ca="1">S148</f>
        <v>478.12798008882669</v>
      </c>
      <c r="M238" s="6">
        <f t="shared" ca="1" si="58"/>
        <v>1690.3083701244946</v>
      </c>
      <c r="N238" s="2">
        <f t="shared" ca="1" si="54"/>
        <v>0.27399721345772771</v>
      </c>
      <c r="O238" s="2">
        <f t="shared" ca="1" si="59"/>
        <v>463.13978329838494</v>
      </c>
      <c r="P238" s="2">
        <f t="shared" ca="1" si="55"/>
        <v>0.2951315038390897</v>
      </c>
      <c r="Q238" s="2">
        <f t="shared" ca="1" si="60"/>
        <v>498.86325122664272</v>
      </c>
      <c r="R238" s="2">
        <f t="shared" ca="1" si="56"/>
        <v>0.38980059734506911</v>
      </c>
      <c r="S238" s="2">
        <f t="shared" ca="1" si="61"/>
        <v>658.88321237189814</v>
      </c>
      <c r="T238" s="2">
        <f t="shared" ca="1" si="62"/>
        <v>69.422123227568932</v>
      </c>
      <c r="U238" s="2">
        <f t="shared" ca="1" si="63"/>
        <v>4.1070685358113597E-2</v>
      </c>
      <c r="V238" s="6">
        <f t="shared" ca="1" si="57"/>
        <v>1620.8862468969255</v>
      </c>
      <c r="W238" s="6">
        <f t="shared" ca="1" si="64"/>
        <v>101702.92123185736</v>
      </c>
    </row>
    <row r="239" spans="1:23">
      <c r="A239" s="10">
        <v>43307</v>
      </c>
      <c r="B239" s="6">
        <f t="shared" ca="1" si="65"/>
        <v>214.57490686711461</v>
      </c>
      <c r="C239" s="6">
        <f t="shared" ca="1" si="50"/>
        <v>101445.09676636301</v>
      </c>
      <c r="D239" s="12">
        <f t="shared" si="51"/>
        <v>1.6666666666666668E-3</v>
      </c>
      <c r="E239" s="2">
        <f ca="1">O210*D210</f>
        <v>1.0781013946725126</v>
      </c>
      <c r="F239">
        <f t="shared" si="52"/>
        <v>5.0000000000000001E-3</v>
      </c>
      <c r="G239" s="6">
        <f ca="1">Q177*F177</f>
        <v>3.0728353402167183</v>
      </c>
      <c r="H239">
        <f t="shared" si="53"/>
        <v>0.01</v>
      </c>
      <c r="I239" s="6">
        <f ca="1">S149*H149</f>
        <v>3.1805213887923665</v>
      </c>
      <c r="J239" s="6">
        <f ca="1">O210</f>
        <v>646.8608368035076</v>
      </c>
      <c r="K239" s="6">
        <f ca="1">Q177</f>
        <v>614.56706804334362</v>
      </c>
      <c r="L239" s="6">
        <f ca="1">S149</f>
        <v>318.05213887923662</v>
      </c>
      <c r="M239" s="6">
        <f t="shared" ca="1" si="58"/>
        <v>1870.8085319444531</v>
      </c>
      <c r="N239" s="2">
        <f t="shared" ca="1" si="54"/>
        <v>0.2582342795736558</v>
      </c>
      <c r="O239" s="2">
        <f t="shared" ca="1" si="59"/>
        <v>483.10689346692448</v>
      </c>
      <c r="P239" s="2">
        <f t="shared" ca="1" si="55"/>
        <v>0.29863262014756309</v>
      </c>
      <c r="Q239" s="2">
        <f t="shared" ca="1" si="60"/>
        <v>558.68445368898801</v>
      </c>
      <c r="R239" s="2">
        <f t="shared" ca="1" si="56"/>
        <v>0.37371450146377716</v>
      </c>
      <c r="S239" s="2">
        <f t="shared" ca="1" si="61"/>
        <v>699.14827784980207</v>
      </c>
      <c r="T239" s="2">
        <f t="shared" ca="1" si="62"/>
        <v>129.86890693873852</v>
      </c>
      <c r="U239" s="2">
        <f t="shared" ca="1" si="63"/>
        <v>6.9418598815003965E-2</v>
      </c>
      <c r="V239" s="6">
        <f t="shared" ca="1" si="57"/>
        <v>1740.9396250057146</v>
      </c>
      <c r="W239" s="6">
        <f t="shared" ca="1" si="64"/>
        <v>101864.38081313699</v>
      </c>
    </row>
    <row r="240" spans="1:23">
      <c r="A240" s="10">
        <v>43308</v>
      </c>
      <c r="B240" s="6">
        <f t="shared" ca="1" si="65"/>
        <v>438.80608181570369</v>
      </c>
      <c r="C240" s="6">
        <f t="shared" ca="1" si="50"/>
        <v>101883.90284817872</v>
      </c>
      <c r="D240" s="12">
        <f t="shared" si="51"/>
        <v>1.6666666666666668E-3</v>
      </c>
      <c r="E240" s="2">
        <f ca="1">O211*D211</f>
        <v>0.84931412715343091</v>
      </c>
      <c r="F240">
        <f t="shared" si="52"/>
        <v>5.0000000000000001E-3</v>
      </c>
      <c r="G240" s="6">
        <f ca="1">Q178*F178</f>
        <v>2.4479780472471964</v>
      </c>
      <c r="H240">
        <f t="shared" si="53"/>
        <v>0.01</v>
      </c>
      <c r="I240" s="6">
        <f ca="1">S150*H150</f>
        <v>4.6631493145959606</v>
      </c>
      <c r="J240" s="6">
        <f ca="1">O211</f>
        <v>509.58847629205849</v>
      </c>
      <c r="K240" s="6">
        <f ca="1">Q178</f>
        <v>489.59560944943928</v>
      </c>
      <c r="L240" s="6">
        <f ca="1">S150</f>
        <v>466.31493145959604</v>
      </c>
      <c r="M240" s="6">
        <f t="shared" ca="1" si="58"/>
        <v>2042.1344474445325</v>
      </c>
      <c r="N240" s="2">
        <f t="shared" ca="1" si="54"/>
        <v>0.29669533600123477</v>
      </c>
      <c r="O240" s="2">
        <f t="shared" ca="1" si="59"/>
        <v>605.89176604425143</v>
      </c>
      <c r="P240" s="2">
        <f t="shared" ca="1" si="55"/>
        <v>0.29231683794182012</v>
      </c>
      <c r="Q240" s="2">
        <f t="shared" ca="1" si="60"/>
        <v>596.95028432905178</v>
      </c>
      <c r="R240" s="2">
        <f t="shared" ca="1" si="56"/>
        <v>0.35606422566865875</v>
      </c>
      <c r="S240" s="2">
        <f t="shared" ca="1" si="61"/>
        <v>727.13102074063181</v>
      </c>
      <c r="T240" s="2">
        <f t="shared" ca="1" si="62"/>
        <v>112.16137633059748</v>
      </c>
      <c r="U240" s="2">
        <f t="shared" ca="1" si="63"/>
        <v>5.4923600388286357E-2</v>
      </c>
      <c r="V240" s="6">
        <f t="shared" ca="1" si="57"/>
        <v>1929.973071113935</v>
      </c>
      <c r="W240" s="6">
        <f t="shared" ca="1" si="64"/>
        <v>102328.85486704984</v>
      </c>
    </row>
    <row r="241" spans="1:23">
      <c r="A241" s="10">
        <v>43309</v>
      </c>
      <c r="B241" s="6">
        <f t="shared" ca="1" si="65"/>
        <v>613.11201922925477</v>
      </c>
      <c r="C241" s="6">
        <f t="shared" ca="1" si="50"/>
        <v>102497.01486740798</v>
      </c>
      <c r="D241" s="12">
        <f t="shared" si="51"/>
        <v>1.6666666666666668E-3</v>
      </c>
      <c r="E241" s="2">
        <f ca="1">O212*D212</f>
        <v>0.79964891415279449</v>
      </c>
      <c r="F241">
        <f t="shared" si="52"/>
        <v>5.0000000000000001E-3</v>
      </c>
      <c r="G241" s="6">
        <f ca="1">Q179*F179</f>
        <v>2.6840056492808477</v>
      </c>
      <c r="H241">
        <f t="shared" si="53"/>
        <v>0.01</v>
      </c>
      <c r="I241" s="6">
        <f ca="1">S151*H151</f>
        <v>5.5949701399326921</v>
      </c>
      <c r="J241" s="6">
        <f ca="1">O212</f>
        <v>479.78934849167666</v>
      </c>
      <c r="K241" s="6">
        <f ca="1">Q179</f>
        <v>536.8011298561695</v>
      </c>
      <c r="L241" s="6">
        <f ca="1">S151</f>
        <v>559.49701399326921</v>
      </c>
      <c r="M241" s="6">
        <f t="shared" ca="1" si="58"/>
        <v>2310.4395126043337</v>
      </c>
      <c r="N241" s="2">
        <f t="shared" ca="1" si="54"/>
        <v>0.28365068191108828</v>
      </c>
      <c r="O241" s="2">
        <f t="shared" ca="1" si="59"/>
        <v>655.35774326454168</v>
      </c>
      <c r="P241" s="2">
        <f t="shared" ca="1" si="55"/>
        <v>0.26491615501477567</v>
      </c>
      <c r="Q241" s="2">
        <f t="shared" ca="1" si="60"/>
        <v>612.07275207335238</v>
      </c>
      <c r="R241" s="2">
        <f t="shared" ca="1" si="56"/>
        <v>0.38884289558117197</v>
      </c>
      <c r="S241" s="2">
        <f t="shared" ca="1" si="61"/>
        <v>898.39799014622076</v>
      </c>
      <c r="T241" s="2">
        <f t="shared" ca="1" si="62"/>
        <v>144.61102712021898</v>
      </c>
      <c r="U241" s="2">
        <f t="shared" ca="1" si="63"/>
        <v>6.2590267492964161E-2</v>
      </c>
      <c r="V241" s="6">
        <f t="shared" ca="1" si="57"/>
        <v>2165.8284854841149</v>
      </c>
      <c r="W241" s="6">
        <f t="shared" ca="1" si="64"/>
        <v>102918.59586019284</v>
      </c>
    </row>
    <row r="242" spans="1:23">
      <c r="A242" s="10">
        <v>43310</v>
      </c>
      <c r="B242" s="6">
        <f t="shared" ca="1" si="65"/>
        <v>496.6296619247014</v>
      </c>
      <c r="C242" s="6">
        <f t="shared" ca="1" si="50"/>
        <v>102993.64452933268</v>
      </c>
      <c r="D242" s="12">
        <f t="shared" si="51"/>
        <v>1.6666666666666668E-3</v>
      </c>
      <c r="E242" s="2">
        <f ca="1">O213*D213</f>
        <v>0.71696349467643283</v>
      </c>
      <c r="F242">
        <f t="shared" si="52"/>
        <v>5.0000000000000001E-3</v>
      </c>
      <c r="G242" s="6">
        <f ca="1">Q180*F180</f>
        <v>2.3655199118662984</v>
      </c>
      <c r="H242">
        <f t="shared" si="53"/>
        <v>0.01</v>
      </c>
      <c r="I242" s="6">
        <f ca="1">S152*H152</f>
        <v>2.7975328391521992</v>
      </c>
      <c r="J242" s="6">
        <f ca="1">O213</f>
        <v>430.1780968058597</v>
      </c>
      <c r="K242" s="6">
        <f ca="1">Q180</f>
        <v>473.10398237325967</v>
      </c>
      <c r="L242" s="6">
        <f ca="1">S152</f>
        <v>279.75328391521992</v>
      </c>
      <c r="M242" s="6">
        <f t="shared" ca="1" si="58"/>
        <v>1830.1560683849546</v>
      </c>
      <c r="N242" s="2">
        <f t="shared" ca="1" si="54"/>
        <v>0.28298247752347083</v>
      </c>
      <c r="O242" s="2">
        <f t="shared" ca="1" si="59"/>
        <v>517.90209848618917</v>
      </c>
      <c r="P242" s="2">
        <f t="shared" ca="1" si="55"/>
        <v>0.2834960217698293</v>
      </c>
      <c r="Q242" s="2">
        <f t="shared" ca="1" si="60"/>
        <v>518.84196460504631</v>
      </c>
      <c r="R242" s="2">
        <f t="shared" ca="1" si="56"/>
        <v>0.36188507274419129</v>
      </c>
      <c r="S242" s="2">
        <f t="shared" ca="1" si="61"/>
        <v>662.3061619407124</v>
      </c>
      <c r="T242" s="2">
        <f t="shared" ca="1" si="62"/>
        <v>131.10584335300655</v>
      </c>
      <c r="U242" s="2">
        <f t="shared" ca="1" si="63"/>
        <v>7.1636427962508478E-2</v>
      </c>
      <c r="V242" s="6">
        <f t="shared" ca="1" si="57"/>
        <v>1699.050225031948</v>
      </c>
      <c r="W242" s="6">
        <f t="shared" ca="1" si="64"/>
        <v>103434.61072213046</v>
      </c>
    </row>
    <row r="243" spans="1:23">
      <c r="A243" s="10">
        <v>43311</v>
      </c>
      <c r="B243" s="6">
        <f t="shared" ca="1" si="65"/>
        <v>1335.1294409653765</v>
      </c>
      <c r="C243" s="6">
        <f t="shared" ca="1" si="50"/>
        <v>104328.77397029806</v>
      </c>
      <c r="D243" s="12">
        <f t="shared" si="51"/>
        <v>1.6666666666666668E-3</v>
      </c>
      <c r="E243" s="2">
        <f ca="1">O214*D214</f>
        <v>0.60993582303179594</v>
      </c>
      <c r="F243">
        <f t="shared" si="52"/>
        <v>5.0000000000000001E-3</v>
      </c>
      <c r="G243" s="6">
        <f ca="1">Q181*F181</f>
        <v>2.5797003566346239</v>
      </c>
      <c r="H243">
        <f t="shared" si="53"/>
        <v>0.01</v>
      </c>
      <c r="I243" s="6">
        <f ca="1">S153*H153</f>
        <v>2.6056555547027309</v>
      </c>
      <c r="J243" s="6">
        <f ca="1">O214</f>
        <v>365.96149381907753</v>
      </c>
      <c r="K243" s="6">
        <f ca="1">Q181</f>
        <v>515.94007132692479</v>
      </c>
      <c r="L243" s="6">
        <f ca="1">S153</f>
        <v>260.56555547027307</v>
      </c>
      <c r="M243" s="6">
        <f t="shared" ca="1" si="58"/>
        <v>2614.4976966690274</v>
      </c>
      <c r="N243" s="2">
        <f t="shared" ca="1" si="54"/>
        <v>0.28662812597319165</v>
      </c>
      <c r="O243" s="2">
        <f t="shared" ca="1" si="59"/>
        <v>749.3885751574694</v>
      </c>
      <c r="P243" s="2">
        <f t="shared" ca="1" si="55"/>
        <v>0.26949337363616621</v>
      </c>
      <c r="Q243" s="2">
        <f t="shared" ca="1" si="60"/>
        <v>704.5898046393221</v>
      </c>
      <c r="R243" s="2">
        <f t="shared" ca="1" si="56"/>
        <v>0.39934887495411242</v>
      </c>
      <c r="S243" s="2">
        <f t="shared" ca="1" si="61"/>
        <v>1044.0967137348944</v>
      </c>
      <c r="T243" s="2">
        <f t="shared" ca="1" si="62"/>
        <v>116.42260313734141</v>
      </c>
      <c r="U243" s="2">
        <f t="shared" ca="1" si="63"/>
        <v>4.4529625436529691E-2</v>
      </c>
      <c r="V243" s="6">
        <f t="shared" ca="1" si="57"/>
        <v>2498.075093531686</v>
      </c>
      <c r="W243" s="6">
        <f t="shared" ca="1" si="64"/>
        <v>104790.21869504587</v>
      </c>
    </row>
    <row r="244" spans="1:23">
      <c r="A244" s="10">
        <v>43312</v>
      </c>
      <c r="B244" s="6">
        <f t="shared" ca="1" si="65"/>
        <v>80.336757676718378</v>
      </c>
      <c r="C244" s="6">
        <f t="shared" ca="1" si="50"/>
        <v>104409.11072797478</v>
      </c>
      <c r="D244" s="12">
        <f t="shared" si="51"/>
        <v>1.6666666666666668E-3</v>
      </c>
      <c r="E244" s="2">
        <f ca="1">O215*D215</f>
        <v>0.82534911083594642</v>
      </c>
      <c r="F244">
        <f t="shared" si="52"/>
        <v>5.0000000000000001E-3</v>
      </c>
      <c r="G244" s="6">
        <f ca="1">Q182*F182</f>
        <v>1.5741185696119417</v>
      </c>
      <c r="H244">
        <f t="shared" si="53"/>
        <v>0.01</v>
      </c>
      <c r="I244" s="6">
        <f ca="1">S154*H154</f>
        <v>4.9798357527486239</v>
      </c>
      <c r="J244" s="6">
        <f ca="1">O215</f>
        <v>495.20946650156782</v>
      </c>
      <c r="K244" s="6">
        <f ca="1">Q182</f>
        <v>314.82371392238832</v>
      </c>
      <c r="L244" s="6">
        <f ca="1">S154</f>
        <v>497.98357527486235</v>
      </c>
      <c r="M244" s="6">
        <f t="shared" ca="1" si="58"/>
        <v>1512.1554199460747</v>
      </c>
      <c r="N244" s="2">
        <f t="shared" ca="1" si="54"/>
        <v>0.27187192314821323</v>
      </c>
      <c r="O244" s="2">
        <f t="shared" ca="1" si="59"/>
        <v>411.11260211973337</v>
      </c>
      <c r="P244" s="2">
        <f t="shared" ca="1" si="55"/>
        <v>0.27874877993827724</v>
      </c>
      <c r="Q244" s="2">
        <f t="shared" ca="1" si="60"/>
        <v>421.51147838702161</v>
      </c>
      <c r="R244" s="2">
        <f t="shared" ca="1" si="56"/>
        <v>0.36473535509524568</v>
      </c>
      <c r="S244" s="2">
        <f t="shared" ca="1" si="61"/>
        <v>551.53654405323198</v>
      </c>
      <c r="T244" s="2">
        <f t="shared" ca="1" si="62"/>
        <v>127.99479538608784</v>
      </c>
      <c r="U244" s="2">
        <f t="shared" ca="1" si="63"/>
        <v>8.4643941818263818E-2</v>
      </c>
      <c r="V244" s="6">
        <f t="shared" ca="1" si="57"/>
        <v>1384.1606245599869</v>
      </c>
      <c r="W244" s="6">
        <f t="shared" ca="1" si="64"/>
        <v>104866.36256390704</v>
      </c>
    </row>
    <row r="245" spans="1:23">
      <c r="A245" s="10">
        <v>43313</v>
      </c>
      <c r="B245" s="6">
        <f t="shared" ca="1" si="65"/>
        <v>572.35429602096326</v>
      </c>
      <c r="C245" s="6">
        <f t="shared" ca="1" si="50"/>
        <v>104981.46502399574</v>
      </c>
      <c r="D245" s="12">
        <f t="shared" si="51"/>
        <v>1.6666666666666668E-3</v>
      </c>
      <c r="E245" s="2">
        <f ca="1">O216*D216</f>
        <v>0.84174760471791465</v>
      </c>
      <c r="F245">
        <f t="shared" si="52"/>
        <v>5.0000000000000001E-3</v>
      </c>
      <c r="G245" s="6">
        <f ca="1">Q183*F183</f>
        <v>3.0462700124947464</v>
      </c>
      <c r="H245">
        <f t="shared" si="53"/>
        <v>0.01</v>
      </c>
      <c r="I245" s="6">
        <f ca="1">S155*H155</f>
        <v>4.5994023261893622</v>
      </c>
      <c r="J245" s="6">
        <f ca="1">O216</f>
        <v>505.04856283074878</v>
      </c>
      <c r="K245" s="6">
        <f ca="1">Q183</f>
        <v>609.25400249894926</v>
      </c>
      <c r="L245" s="6">
        <f ca="1">S155</f>
        <v>459.94023261893625</v>
      </c>
      <c r="M245" s="6">
        <f t="shared" ca="1" si="58"/>
        <v>2283.0793092990875</v>
      </c>
      <c r="N245" s="2">
        <f t="shared" ca="1" si="54"/>
        <v>0.26244314536681113</v>
      </c>
      <c r="O245" s="2">
        <f t="shared" ca="1" si="59"/>
        <v>599.17851505433919</v>
      </c>
      <c r="P245" s="2">
        <f t="shared" ca="1" si="55"/>
        <v>0.26774648938544054</v>
      </c>
      <c r="Q245" s="2">
        <f t="shared" ca="1" si="60"/>
        <v>611.28647005336711</v>
      </c>
      <c r="R245" s="2">
        <f t="shared" ca="1" si="56"/>
        <v>0.37780686733064012</v>
      </c>
      <c r="S245" s="2">
        <f t="shared" ca="1" si="61"/>
        <v>862.56304171368981</v>
      </c>
      <c r="T245" s="2">
        <f t="shared" ca="1" si="62"/>
        <v>210.05128247769142</v>
      </c>
      <c r="U245" s="2">
        <f t="shared" ca="1" si="63"/>
        <v>9.2003497917108198E-2</v>
      </c>
      <c r="V245" s="6">
        <f t="shared" ca="1" si="57"/>
        <v>2073.028026821396</v>
      </c>
      <c r="W245" s="6">
        <f t="shared" ca="1" si="64"/>
        <v>105365.14779277981</v>
      </c>
    </row>
    <row r="246" spans="1:23">
      <c r="A246" s="10">
        <v>43314</v>
      </c>
      <c r="B246" s="6">
        <f t="shared" ca="1" si="65"/>
        <v>82.929085751980764</v>
      </c>
      <c r="C246" s="6">
        <f t="shared" ca="1" si="50"/>
        <v>105064.39410974772</v>
      </c>
      <c r="D246" s="12">
        <f t="shared" si="51"/>
        <v>1.6666666666666668E-3</v>
      </c>
      <c r="E246" s="2">
        <f ca="1">O217*D217</f>
        <v>0.92306613586300257</v>
      </c>
      <c r="F246">
        <f t="shared" si="52"/>
        <v>5.0000000000000001E-3</v>
      </c>
      <c r="G246" s="6">
        <f ca="1">Q184*F184</f>
        <v>1.9707522630748893</v>
      </c>
      <c r="H246">
        <f t="shared" si="53"/>
        <v>0.01</v>
      </c>
      <c r="I246" s="6">
        <f ca="1">S156*H156</f>
        <v>3.7966515503539684</v>
      </c>
      <c r="J246" s="6">
        <f ca="1">O217</f>
        <v>553.83968151780152</v>
      </c>
      <c r="K246" s="6">
        <f ca="1">Q184</f>
        <v>394.15045261497784</v>
      </c>
      <c r="L246" s="6">
        <f ca="1">S156</f>
        <v>379.66515503539682</v>
      </c>
      <c r="M246" s="6">
        <f t="shared" ca="1" si="58"/>
        <v>1627.3261273471403</v>
      </c>
      <c r="N246" s="2">
        <f t="shared" ca="1" si="54"/>
        <v>0.25693797236083848</v>
      </c>
      <c r="O246" s="2">
        <f t="shared" ca="1" si="59"/>
        <v>418.12187553038984</v>
      </c>
      <c r="P246" s="2">
        <f t="shared" ca="1" si="55"/>
        <v>0.26400760472735729</v>
      </c>
      <c r="Q246" s="2">
        <f t="shared" ca="1" si="60"/>
        <v>429.62647299116492</v>
      </c>
      <c r="R246" s="2">
        <f t="shared" ca="1" si="56"/>
        <v>0.37522071164784271</v>
      </c>
      <c r="S246" s="2">
        <f t="shared" ca="1" si="61"/>
        <v>610.60646758632186</v>
      </c>
      <c r="T246" s="2">
        <f t="shared" ca="1" si="62"/>
        <v>168.97131123926363</v>
      </c>
      <c r="U246" s="2">
        <f t="shared" ca="1" si="63"/>
        <v>0.10383371126396151</v>
      </c>
      <c r="V246" s="6">
        <f t="shared" ca="1" si="57"/>
        <v>1458.3548161078766</v>
      </c>
      <c r="W246" s="6">
        <f t="shared" ca="1" si="64"/>
        <v>105495.84731971951</v>
      </c>
    </row>
    <row r="247" spans="1:23">
      <c r="A247" s="10">
        <v>43315</v>
      </c>
      <c r="B247" s="6">
        <f t="shared" ca="1" si="65"/>
        <v>694.77428637303137</v>
      </c>
      <c r="C247" s="6">
        <f t="shared" ca="1" si="50"/>
        <v>105759.16839612076</v>
      </c>
      <c r="D247" s="12">
        <f t="shared" si="51"/>
        <v>1.6666666666666668E-3</v>
      </c>
      <c r="E247" s="2">
        <f ca="1">O218*D218</f>
        <v>0.57999635830821039</v>
      </c>
      <c r="F247">
        <f t="shared" si="52"/>
        <v>5.0000000000000001E-3</v>
      </c>
      <c r="G247" s="6">
        <f ca="1">Q185*F185</f>
        <v>2.2457213120578188</v>
      </c>
      <c r="H247">
        <f t="shared" si="53"/>
        <v>0.01</v>
      </c>
      <c r="I247" s="6">
        <f ca="1">S157*H157</f>
        <v>2.5077583300484751</v>
      </c>
      <c r="J247" s="6">
        <f ca="1">O218</f>
        <v>347.99781498492621</v>
      </c>
      <c r="K247" s="6">
        <f ca="1">Q185</f>
        <v>449.14426241156372</v>
      </c>
      <c r="L247" s="6">
        <f ca="1">S157</f>
        <v>250.77583300484753</v>
      </c>
      <c r="M247" s="6">
        <f t="shared" ca="1" si="58"/>
        <v>1916.996984014047</v>
      </c>
      <c r="N247" s="2">
        <f t="shared" ca="1" si="54"/>
        <v>0.29348239571042939</v>
      </c>
      <c r="O247" s="2">
        <f t="shared" ca="1" si="59"/>
        <v>562.6048674381102</v>
      </c>
      <c r="P247" s="2">
        <f t="shared" ca="1" si="55"/>
        <v>0.28463317840688435</v>
      </c>
      <c r="Q247" s="2">
        <f t="shared" ca="1" si="60"/>
        <v>545.64094455632949</v>
      </c>
      <c r="R247" s="2">
        <f t="shared" ca="1" si="56"/>
        <v>0.3639866514374534</v>
      </c>
      <c r="S247" s="2">
        <f t="shared" ca="1" si="61"/>
        <v>697.76131302697036</v>
      </c>
      <c r="T247" s="2">
        <f t="shared" ca="1" si="62"/>
        <v>110.98985899263698</v>
      </c>
      <c r="U247" s="2">
        <f t="shared" ca="1" si="63"/>
        <v>5.789777444523287E-2</v>
      </c>
      <c r="V247" s="6">
        <f t="shared" ca="1" si="57"/>
        <v>1806.00712502141</v>
      </c>
      <c r="W247" s="6">
        <f t="shared" ca="1" si="64"/>
        <v>106253.93653433959</v>
      </c>
    </row>
    <row r="248" spans="1:23">
      <c r="A248" s="10">
        <v>43316</v>
      </c>
      <c r="B248" s="6">
        <f t="shared" ca="1" si="65"/>
        <v>1438.6502764536385</v>
      </c>
      <c r="C248" s="6">
        <f t="shared" ca="1" si="50"/>
        <v>107197.8186725744</v>
      </c>
      <c r="D248" s="12">
        <f t="shared" si="51"/>
        <v>1.6666666666666668E-3</v>
      </c>
      <c r="E248" s="2">
        <f ca="1">O219*D219</f>
        <v>1.0301670620170511</v>
      </c>
      <c r="F248">
        <f t="shared" si="52"/>
        <v>5.0000000000000001E-3</v>
      </c>
      <c r="G248" s="6">
        <f ca="1">Q186*F186</f>
        <v>2.0170694540681793</v>
      </c>
      <c r="H248">
        <f t="shared" si="53"/>
        <v>0.01</v>
      </c>
      <c r="I248" s="6">
        <f ca="1">S158*H158</f>
        <v>2.3578356260462829</v>
      </c>
      <c r="J248" s="6">
        <f ca="1">O219</f>
        <v>618.1002372102306</v>
      </c>
      <c r="K248" s="6">
        <f ca="1">Q186</f>
        <v>403.41389081363587</v>
      </c>
      <c r="L248" s="6">
        <f ca="1">S158</f>
        <v>235.78356260462829</v>
      </c>
      <c r="M248" s="6">
        <f t="shared" ca="1" si="58"/>
        <v>2812.3428982169016</v>
      </c>
      <c r="N248" s="2">
        <f t="shared" ca="1" si="54"/>
        <v>0.26495122157032147</v>
      </c>
      <c r="O248" s="2">
        <f t="shared" ca="1" si="59"/>
        <v>745.13368635718632</v>
      </c>
      <c r="P248" s="2">
        <f t="shared" ca="1" si="55"/>
        <v>0.29587119634611081</v>
      </c>
      <c r="Q248" s="2">
        <f t="shared" ca="1" si="60"/>
        <v>832.09125783092327</v>
      </c>
      <c r="R248" s="2">
        <f t="shared" ca="1" si="56"/>
        <v>0.38470766452276228</v>
      </c>
      <c r="S248" s="2">
        <f t="shared" ca="1" si="61"/>
        <v>1081.9298682102008</v>
      </c>
      <c r="T248" s="2">
        <f t="shared" ca="1" si="62"/>
        <v>153.18808581859116</v>
      </c>
      <c r="U248" s="2">
        <f t="shared" ca="1" si="63"/>
        <v>5.4469917560805402E-2</v>
      </c>
      <c r="V248" s="6">
        <f t="shared" ca="1" si="57"/>
        <v>2659.1548123983102</v>
      </c>
      <c r="W248" s="6">
        <f t="shared" ca="1" si="64"/>
        <v>107655.7936561094</v>
      </c>
    </row>
    <row r="249" spans="1:23">
      <c r="A249" s="10">
        <v>43317</v>
      </c>
      <c r="B249" s="6">
        <f t="shared" ca="1" si="65"/>
        <v>1176.6084017983123</v>
      </c>
      <c r="C249" s="6">
        <f t="shared" ca="1" si="50"/>
        <v>108374.42707437271</v>
      </c>
      <c r="D249" s="12">
        <f t="shared" si="51"/>
        <v>1.6666666666666668E-3</v>
      </c>
      <c r="E249" s="2">
        <f ca="1">O220*D220</f>
        <v>1.0994240654446474</v>
      </c>
      <c r="F249">
        <f t="shared" si="52"/>
        <v>5.0000000000000001E-3</v>
      </c>
      <c r="G249" s="6">
        <f ca="1">Q187*F187</f>
        <v>2.0626856093220058</v>
      </c>
      <c r="H249">
        <f t="shared" si="53"/>
        <v>0.01</v>
      </c>
      <c r="I249" s="6">
        <f ca="1">S159*H159</f>
        <v>3.2136775516418523</v>
      </c>
      <c r="J249" s="6">
        <f ca="1">O220</f>
        <v>659.65443926678836</v>
      </c>
      <c r="K249" s="6">
        <f ca="1">Q187</f>
        <v>412.53712186440117</v>
      </c>
      <c r="L249" s="6">
        <f ca="1">S159</f>
        <v>321.36775516418521</v>
      </c>
      <c r="M249" s="6">
        <f t="shared" ca="1" si="58"/>
        <v>2729.7315911386868</v>
      </c>
      <c r="N249" s="2">
        <f t="shared" ca="1" si="54"/>
        <v>0.26447528360477879</v>
      </c>
      <c r="O249" s="2">
        <f t="shared" ca="1" si="59"/>
        <v>721.94653673132825</v>
      </c>
      <c r="P249" s="2">
        <f t="shared" ca="1" si="55"/>
        <v>0.2782070384167607</v>
      </c>
      <c r="Q249" s="2">
        <f t="shared" ca="1" si="60"/>
        <v>759.43054164336593</v>
      </c>
      <c r="R249" s="2">
        <f t="shared" ca="1" si="56"/>
        <v>0.39091821553683326</v>
      </c>
      <c r="S249" s="2">
        <f t="shared" ca="1" si="61"/>
        <v>1067.1018025024559</v>
      </c>
      <c r="T249" s="2">
        <f t="shared" ca="1" si="62"/>
        <v>181.25271026153678</v>
      </c>
      <c r="U249" s="2">
        <f t="shared" ca="1" si="63"/>
        <v>6.639946244162731E-2</v>
      </c>
      <c r="V249" s="6">
        <f t="shared" ca="1" si="57"/>
        <v>2548.47888087715</v>
      </c>
      <c r="W249" s="6">
        <f t="shared" ca="1" si="64"/>
        <v>108810.71322069118</v>
      </c>
    </row>
    <row r="250" spans="1:23">
      <c r="A250" s="10">
        <v>43318</v>
      </c>
      <c r="B250" s="6">
        <f t="shared" ca="1" si="65"/>
        <v>1243.1628275411547</v>
      </c>
      <c r="C250" s="6">
        <f t="shared" ca="1" si="50"/>
        <v>109617.58990191386</v>
      </c>
      <c r="D250" s="12">
        <f t="shared" si="51"/>
        <v>1.6666666666666668E-3</v>
      </c>
      <c r="E250" s="2">
        <f ca="1">O221*D221</f>
        <v>1.0815475955465783</v>
      </c>
      <c r="F250">
        <f t="shared" si="52"/>
        <v>5.0000000000000001E-3</v>
      </c>
      <c r="G250" s="6">
        <f ca="1">Q188*F188</f>
        <v>2.0432378457039189</v>
      </c>
      <c r="H250">
        <f t="shared" si="53"/>
        <v>0.01</v>
      </c>
      <c r="I250" s="6">
        <f ca="1">S160*H160</f>
        <v>4.0095379491325591</v>
      </c>
      <c r="J250" s="6">
        <f ca="1">O221</f>
        <v>648.92855732794692</v>
      </c>
      <c r="K250" s="6">
        <f ca="1">Q188</f>
        <v>408.64756914078373</v>
      </c>
      <c r="L250" s="6">
        <f ca="1">S160</f>
        <v>400.95379491325593</v>
      </c>
      <c r="M250" s="6">
        <f t="shared" ca="1" si="58"/>
        <v>2890.0797825750615</v>
      </c>
      <c r="N250" s="2">
        <f t="shared" ca="1" si="54"/>
        <v>0.2867605804923305</v>
      </c>
      <c r="O250" s="2">
        <f t="shared" ca="1" si="59"/>
        <v>828.76095612037295</v>
      </c>
      <c r="P250" s="2">
        <f t="shared" ca="1" si="55"/>
        <v>0.25078438523576618</v>
      </c>
      <c r="Q250" s="2">
        <f t="shared" ca="1" si="60"/>
        <v>724.78688155540362</v>
      </c>
      <c r="R250" s="2">
        <f t="shared" ca="1" si="56"/>
        <v>0.39033867271300271</v>
      </c>
      <c r="S250" s="2">
        <f t="shared" ca="1" si="61"/>
        <v>1128.1099063650329</v>
      </c>
      <c r="T250" s="2">
        <f t="shared" ca="1" si="62"/>
        <v>208.4220385342519</v>
      </c>
      <c r="U250" s="2">
        <f t="shared" ca="1" si="63"/>
        <v>7.2116361558900582E-2</v>
      </c>
      <c r="V250" s="6">
        <f t="shared" ca="1" si="57"/>
        <v>2681.6577440408096</v>
      </c>
      <c r="W250" s="6">
        <f t="shared" ca="1" si="64"/>
        <v>110033.84104335001</v>
      </c>
    </row>
    <row r="251" spans="1:23">
      <c r="A251" s="10">
        <v>43319</v>
      </c>
      <c r="B251" s="6">
        <f t="shared" ca="1" si="65"/>
        <v>193.71118793107107</v>
      </c>
      <c r="C251" s="6">
        <f t="shared" ca="1" si="50"/>
        <v>109811.30108984493</v>
      </c>
      <c r="D251" s="12">
        <f t="shared" si="51"/>
        <v>1.6666666666666668E-3</v>
      </c>
      <c r="E251" s="2">
        <f ca="1">O222*D222</f>
        <v>0.80332707161885908</v>
      </c>
      <c r="F251">
        <f t="shared" si="52"/>
        <v>5.0000000000000001E-3</v>
      </c>
      <c r="G251" s="6">
        <f ca="1">Q189*F189</f>
        <v>1.0192110731315744</v>
      </c>
      <c r="H251">
        <f t="shared" si="53"/>
        <v>0.01</v>
      </c>
      <c r="I251" s="6">
        <f ca="1">S161*H161</f>
        <v>7.2697661824709812</v>
      </c>
      <c r="J251" s="6">
        <f ca="1">O222</f>
        <v>481.99624297131544</v>
      </c>
      <c r="K251" s="6">
        <f ca="1">Q189</f>
        <v>203.84221462631487</v>
      </c>
      <c r="L251" s="6">
        <f ca="1">S161</f>
        <v>726.97661824709814</v>
      </c>
      <c r="M251" s="6">
        <f t="shared" ca="1" si="58"/>
        <v>1824.040606637273</v>
      </c>
      <c r="N251" s="2">
        <f t="shared" ca="1" si="54"/>
        <v>0.25659195297909565</v>
      </c>
      <c r="O251" s="2">
        <f t="shared" ca="1" si="59"/>
        <v>468.03414157023224</v>
      </c>
      <c r="P251" s="2">
        <f t="shared" ca="1" si="55"/>
        <v>0.26911410214009268</v>
      </c>
      <c r="Q251" s="2">
        <f t="shared" ca="1" si="60"/>
        <v>490.87505012225967</v>
      </c>
      <c r="R251" s="2">
        <f t="shared" ca="1" si="56"/>
        <v>0.39501535667529714</v>
      </c>
      <c r="S251" s="2">
        <f t="shared" ca="1" si="61"/>
        <v>720.52405082104769</v>
      </c>
      <c r="T251" s="2">
        <f t="shared" ca="1" si="62"/>
        <v>144.6073641237333</v>
      </c>
      <c r="U251" s="2">
        <f t="shared" ca="1" si="63"/>
        <v>7.9278588205514547E-2</v>
      </c>
      <c r="V251" s="6">
        <f t="shared" ca="1" si="57"/>
        <v>1679.4332425135397</v>
      </c>
      <c r="W251" s="6">
        <f t="shared" ca="1" si="64"/>
        <v>110300.45921001882</v>
      </c>
    </row>
    <row r="252" spans="1:23">
      <c r="A252" s="10">
        <v>43320</v>
      </c>
      <c r="B252" s="6">
        <f t="shared" ca="1" si="65"/>
        <v>770.33429004382765</v>
      </c>
      <c r="C252" s="6">
        <f t="shared" ca="1" si="50"/>
        <v>110581.63537988876</v>
      </c>
      <c r="D252" s="12">
        <f t="shared" si="51"/>
        <v>1.6666666666666668E-3</v>
      </c>
      <c r="E252" s="2">
        <f ca="1">O223*D223</f>
        <v>0.94313976033770952</v>
      </c>
      <c r="F252">
        <f t="shared" si="52"/>
        <v>5.0000000000000001E-3</v>
      </c>
      <c r="G252" s="6">
        <f ca="1">Q190*F190</f>
        <v>3.1706196305878498</v>
      </c>
      <c r="H252">
        <f t="shared" si="53"/>
        <v>0.01</v>
      </c>
      <c r="I252" s="6">
        <f ca="1">S162*H162</f>
        <v>5.9864381630016057</v>
      </c>
      <c r="J252" s="6">
        <f ca="1">O223</f>
        <v>565.88385620262568</v>
      </c>
      <c r="K252" s="6">
        <f ca="1">Q190</f>
        <v>634.12392611756991</v>
      </c>
      <c r="L252" s="6">
        <f ca="1">S162</f>
        <v>598.64381630016055</v>
      </c>
      <c r="M252" s="6">
        <f t="shared" ca="1" si="58"/>
        <v>2723.6934503418443</v>
      </c>
      <c r="N252" s="2">
        <f t="shared" ca="1" si="54"/>
        <v>0.2650918852501728</v>
      </c>
      <c r="O252" s="2">
        <f t="shared" ca="1" si="59"/>
        <v>722.02903159466734</v>
      </c>
      <c r="P252" s="2">
        <f t="shared" ca="1" si="55"/>
        <v>0.27959930078307688</v>
      </c>
      <c r="Q252" s="2">
        <f t="shared" ca="1" si="60"/>
        <v>761.54278426302574</v>
      </c>
      <c r="R252" s="2">
        <f t="shared" ca="1" si="56"/>
        <v>0.36559018113010078</v>
      </c>
      <c r="S252" s="2">
        <f t="shared" ca="1" si="61"/>
        <v>995.75558185334398</v>
      </c>
      <c r="T252" s="2">
        <f t="shared" ca="1" si="62"/>
        <v>244.36605263080742</v>
      </c>
      <c r="U252" s="2">
        <f t="shared" ca="1" si="63"/>
        <v>8.9718632836649673E-2</v>
      </c>
      <c r="V252" s="6">
        <f t="shared" ca="1" si="57"/>
        <v>2479.3273977110366</v>
      </c>
      <c r="W252" s="6">
        <f t="shared" ca="1" si="64"/>
        <v>110981.13500910951</v>
      </c>
    </row>
    <row r="253" spans="1:23">
      <c r="A253" s="10">
        <v>43321</v>
      </c>
      <c r="B253" s="6">
        <f t="shared" ca="1" si="65"/>
        <v>88.633876542289599</v>
      </c>
      <c r="C253" s="6">
        <f t="shared" ca="1" si="50"/>
        <v>110670.26925643104</v>
      </c>
      <c r="D253" s="12">
        <f t="shared" si="51"/>
        <v>1.6666666666666668E-3</v>
      </c>
      <c r="E253" s="2">
        <f ca="1">O224*D224</f>
        <v>0.76256639065009924</v>
      </c>
      <c r="F253">
        <f t="shared" si="52"/>
        <v>5.0000000000000001E-3</v>
      </c>
      <c r="G253" s="6">
        <f ca="1">Q191*F191</f>
        <v>2.4633464913429139</v>
      </c>
      <c r="H253">
        <f t="shared" si="53"/>
        <v>0.01</v>
      </c>
      <c r="I253" s="6">
        <f ca="1">S163*H163</f>
        <v>2.4338319929124959</v>
      </c>
      <c r="J253" s="6">
        <f ca="1">O224</f>
        <v>457.53983439005953</v>
      </c>
      <c r="K253" s="6">
        <f ca="1">Q191</f>
        <v>492.66929826858274</v>
      </c>
      <c r="L253" s="6">
        <f ca="1">S163</f>
        <v>243.38319929124958</v>
      </c>
      <c r="M253" s="6">
        <f t="shared" ca="1" si="58"/>
        <v>1532.2520059978945</v>
      </c>
      <c r="N253" s="2">
        <f t="shared" ca="1" si="54"/>
        <v>0.28525436844410273</v>
      </c>
      <c r="O253" s="2">
        <f t="shared" ca="1" si="59"/>
        <v>437.08157826813891</v>
      </c>
      <c r="P253" s="2">
        <f t="shared" ca="1" si="55"/>
        <v>0.26061183908039948</v>
      </c>
      <c r="Q253" s="2">
        <f t="shared" ca="1" si="60"/>
        <v>399.32301321774258</v>
      </c>
      <c r="R253" s="2">
        <f t="shared" ca="1" si="56"/>
        <v>0.35957446440936425</v>
      </c>
      <c r="S253" s="2">
        <f t="shared" ca="1" si="61"/>
        <v>550.95869439686692</v>
      </c>
      <c r="T253" s="2">
        <f t="shared" ca="1" si="62"/>
        <v>144.88872011514616</v>
      </c>
      <c r="U253" s="2">
        <f t="shared" ca="1" si="63"/>
        <v>9.4559328066133569E-2</v>
      </c>
      <c r="V253" s="6">
        <f t="shared" ca="1" si="57"/>
        <v>1387.3632858827482</v>
      </c>
      <c r="W253" s="6">
        <f t="shared" ca="1" si="64"/>
        <v>111174.90596304237</v>
      </c>
    </row>
    <row r="254" spans="1:23">
      <c r="A254" s="10">
        <v>43322</v>
      </c>
      <c r="B254" s="6">
        <f t="shared" ca="1" si="65"/>
        <v>485.40845273887419</v>
      </c>
      <c r="C254" s="6">
        <f t="shared" ca="1" si="50"/>
        <v>111155.67770916992</v>
      </c>
      <c r="D254" s="12">
        <f t="shared" si="51"/>
        <v>1.6666666666666668E-3</v>
      </c>
      <c r="E254" s="2">
        <f ca="1">O225*D225</f>
        <v>0.81894257249005942</v>
      </c>
      <c r="F254">
        <f t="shared" si="52"/>
        <v>5.0000000000000001E-3</v>
      </c>
      <c r="G254" s="6">
        <f ca="1">Q192*F192</f>
        <v>2.4712637383070111</v>
      </c>
      <c r="H254">
        <f t="shared" si="53"/>
        <v>0.01</v>
      </c>
      <c r="I254" s="6">
        <f ca="1">S164*H164</f>
        <v>8.0925613931461911</v>
      </c>
      <c r="J254" s="6">
        <f ca="1">O225</f>
        <v>491.36554349403565</v>
      </c>
      <c r="K254" s="6">
        <f ca="1">Q192</f>
        <v>494.25274766140222</v>
      </c>
      <c r="L254" s="6">
        <f ca="1">S164</f>
        <v>809.25613931461908</v>
      </c>
      <c r="M254" s="6">
        <f t="shared" ca="1" si="58"/>
        <v>2436.5543710280203</v>
      </c>
      <c r="N254" s="2">
        <f t="shared" ca="1" si="54"/>
        <v>0.29841341025150536</v>
      </c>
      <c r="O254" s="2">
        <f t="shared" ca="1" si="59"/>
        <v>727.10049912168324</v>
      </c>
      <c r="P254" s="2">
        <f t="shared" ca="1" si="55"/>
        <v>0.2670727071819558</v>
      </c>
      <c r="Q254" s="2">
        <f t="shared" ca="1" si="60"/>
        <v>650.73717206648098</v>
      </c>
      <c r="R254" s="2">
        <f t="shared" ca="1" si="56"/>
        <v>0.35551293749186985</v>
      </c>
      <c r="S254" s="2">
        <f t="shared" ca="1" si="61"/>
        <v>866.22660180282685</v>
      </c>
      <c r="T254" s="2">
        <f t="shared" ca="1" si="62"/>
        <v>192.49009803702927</v>
      </c>
      <c r="U254" s="2">
        <f t="shared" ca="1" si="63"/>
        <v>7.9000945074668982E-2</v>
      </c>
      <c r="V254" s="6">
        <f t="shared" ca="1" si="57"/>
        <v>2244.064272990991</v>
      </c>
      <c r="W254" s="6">
        <f t="shared" ca="1" si="64"/>
        <v>111624.09580556331</v>
      </c>
    </row>
    <row r="255" spans="1:23">
      <c r="A255" s="10">
        <v>43323</v>
      </c>
      <c r="B255" s="6">
        <f t="shared" ca="1" si="65"/>
        <v>1112.2369383002128</v>
      </c>
      <c r="C255" s="6">
        <f t="shared" ca="1" si="50"/>
        <v>112267.91464747013</v>
      </c>
      <c r="D255" s="12">
        <f t="shared" si="51"/>
        <v>1.6666666666666668E-3</v>
      </c>
      <c r="E255" s="2">
        <f ca="1">O226*D226</f>
        <v>0.71517413866075608</v>
      </c>
      <c r="F255">
        <f t="shared" si="52"/>
        <v>5.0000000000000001E-3</v>
      </c>
      <c r="G255" s="6">
        <f ca="1">Q193*F193</f>
        <v>1.5819145630426616</v>
      </c>
      <c r="H255">
        <f t="shared" si="53"/>
        <v>0.01</v>
      </c>
      <c r="I255" s="6">
        <f ca="1">S165*H165</f>
        <v>3.5497431736005871</v>
      </c>
      <c r="J255" s="6">
        <f ca="1">O226</f>
        <v>429.1044831964536</v>
      </c>
      <c r="K255" s="6">
        <f ca="1">Q193</f>
        <v>316.38291260853231</v>
      </c>
      <c r="L255" s="6">
        <f ca="1">S165</f>
        <v>354.97431736005871</v>
      </c>
      <c r="M255" s="6">
        <f t="shared" ca="1" si="58"/>
        <v>2411.0355813775909</v>
      </c>
      <c r="N255" s="2">
        <f t="shared" ca="1" si="54"/>
        <v>0.29847481913470042</v>
      </c>
      <c r="O255" s="2">
        <f t="shared" ca="1" si="59"/>
        <v>719.63340907900374</v>
      </c>
      <c r="P255" s="2">
        <f t="shared" ca="1" si="55"/>
        <v>0.27987932335285826</v>
      </c>
      <c r="Q255" s="2">
        <f t="shared" ca="1" si="60"/>
        <v>674.79900709562537</v>
      </c>
      <c r="R255" s="2">
        <f t="shared" ca="1" si="56"/>
        <v>0.3975122682039185</v>
      </c>
      <c r="S255" s="2">
        <f t="shared" ca="1" si="61"/>
        <v>958.41622267375942</v>
      </c>
      <c r="T255" s="2">
        <f t="shared" ca="1" si="62"/>
        <v>58.186942529202383</v>
      </c>
      <c r="U255" s="2">
        <f t="shared" ca="1" si="63"/>
        <v>2.4133589308522843E-2</v>
      </c>
      <c r="V255" s="6">
        <f t="shared" ca="1" si="57"/>
        <v>2352.8486388483884</v>
      </c>
      <c r="W255" s="6">
        <f t="shared" ca="1" si="64"/>
        <v>112876.48273124665</v>
      </c>
    </row>
    <row r="256" spans="1:23">
      <c r="A256" s="10">
        <v>43324</v>
      </c>
      <c r="B256" s="6">
        <f t="shared" ca="1" si="65"/>
        <v>1276.3175051128019</v>
      </c>
      <c r="C256" s="6">
        <f t="shared" ca="1" si="50"/>
        <v>113544.23215258293</v>
      </c>
      <c r="D256" s="12">
        <f t="shared" si="51"/>
        <v>1.6666666666666668E-3</v>
      </c>
      <c r="E256" s="2">
        <f ca="1">O227*D227</f>
        <v>1.1848310875768451</v>
      </c>
      <c r="F256">
        <f t="shared" si="52"/>
        <v>5.0000000000000001E-3</v>
      </c>
      <c r="G256" s="6">
        <f ca="1">Q194*F194</f>
        <v>2.2168821001793941</v>
      </c>
      <c r="H256">
        <f t="shared" si="53"/>
        <v>0.01</v>
      </c>
      <c r="I256" s="6">
        <f ca="1">S166*H166</f>
        <v>3.5713921537428224</v>
      </c>
      <c r="J256" s="6">
        <f ca="1">O227</f>
        <v>710.89865254610697</v>
      </c>
      <c r="K256" s="6">
        <f ca="1">Q194</f>
        <v>443.37642003587882</v>
      </c>
      <c r="L256" s="6">
        <f ca="1">S166</f>
        <v>357.13921537428223</v>
      </c>
      <c r="M256" s="6">
        <f t="shared" ca="1" si="58"/>
        <v>2852.8918409397716</v>
      </c>
      <c r="N256" s="2">
        <f t="shared" ca="1" si="54"/>
        <v>0.28398137574883192</v>
      </c>
      <c r="O256" s="2">
        <f t="shared" ca="1" si="59"/>
        <v>810.16814985269411</v>
      </c>
      <c r="P256" s="2">
        <f t="shared" ca="1" si="55"/>
        <v>0.27250507254616169</v>
      </c>
      <c r="Q256" s="2">
        <f t="shared" ca="1" si="60"/>
        <v>777.42749808164524</v>
      </c>
      <c r="R256" s="2">
        <f t="shared" ca="1" si="56"/>
        <v>0.38180004469099921</v>
      </c>
      <c r="S256" s="2">
        <f t="shared" ca="1" si="61"/>
        <v>1089.2342323693917</v>
      </c>
      <c r="T256" s="2">
        <f t="shared" ca="1" si="62"/>
        <v>176.06196063604034</v>
      </c>
      <c r="U256" s="2">
        <f t="shared" ca="1" si="63"/>
        <v>6.1713507014007143E-2</v>
      </c>
      <c r="V256" s="6">
        <f t="shared" ca="1" si="57"/>
        <v>2676.8298803037314</v>
      </c>
      <c r="W256" s="6">
        <f t="shared" ca="1" si="64"/>
        <v>114041.89832359411</v>
      </c>
    </row>
    <row r="257" spans="1:23">
      <c r="A257" s="10">
        <v>43325</v>
      </c>
      <c r="B257" s="6">
        <f t="shared" ca="1" si="65"/>
        <v>844.41069046470545</v>
      </c>
      <c r="C257" s="6">
        <f t="shared" ca="1" si="50"/>
        <v>114388.64284304764</v>
      </c>
      <c r="D257" s="12">
        <f t="shared" si="51"/>
        <v>1.6666666666666668E-3</v>
      </c>
      <c r="E257" s="2">
        <f ca="1">O228*D228</f>
        <v>0.99548879795811074</v>
      </c>
      <c r="F257">
        <f t="shared" si="52"/>
        <v>5.0000000000000001E-3</v>
      </c>
      <c r="G257" s="6">
        <f ca="1">Q195*F195</f>
        <v>2.1813443524008513</v>
      </c>
      <c r="H257">
        <f t="shared" si="53"/>
        <v>0.01</v>
      </c>
      <c r="I257" s="6">
        <f ca="1">S167*H167</f>
        <v>4.2141406042938501</v>
      </c>
      <c r="J257" s="6">
        <f ca="1">O228</f>
        <v>597.29327877486639</v>
      </c>
      <c r="K257" s="6">
        <f ca="1">Q195</f>
        <v>436.26887048017022</v>
      </c>
      <c r="L257" s="6">
        <f ca="1">S167</f>
        <v>421.41406042938502</v>
      </c>
      <c r="M257" s="6">
        <f t="shared" ca="1" si="58"/>
        <v>2482.8398345398209</v>
      </c>
      <c r="N257" s="2">
        <f t="shared" ca="1" si="54"/>
        <v>0.26412650274151311</v>
      </c>
      <c r="O257" s="2">
        <f t="shared" ca="1" si="59"/>
        <v>655.78380236431997</v>
      </c>
      <c r="P257" s="2">
        <f t="shared" ca="1" si="55"/>
        <v>0.25597044805949909</v>
      </c>
      <c r="Q257" s="2">
        <f t="shared" ca="1" si="60"/>
        <v>635.5336249071305</v>
      </c>
      <c r="R257" s="2">
        <f t="shared" ca="1" si="56"/>
        <v>0.39995607155027346</v>
      </c>
      <c r="S257" s="2">
        <f t="shared" ca="1" si="61"/>
        <v>993.02686651107774</v>
      </c>
      <c r="T257" s="2">
        <f t="shared" ca="1" si="62"/>
        <v>198.4955407572927</v>
      </c>
      <c r="U257" s="2">
        <f t="shared" ca="1" si="63"/>
        <v>7.9946977648714349E-2</v>
      </c>
      <c r="V257" s="6">
        <f t="shared" ca="1" si="57"/>
        <v>2284.3442937825284</v>
      </c>
      <c r="W257" s="6">
        <f t="shared" ca="1" si="64"/>
        <v>114871.26640769222</v>
      </c>
    </row>
    <row r="258" spans="1:23">
      <c r="A258" s="10">
        <v>43326</v>
      </c>
      <c r="B258" s="6">
        <f t="shared" ca="1" si="65"/>
        <v>443.42885167980137</v>
      </c>
      <c r="C258" s="6">
        <f t="shared" ca="1" si="50"/>
        <v>114832.07169472743</v>
      </c>
      <c r="D258" s="12">
        <f t="shared" si="51"/>
        <v>1.6666666666666668E-3</v>
      </c>
      <c r="E258" s="2">
        <f ca="1">O229*D229</f>
        <v>0.85793121905109315</v>
      </c>
      <c r="F258">
        <f t="shared" si="52"/>
        <v>5.0000000000000001E-3</v>
      </c>
      <c r="G258" s="6">
        <f ca="1">Q196*F196</f>
        <v>1.8334223789115616</v>
      </c>
      <c r="H258">
        <f t="shared" si="53"/>
        <v>0.01</v>
      </c>
      <c r="I258" s="6">
        <f ca="1">S168*H168</f>
        <v>3.5186542056055794</v>
      </c>
      <c r="J258" s="6">
        <f ca="1">O229</f>
        <v>514.75873143065587</v>
      </c>
      <c r="K258" s="6">
        <f ca="1">Q196</f>
        <v>366.68447578231229</v>
      </c>
      <c r="L258" s="6">
        <f ca="1">S168</f>
        <v>351.86542056055794</v>
      </c>
      <c r="M258" s="6">
        <f t="shared" ca="1" si="58"/>
        <v>1881.4430280141885</v>
      </c>
      <c r="N258" s="2">
        <f t="shared" ca="1" si="54"/>
        <v>0.29665706179003837</v>
      </c>
      <c r="O258" s="2">
        <f t="shared" ca="1" si="59"/>
        <v>558.14336061604195</v>
      </c>
      <c r="P258" s="2">
        <f t="shared" ca="1" si="55"/>
        <v>0.29747455315608629</v>
      </c>
      <c r="Q258" s="2">
        <f t="shared" ca="1" si="60"/>
        <v>559.68142404715468</v>
      </c>
      <c r="R258" s="2">
        <f t="shared" ca="1" si="56"/>
        <v>0.37392344265877181</v>
      </c>
      <c r="S258" s="2">
        <f t="shared" ca="1" si="61"/>
        <v>703.51565420140946</v>
      </c>
      <c r="T258" s="2">
        <f t="shared" ca="1" si="62"/>
        <v>60.1025891495824</v>
      </c>
      <c r="U258" s="2">
        <f t="shared" ca="1" si="63"/>
        <v>3.1944942395103523E-2</v>
      </c>
      <c r="V258" s="6">
        <f t="shared" ca="1" si="57"/>
        <v>1821.3404388646061</v>
      </c>
      <c r="W258" s="6">
        <f t="shared" ca="1" si="64"/>
        <v>115459.2982187833</v>
      </c>
    </row>
    <row r="259" spans="1:23">
      <c r="A259" s="10">
        <v>43327</v>
      </c>
      <c r="B259" s="6">
        <f t="shared" ca="1" si="65"/>
        <v>506.53113941581205</v>
      </c>
      <c r="C259" s="6">
        <f t="shared" ref="C259:C322" ca="1" si="66">C258+B259</f>
        <v>115338.60283414324</v>
      </c>
      <c r="D259" s="12">
        <f t="shared" ref="D259:D322" si="67">0.02/12</f>
        <v>1.6666666666666668E-3</v>
      </c>
      <c r="E259" s="2">
        <f ca="1">O230*D230</f>
        <v>1.0392587190956168</v>
      </c>
      <c r="F259">
        <f t="shared" ref="F259:F322" si="68">0.03/6</f>
        <v>5.0000000000000001E-3</v>
      </c>
      <c r="G259" s="6">
        <f ca="1">Q197*F197</f>
        <v>2.3036312997659163</v>
      </c>
      <c r="H259">
        <f t="shared" ref="H259:H322" si="69">0.04/4</f>
        <v>0.01</v>
      </c>
      <c r="I259" s="6">
        <f ca="1">S169*H169</f>
        <v>5.560018563736576</v>
      </c>
      <c r="J259" s="6">
        <f ca="1">O230</f>
        <v>623.55523145737004</v>
      </c>
      <c r="K259" s="6">
        <f ca="1">Q197</f>
        <v>460.72625995318322</v>
      </c>
      <c r="L259" s="6">
        <f ca="1">S169</f>
        <v>556.00185637365757</v>
      </c>
      <c r="M259" s="6">
        <f t="shared" ca="1" si="58"/>
        <v>2215.8199849322032</v>
      </c>
      <c r="N259" s="2">
        <f t="shared" ref="N259:N322" ca="1" si="70">0.25+RAND()*0.05</f>
        <v>0.2814688856224179</v>
      </c>
      <c r="O259" s="2">
        <f t="shared" ca="1" si="59"/>
        <v>623.68438189875008</v>
      </c>
      <c r="P259" s="2">
        <f t="shared" ref="P259:P322" ca="1" si="71">0.25+RAND()*0.05</f>
        <v>0.25635859982643161</v>
      </c>
      <c r="Q259" s="2">
        <f t="shared" ca="1" si="60"/>
        <v>568.04450880464435</v>
      </c>
      <c r="R259" s="2">
        <f t="shared" ref="R259:R322" ca="1" si="72">0.35+RAND()*0.05</f>
        <v>0.38576126118281551</v>
      </c>
      <c r="S259" s="2">
        <f t="shared" ca="1" si="61"/>
        <v>854.77751194153393</v>
      </c>
      <c r="T259" s="2">
        <f t="shared" ca="1" si="62"/>
        <v>169.31358228727481</v>
      </c>
      <c r="U259" s="2">
        <f t="shared" ca="1" si="63"/>
        <v>7.6411253368335E-2</v>
      </c>
      <c r="V259" s="6">
        <f t="shared" ref="V259:V322" ca="1" si="73">M259-T259</f>
        <v>2046.5064026449284</v>
      </c>
      <c r="W259" s="6">
        <f t="shared" ca="1" si="64"/>
        <v>115865.52127364402</v>
      </c>
    </row>
    <row r="260" spans="1:23">
      <c r="A260" s="10">
        <v>43328</v>
      </c>
      <c r="B260" s="6">
        <f t="shared" ca="1" si="65"/>
        <v>484.44725330500984</v>
      </c>
      <c r="C260" s="6">
        <f t="shared" ca="1" si="66"/>
        <v>115823.05008744825</v>
      </c>
      <c r="D260" s="12">
        <f t="shared" si="67"/>
        <v>1.6666666666666668E-3</v>
      </c>
      <c r="E260" s="2">
        <f ca="1">O231*D231</f>
        <v>0.91565990682169029</v>
      </c>
      <c r="F260">
        <f t="shared" si="68"/>
        <v>5.0000000000000001E-3</v>
      </c>
      <c r="G260" s="6">
        <f ca="1">Q198*F198</f>
        <v>2.5806428758962294</v>
      </c>
      <c r="H260">
        <f t="shared" si="69"/>
        <v>0.01</v>
      </c>
      <c r="I260" s="6">
        <f ca="1">S170*H170</f>
        <v>6.7238249472656939</v>
      </c>
      <c r="J260" s="6">
        <f ca="1">O231</f>
        <v>549.39594409301412</v>
      </c>
      <c r="K260" s="6">
        <f ca="1">Q198</f>
        <v>516.1285751792459</v>
      </c>
      <c r="L260" s="6">
        <f ca="1">S170</f>
        <v>672.38249472656935</v>
      </c>
      <c r="M260" s="6">
        <f t="shared" ref="M260:M323" ca="1" si="74">B260+E260+G260+I260+J260+K260+L260+T259</f>
        <v>2401.8879773210974</v>
      </c>
      <c r="N260" s="2">
        <f t="shared" ca="1" si="70"/>
        <v>0.28852159630451002</v>
      </c>
      <c r="O260" s="2">
        <f t="shared" ref="O260:O323" ca="1" si="75">M260*N260</f>
        <v>692.99655336129376</v>
      </c>
      <c r="P260" s="2">
        <f t="shared" ca="1" si="71"/>
        <v>0.2973530512921197</v>
      </c>
      <c r="Q260" s="2">
        <f t="shared" ref="Q260:Q323" ca="1" si="76">M260*P260</f>
        <v>714.20871891828597</v>
      </c>
      <c r="R260" s="2">
        <f t="shared" ca="1" si="72"/>
        <v>0.35500525525313281</v>
      </c>
      <c r="S260" s="2">
        <f t="shared" ref="S260:S323" ca="1" si="77">M260*R260</f>
        <v>852.68285447830704</v>
      </c>
      <c r="T260" s="2">
        <f t="shared" ref="T260:T323" ca="1" si="78">M260-O260-Q260-S260</f>
        <v>141.99985056321066</v>
      </c>
      <c r="U260" s="2">
        <f t="shared" ref="U260:U323" ca="1" si="79">T260/M260</f>
        <v>5.9120097150237472E-2</v>
      </c>
      <c r="V260" s="6">
        <f t="shared" ca="1" si="73"/>
        <v>2259.8881267578868</v>
      </c>
      <c r="W260" s="6">
        <f t="shared" ref="W260:W323" ca="1" si="80">W259+V260-J260-K260-L260</f>
        <v>116387.50238640307</v>
      </c>
    </row>
    <row r="261" spans="1:23">
      <c r="A261" s="10">
        <v>43329</v>
      </c>
      <c r="B261" s="6">
        <f t="shared" ca="1" si="65"/>
        <v>160.25790075360385</v>
      </c>
      <c r="C261" s="6">
        <f t="shared" ca="1" si="66"/>
        <v>115983.30798820185</v>
      </c>
      <c r="D261" s="12">
        <f t="shared" si="67"/>
        <v>1.6666666666666668E-3</v>
      </c>
      <c r="E261" s="2">
        <f ca="1">O232*D232</f>
        <v>1.098898902701466</v>
      </c>
      <c r="F261">
        <f t="shared" si="68"/>
        <v>5.0000000000000001E-3</v>
      </c>
      <c r="G261" s="6">
        <f ca="1">Q199*F199</f>
        <v>2.784703681134677</v>
      </c>
      <c r="H261">
        <f t="shared" si="69"/>
        <v>0.01</v>
      </c>
      <c r="I261" s="6">
        <f ca="1">S171*H171</f>
        <v>6.8038668816839047</v>
      </c>
      <c r="J261" s="6">
        <f ca="1">O232</f>
        <v>659.33934162087951</v>
      </c>
      <c r="K261" s="6">
        <f ca="1">Q199</f>
        <v>556.94073622693543</v>
      </c>
      <c r="L261" s="6">
        <f ca="1">S171</f>
        <v>680.38668816839049</v>
      </c>
      <c r="M261" s="6">
        <f t="shared" ca="1" si="74"/>
        <v>2209.6119867985403</v>
      </c>
      <c r="N261" s="2">
        <f t="shared" ca="1" si="70"/>
        <v>0.29979067167359907</v>
      </c>
      <c r="O261" s="2">
        <f t="shared" ca="1" si="75"/>
        <v>662.42106166037013</v>
      </c>
      <c r="P261" s="2">
        <f t="shared" ca="1" si="71"/>
        <v>0.25400320618576411</v>
      </c>
      <c r="Q261" s="2">
        <f t="shared" ca="1" si="76"/>
        <v>561.24852907332547</v>
      </c>
      <c r="R261" s="2">
        <f t="shared" ca="1" si="72"/>
        <v>0.39829763594805689</v>
      </c>
      <c r="S261" s="2">
        <f t="shared" ca="1" si="77"/>
        <v>880.08323070434767</v>
      </c>
      <c r="T261" s="2">
        <f t="shared" ca="1" si="78"/>
        <v>105.85916536049717</v>
      </c>
      <c r="U261" s="2">
        <f t="shared" ca="1" si="79"/>
        <v>4.7908486192580022E-2</v>
      </c>
      <c r="V261" s="6">
        <f t="shared" ca="1" si="73"/>
        <v>2103.7528214380432</v>
      </c>
      <c r="W261" s="6">
        <f t="shared" ca="1" si="80"/>
        <v>116594.58844182489</v>
      </c>
    </row>
    <row r="262" spans="1:23">
      <c r="A262" s="10">
        <v>43330</v>
      </c>
      <c r="B262" s="6">
        <f t="shared" ca="1" si="65"/>
        <v>1224.3076862382738</v>
      </c>
      <c r="C262" s="6">
        <f t="shared" ca="1" si="66"/>
        <v>117207.61567444012</v>
      </c>
      <c r="D262" s="12">
        <f t="shared" si="67"/>
        <v>1.6666666666666668E-3</v>
      </c>
      <c r="E262" s="2">
        <f ca="1">O233*D233</f>
        <v>1.2515444742531157</v>
      </c>
      <c r="F262">
        <f t="shared" si="68"/>
        <v>5.0000000000000001E-3</v>
      </c>
      <c r="G262" s="6">
        <f ca="1">Q200*F200</f>
        <v>1.876935032248209</v>
      </c>
      <c r="H262">
        <f t="shared" si="69"/>
        <v>0.01</v>
      </c>
      <c r="I262" s="6">
        <f ca="1">S172*H172</f>
        <v>5.0180305001983587</v>
      </c>
      <c r="J262" s="6">
        <f ca="1">O233</f>
        <v>750.92668455186936</v>
      </c>
      <c r="K262" s="6">
        <f ca="1">Q200</f>
        <v>375.38700644964177</v>
      </c>
      <c r="L262" s="6">
        <f ca="1">S172</f>
        <v>501.80305001983584</v>
      </c>
      <c r="M262" s="6">
        <f t="shared" ca="1" si="74"/>
        <v>2966.4301026268176</v>
      </c>
      <c r="N262" s="2">
        <f t="shared" ca="1" si="70"/>
        <v>0.28413130785802071</v>
      </c>
      <c r="O262" s="2">
        <f t="shared" ca="1" si="75"/>
        <v>842.8556647287603</v>
      </c>
      <c r="P262" s="2">
        <f t="shared" ca="1" si="71"/>
        <v>0.25543745720966676</v>
      </c>
      <c r="Q262" s="2">
        <f t="shared" ca="1" si="76"/>
        <v>757.73736240520509</v>
      </c>
      <c r="R262" s="2">
        <f t="shared" ca="1" si="72"/>
        <v>0.38861463767337084</v>
      </c>
      <c r="S262" s="2">
        <f t="shared" ca="1" si="77"/>
        <v>1152.7981595157009</v>
      </c>
      <c r="T262" s="2">
        <f t="shared" ca="1" si="78"/>
        <v>213.03891597715096</v>
      </c>
      <c r="U262" s="2">
        <f t="shared" ca="1" si="79"/>
        <v>7.18165972589416E-2</v>
      </c>
      <c r="V262" s="6">
        <f t="shared" ca="1" si="73"/>
        <v>2753.3911866496665</v>
      </c>
      <c r="W262" s="6">
        <f t="shared" ca="1" si="80"/>
        <v>117719.8628874532</v>
      </c>
    </row>
    <row r="263" spans="1:23">
      <c r="A263" s="10">
        <v>43331</v>
      </c>
      <c r="B263" s="6">
        <f t="shared" ca="1" si="65"/>
        <v>1340.4044821562065</v>
      </c>
      <c r="C263" s="6">
        <f t="shared" ca="1" si="66"/>
        <v>118548.02015659634</v>
      </c>
      <c r="D263" s="12">
        <f t="shared" si="67"/>
        <v>1.6666666666666668E-3</v>
      </c>
      <c r="E263" s="2">
        <f ca="1">O234*D234</f>
        <v>1.080492113320586</v>
      </c>
      <c r="F263">
        <f t="shared" si="68"/>
        <v>5.0000000000000001E-3</v>
      </c>
      <c r="G263" s="6">
        <f ca="1">Q201*F201</f>
        <v>2.5212191431010562</v>
      </c>
      <c r="H263">
        <f t="shared" si="69"/>
        <v>0.01</v>
      </c>
      <c r="I263" s="6">
        <f ca="1">S173*H173</f>
        <v>5.804351386611426</v>
      </c>
      <c r="J263" s="6">
        <f ca="1">O234</f>
        <v>648.29526799235157</v>
      </c>
      <c r="K263" s="6">
        <f ca="1">Q201</f>
        <v>504.24382862021122</v>
      </c>
      <c r="L263" s="6">
        <f ca="1">S173</f>
        <v>580.43513866114256</v>
      </c>
      <c r="M263" s="6">
        <f t="shared" ca="1" si="74"/>
        <v>3295.8236960500963</v>
      </c>
      <c r="N263" s="2">
        <f t="shared" ca="1" si="70"/>
        <v>0.26290529923706873</v>
      </c>
      <c r="O263" s="2">
        <f t="shared" ca="1" si="75"/>
        <v>866.48951504267245</v>
      </c>
      <c r="P263" s="2">
        <f t="shared" ca="1" si="71"/>
        <v>0.26975311435484178</v>
      </c>
      <c r="Q263" s="2">
        <f t="shared" ca="1" si="76"/>
        <v>889.05870637399892</v>
      </c>
      <c r="R263" s="2">
        <f t="shared" ca="1" si="72"/>
        <v>0.35891054045155379</v>
      </c>
      <c r="S263" s="2">
        <f t="shared" ca="1" si="77"/>
        <v>1182.9058639823777</v>
      </c>
      <c r="T263" s="2">
        <f t="shared" ca="1" si="78"/>
        <v>357.3696106510472</v>
      </c>
      <c r="U263" s="2">
        <f t="shared" ca="1" si="79"/>
        <v>0.10843104595653566</v>
      </c>
      <c r="V263" s="6">
        <f t="shared" ca="1" si="73"/>
        <v>2938.4540853990493</v>
      </c>
      <c r="W263" s="6">
        <f t="shared" ca="1" si="80"/>
        <v>118925.34273757855</v>
      </c>
    </row>
    <row r="264" spans="1:23">
      <c r="A264" s="10">
        <v>43332</v>
      </c>
      <c r="B264" s="6">
        <f t="shared" ca="1" si="65"/>
        <v>602.5556130860117</v>
      </c>
      <c r="C264" s="6">
        <f t="shared" ca="1" si="66"/>
        <v>119150.57576968234</v>
      </c>
      <c r="D264" s="12">
        <f t="shared" si="67"/>
        <v>1.6666666666666668E-3</v>
      </c>
      <c r="E264" s="2">
        <f ca="1">O235*D235</f>
        <v>0.79019462241177407</v>
      </c>
      <c r="F264">
        <f t="shared" si="68"/>
        <v>5.0000000000000001E-3</v>
      </c>
      <c r="G264" s="6">
        <f ca="1">Q202*F202</f>
        <v>2.2336718673700311</v>
      </c>
      <c r="H264">
        <f t="shared" si="69"/>
        <v>0.01</v>
      </c>
      <c r="I264" s="6">
        <f ca="1">S174*H174</f>
        <v>7.3578757335688962</v>
      </c>
      <c r="J264" s="6">
        <f ca="1">O235</f>
        <v>474.11677344706442</v>
      </c>
      <c r="K264" s="6">
        <f ca="1">Q202</f>
        <v>446.73437347400625</v>
      </c>
      <c r="L264" s="6">
        <f ca="1">S174</f>
        <v>735.78757335688965</v>
      </c>
      <c r="M264" s="6">
        <f t="shared" ca="1" si="74"/>
        <v>2626.9456862383695</v>
      </c>
      <c r="N264" s="2">
        <f t="shared" ca="1" si="70"/>
        <v>0.26155815600668747</v>
      </c>
      <c r="O264" s="2">
        <f t="shared" ca="1" si="75"/>
        <v>687.0990696222301</v>
      </c>
      <c r="P264" s="2">
        <f t="shared" ca="1" si="71"/>
        <v>0.28029479951350184</v>
      </c>
      <c r="Q264" s="2">
        <f t="shared" ca="1" si="76"/>
        <v>736.31921445704222</v>
      </c>
      <c r="R264" s="2">
        <f t="shared" ca="1" si="72"/>
        <v>0.39056659486733042</v>
      </c>
      <c r="S264" s="2">
        <f t="shared" ca="1" si="77"/>
        <v>1025.9972315755426</v>
      </c>
      <c r="T264" s="2">
        <f t="shared" ca="1" si="78"/>
        <v>177.53017058355454</v>
      </c>
      <c r="U264" s="2">
        <f t="shared" ca="1" si="79"/>
        <v>6.7580449612480276E-2</v>
      </c>
      <c r="V264" s="6">
        <f t="shared" ca="1" si="73"/>
        <v>2449.415515654815</v>
      </c>
      <c r="W264" s="6">
        <f t="shared" ca="1" si="80"/>
        <v>119718.11953295539</v>
      </c>
    </row>
    <row r="265" spans="1:23">
      <c r="A265" s="10">
        <v>43333</v>
      </c>
      <c r="B265" s="6">
        <f t="shared" ca="1" si="65"/>
        <v>1369.6543632122159</v>
      </c>
      <c r="C265" s="6">
        <f t="shared" ca="1" si="66"/>
        <v>120520.23013289456</v>
      </c>
      <c r="D265" s="12">
        <f t="shared" si="67"/>
        <v>1.6666666666666668E-3</v>
      </c>
      <c r="E265" s="2">
        <f ca="1">O236*D236</f>
        <v>0.83496338679046167</v>
      </c>
      <c r="F265">
        <f t="shared" si="68"/>
        <v>5.0000000000000001E-3</v>
      </c>
      <c r="G265" s="6">
        <f ca="1">Q203*F203</f>
        <v>1.7470453776934818</v>
      </c>
      <c r="H265">
        <f t="shared" si="69"/>
        <v>0.01</v>
      </c>
      <c r="I265" s="6">
        <f ca="1">S175*H175</f>
        <v>6.7636567228927733</v>
      </c>
      <c r="J265" s="6">
        <f ca="1">O236</f>
        <v>500.978032074277</v>
      </c>
      <c r="K265" s="6">
        <f ca="1">Q203</f>
        <v>349.40907553869636</v>
      </c>
      <c r="L265" s="6">
        <f ca="1">S175</f>
        <v>676.36567228927731</v>
      </c>
      <c r="M265" s="6">
        <f t="shared" ca="1" si="74"/>
        <v>3083.2829791853978</v>
      </c>
      <c r="N265" s="2">
        <f t="shared" ca="1" si="70"/>
        <v>0.25542750225778099</v>
      </c>
      <c r="O265" s="2">
        <f t="shared" ca="1" si="75"/>
        <v>787.55527012725588</v>
      </c>
      <c r="P265" s="2">
        <f t="shared" ca="1" si="71"/>
        <v>0.28722526378664626</v>
      </c>
      <c r="Q265" s="2">
        <f t="shared" ca="1" si="76"/>
        <v>885.59676702540241</v>
      </c>
      <c r="R265" s="2">
        <f t="shared" ca="1" si="72"/>
        <v>0.36378609412936352</v>
      </c>
      <c r="S265" s="2">
        <f t="shared" ca="1" si="77"/>
        <v>1121.6554720934034</v>
      </c>
      <c r="T265" s="2">
        <f t="shared" ca="1" si="78"/>
        <v>288.47546993933611</v>
      </c>
      <c r="U265" s="2">
        <f t="shared" ca="1" si="79"/>
        <v>9.3561139826209269E-2</v>
      </c>
      <c r="V265" s="6">
        <f t="shared" ca="1" si="73"/>
        <v>2794.8075092460617</v>
      </c>
      <c r="W265" s="6">
        <f t="shared" ca="1" si="80"/>
        <v>120986.1742622992</v>
      </c>
    </row>
    <row r="266" spans="1:23">
      <c r="A266" s="10">
        <v>43334</v>
      </c>
      <c r="B266" s="6">
        <f t="shared" ca="1" si="65"/>
        <v>103.01114620408852</v>
      </c>
      <c r="C266" s="6">
        <f t="shared" ca="1" si="66"/>
        <v>120623.24127909866</v>
      </c>
      <c r="D266" s="12">
        <f t="shared" si="67"/>
        <v>1.6666666666666668E-3</v>
      </c>
      <c r="E266" s="2">
        <f ca="1">O237*D237</f>
        <v>0.80448446382457084</v>
      </c>
      <c r="F266">
        <f t="shared" si="68"/>
        <v>5.0000000000000001E-3</v>
      </c>
      <c r="G266" s="6">
        <f ca="1">Q204*F204</f>
        <v>2.2030517390178805</v>
      </c>
      <c r="H266">
        <f t="shared" si="69"/>
        <v>0.01</v>
      </c>
      <c r="I266" s="6">
        <f ca="1">S176*H176</f>
        <v>4.9609751973153768</v>
      </c>
      <c r="J266" s="6">
        <f ca="1">O237</f>
        <v>482.6906782947425</v>
      </c>
      <c r="K266" s="6">
        <f ca="1">Q204</f>
        <v>440.61034780357613</v>
      </c>
      <c r="L266" s="6">
        <f ca="1">S176</f>
        <v>496.09751973153766</v>
      </c>
      <c r="M266" s="6">
        <f t="shared" ca="1" si="74"/>
        <v>1818.8536733734388</v>
      </c>
      <c r="N266" s="2">
        <f t="shared" ca="1" si="70"/>
        <v>0.27141330699950894</v>
      </c>
      <c r="O266" s="2">
        <f t="shared" ca="1" si="75"/>
        <v>493.66109043848974</v>
      </c>
      <c r="P266" s="2">
        <f t="shared" ca="1" si="71"/>
        <v>0.28947949568579795</v>
      </c>
      <c r="Q266" s="2">
        <f t="shared" ca="1" si="76"/>
        <v>526.52084409440408</v>
      </c>
      <c r="R266" s="2">
        <f t="shared" ca="1" si="72"/>
        <v>0.38396837869833439</v>
      </c>
      <c r="S266" s="2">
        <f t="shared" ca="1" si="77"/>
        <v>698.38229605470917</v>
      </c>
      <c r="T266" s="2">
        <f t="shared" ca="1" si="78"/>
        <v>100.28944278583583</v>
      </c>
      <c r="U266" s="2">
        <f t="shared" ca="1" si="79"/>
        <v>5.5138818616358734E-2</v>
      </c>
      <c r="V266" s="6">
        <f t="shared" ca="1" si="73"/>
        <v>1718.5642305876031</v>
      </c>
      <c r="W266" s="6">
        <f t="shared" ca="1" si="80"/>
        <v>121285.33994705694</v>
      </c>
    </row>
    <row r="267" spans="1:23">
      <c r="A267" s="10">
        <v>43335</v>
      </c>
      <c r="B267" s="6">
        <f t="shared" ca="1" si="65"/>
        <v>1002.3781287337894</v>
      </c>
      <c r="C267" s="6">
        <f t="shared" ca="1" si="66"/>
        <v>121625.61940783245</v>
      </c>
      <c r="D267" s="12">
        <f t="shared" si="67"/>
        <v>1.6666666666666668E-3</v>
      </c>
      <c r="E267" s="2">
        <f ca="1">O238*D238</f>
        <v>0.77189963883064161</v>
      </c>
      <c r="F267">
        <f t="shared" si="68"/>
        <v>5.0000000000000001E-3</v>
      </c>
      <c r="G267" s="6">
        <f ca="1">Q205*F205</f>
        <v>2.2765177784314861</v>
      </c>
      <c r="H267">
        <f t="shared" si="69"/>
        <v>0.01</v>
      </c>
      <c r="I267" s="6">
        <f ca="1">S177*H177</f>
        <v>8.1609459162292666</v>
      </c>
      <c r="J267" s="6">
        <f ca="1">O238</f>
        <v>463.13978329838494</v>
      </c>
      <c r="K267" s="6">
        <f ca="1">Q205</f>
        <v>455.30355568629716</v>
      </c>
      <c r="L267" s="6">
        <f ca="1">S177</f>
        <v>816.0945916229266</v>
      </c>
      <c r="M267" s="6">
        <f t="shared" ca="1" si="74"/>
        <v>2848.4148654607257</v>
      </c>
      <c r="N267" s="2">
        <f t="shared" ca="1" si="70"/>
        <v>0.25563083134472925</v>
      </c>
      <c r="O267" s="2">
        <f t="shared" ca="1" si="75"/>
        <v>728.14266007241042</v>
      </c>
      <c r="P267" s="2">
        <f t="shared" ca="1" si="71"/>
        <v>0.28908001870620254</v>
      </c>
      <c r="Q267" s="2">
        <f t="shared" ca="1" si="76"/>
        <v>823.41982259041197</v>
      </c>
      <c r="R267" s="2">
        <f t="shared" ca="1" si="72"/>
        <v>0.36063216231204592</v>
      </c>
      <c r="S267" s="2">
        <f t="shared" ca="1" si="77"/>
        <v>1027.2300120928769</v>
      </c>
      <c r="T267" s="2">
        <f t="shared" ca="1" si="78"/>
        <v>269.62237070502647</v>
      </c>
      <c r="U267" s="2">
        <f t="shared" ca="1" si="79"/>
        <v>9.4656987637022308E-2</v>
      </c>
      <c r="V267" s="6">
        <f t="shared" ca="1" si="73"/>
        <v>2578.7924947556994</v>
      </c>
      <c r="W267" s="6">
        <f t="shared" ca="1" si="80"/>
        <v>122129.59451120504</v>
      </c>
    </row>
    <row r="268" spans="1:23">
      <c r="A268" s="10">
        <v>43336</v>
      </c>
      <c r="B268" s="6">
        <f t="shared" ca="1" si="65"/>
        <v>1432.8367702270646</v>
      </c>
      <c r="C268" s="6">
        <f t="shared" ca="1" si="66"/>
        <v>123058.45617805951</v>
      </c>
      <c r="D268" s="12">
        <f t="shared" si="67"/>
        <v>1.6666666666666668E-3</v>
      </c>
      <c r="E268" s="2">
        <f ca="1">O239*D239</f>
        <v>0.8051781557782075</v>
      </c>
      <c r="F268">
        <f t="shared" si="68"/>
        <v>5.0000000000000001E-3</v>
      </c>
      <c r="G268" s="6">
        <f ca="1">Q206*F206</f>
        <v>2.4579498412993193</v>
      </c>
      <c r="H268">
        <f t="shared" si="69"/>
        <v>0.01</v>
      </c>
      <c r="I268" s="6">
        <f ca="1">S178*H178</f>
        <v>7.2825664279766125</v>
      </c>
      <c r="J268" s="6">
        <f ca="1">O239</f>
        <v>483.10689346692448</v>
      </c>
      <c r="K268" s="6">
        <f ca="1">Q206</f>
        <v>491.58996825986384</v>
      </c>
      <c r="L268" s="6">
        <f ca="1">S178</f>
        <v>728.25664279766124</v>
      </c>
      <c r="M268" s="6">
        <f t="shared" ca="1" si="74"/>
        <v>3415.9583398815948</v>
      </c>
      <c r="N268" s="2">
        <f t="shared" ca="1" si="70"/>
        <v>0.29620713026451129</v>
      </c>
      <c r="O268" s="2">
        <f t="shared" ca="1" si="75"/>
        <v>1011.8312169594512</v>
      </c>
      <c r="P268" s="2">
        <f t="shared" ca="1" si="71"/>
        <v>0.27252937683099537</v>
      </c>
      <c r="Q268" s="2">
        <f t="shared" ca="1" si="76"/>
        <v>930.94899764857257</v>
      </c>
      <c r="R268" s="2">
        <f t="shared" ca="1" si="72"/>
        <v>0.39508713313111526</v>
      </c>
      <c r="S268" s="2">
        <f t="shared" ca="1" si="77"/>
        <v>1349.6011873991431</v>
      </c>
      <c r="T268" s="2">
        <f t="shared" ca="1" si="78"/>
        <v>123.57693787442827</v>
      </c>
      <c r="U268" s="2">
        <f t="shared" ca="1" si="79"/>
        <v>3.6176359773378186E-2</v>
      </c>
      <c r="V268" s="6">
        <f t="shared" ca="1" si="73"/>
        <v>3292.3814020071668</v>
      </c>
      <c r="W268" s="6">
        <f t="shared" ca="1" si="80"/>
        <v>123719.02240868776</v>
      </c>
    </row>
    <row r="269" spans="1:23">
      <c r="A269" s="10">
        <v>43337</v>
      </c>
      <c r="B269" s="6">
        <f t="shared" ca="1" si="65"/>
        <v>1455.0569693220918</v>
      </c>
      <c r="C269" s="6">
        <f t="shared" ca="1" si="66"/>
        <v>124513.5131473816</v>
      </c>
      <c r="D269" s="12">
        <f t="shared" si="67"/>
        <v>1.6666666666666668E-3</v>
      </c>
      <c r="E269" s="2">
        <f ca="1">O240*D240</f>
        <v>1.0098196100737524</v>
      </c>
      <c r="F269">
        <f t="shared" si="68"/>
        <v>5.0000000000000001E-3</v>
      </c>
      <c r="G269" s="6">
        <f ca="1">Q207*F207</f>
        <v>2.0165699233636203</v>
      </c>
      <c r="H269">
        <f t="shared" si="69"/>
        <v>0.01</v>
      </c>
      <c r="I269" s="6">
        <f ca="1">S179*H179</f>
        <v>7.4658766992041015</v>
      </c>
      <c r="J269" s="6">
        <f ca="1">O240</f>
        <v>605.89176604425143</v>
      </c>
      <c r="K269" s="6">
        <f ca="1">Q207</f>
        <v>403.31398467272408</v>
      </c>
      <c r="L269" s="6">
        <f ca="1">S179</f>
        <v>746.58766992041012</v>
      </c>
      <c r="M269" s="6">
        <f t="shared" ca="1" si="74"/>
        <v>3344.9195940665468</v>
      </c>
      <c r="N269" s="2">
        <f t="shared" ca="1" si="70"/>
        <v>0.28593530541727435</v>
      </c>
      <c r="O269" s="2">
        <f t="shared" ca="1" si="75"/>
        <v>956.43060572564343</v>
      </c>
      <c r="P269" s="2">
        <f t="shared" ca="1" si="71"/>
        <v>0.29881080174831476</v>
      </c>
      <c r="Q269" s="2">
        <f t="shared" ca="1" si="76"/>
        <v>999.49810568667237</v>
      </c>
      <c r="R269" s="2">
        <f t="shared" ca="1" si="72"/>
        <v>0.36089981284947292</v>
      </c>
      <c r="S269" s="2">
        <f t="shared" ca="1" si="77"/>
        <v>1207.1808554951517</v>
      </c>
      <c r="T269" s="2">
        <f t="shared" ca="1" si="78"/>
        <v>181.81002715907925</v>
      </c>
      <c r="U269" s="2">
        <f t="shared" ca="1" si="79"/>
        <v>5.435407998493795E-2</v>
      </c>
      <c r="V269" s="6">
        <f t="shared" ca="1" si="73"/>
        <v>3163.1095669074675</v>
      </c>
      <c r="W269" s="6">
        <f t="shared" ca="1" si="80"/>
        <v>125126.33855495784</v>
      </c>
    </row>
    <row r="270" spans="1:23">
      <c r="A270" s="10">
        <v>43338</v>
      </c>
      <c r="B270" s="6">
        <f t="shared" ca="1" si="65"/>
        <v>817.70654866448456</v>
      </c>
      <c r="C270" s="6">
        <f t="shared" ca="1" si="66"/>
        <v>125331.21969604609</v>
      </c>
      <c r="D270" s="12">
        <f t="shared" si="67"/>
        <v>1.6666666666666668E-3</v>
      </c>
      <c r="E270" s="2">
        <f ca="1">O241*D241</f>
        <v>1.0922629054409028</v>
      </c>
      <c r="F270">
        <f t="shared" si="68"/>
        <v>5.0000000000000001E-3</v>
      </c>
      <c r="G270" s="6">
        <f ca="1">Q208*F208</f>
        <v>2.2411315774167533</v>
      </c>
      <c r="H270">
        <f t="shared" si="69"/>
        <v>0.01</v>
      </c>
      <c r="I270" s="6">
        <f ca="1">S180*H180</f>
        <v>6.5743980097413388</v>
      </c>
      <c r="J270" s="6">
        <f ca="1">O241</f>
        <v>655.35774326454168</v>
      </c>
      <c r="K270" s="6">
        <f ca="1">Q208</f>
        <v>448.22631548335062</v>
      </c>
      <c r="L270" s="6">
        <f ca="1">S180</f>
        <v>657.43980097413385</v>
      </c>
      <c r="M270" s="6">
        <f t="shared" ca="1" si="74"/>
        <v>2770.448228038189</v>
      </c>
      <c r="N270" s="2">
        <f t="shared" ca="1" si="70"/>
        <v>0.25163164860778175</v>
      </c>
      <c r="O270" s="2">
        <f t="shared" ca="1" si="75"/>
        <v>697.13245500375717</v>
      </c>
      <c r="P270" s="2">
        <f t="shared" ca="1" si="71"/>
        <v>0.25118458445694603</v>
      </c>
      <c r="Q270" s="2">
        <f t="shared" ca="1" si="76"/>
        <v>695.8938869192549</v>
      </c>
      <c r="R270" s="2">
        <f t="shared" ca="1" si="72"/>
        <v>0.38256471774111322</v>
      </c>
      <c r="S270" s="2">
        <f t="shared" ca="1" si="77"/>
        <v>1059.875744375797</v>
      </c>
      <c r="T270" s="2">
        <f t="shared" ca="1" si="78"/>
        <v>317.54614173938012</v>
      </c>
      <c r="U270" s="2">
        <f t="shared" ca="1" si="79"/>
        <v>0.11461904919415911</v>
      </c>
      <c r="V270" s="6">
        <f t="shared" ca="1" si="73"/>
        <v>2452.9020862988091</v>
      </c>
      <c r="W270" s="6">
        <f t="shared" ca="1" si="80"/>
        <v>125818.21678153463</v>
      </c>
    </row>
    <row r="271" spans="1:23">
      <c r="A271" s="10">
        <v>43339</v>
      </c>
      <c r="B271" s="6">
        <f t="shared" ca="1" si="65"/>
        <v>547.73945740814634</v>
      </c>
      <c r="C271" s="6">
        <f t="shared" ca="1" si="66"/>
        <v>125878.95915345423</v>
      </c>
      <c r="D271" s="12">
        <f t="shared" si="67"/>
        <v>1.6666666666666668E-3</v>
      </c>
      <c r="E271" s="2">
        <f ca="1">O242*D242</f>
        <v>0.86317016414364867</v>
      </c>
      <c r="F271">
        <f t="shared" si="68"/>
        <v>5.0000000000000001E-3</v>
      </c>
      <c r="G271" s="6">
        <f ca="1">Q209*F209</f>
        <v>3.4197273971231028</v>
      </c>
      <c r="H271">
        <f t="shared" si="69"/>
        <v>0.01</v>
      </c>
      <c r="I271" s="6">
        <f ca="1">S181*H181</f>
        <v>7.7454799490121333</v>
      </c>
      <c r="J271" s="6">
        <f ca="1">O242</f>
        <v>517.90209848618917</v>
      </c>
      <c r="K271" s="6">
        <f ca="1">Q209</f>
        <v>683.94547942462054</v>
      </c>
      <c r="L271" s="6">
        <f ca="1">S181</f>
        <v>774.54799490121331</v>
      </c>
      <c r="M271" s="6">
        <f t="shared" ca="1" si="74"/>
        <v>2853.7095494698278</v>
      </c>
      <c r="N271" s="2">
        <f t="shared" ca="1" si="70"/>
        <v>0.29327993915799094</v>
      </c>
      <c r="O271" s="2">
        <f t="shared" ca="1" si="75"/>
        <v>836.93576304308885</v>
      </c>
      <c r="P271" s="2">
        <f t="shared" ca="1" si="71"/>
        <v>0.27322966151596884</v>
      </c>
      <c r="Q271" s="2">
        <f t="shared" ca="1" si="76"/>
        <v>779.71809426652896</v>
      </c>
      <c r="R271" s="2">
        <f t="shared" ca="1" si="72"/>
        <v>0.39342362165676459</v>
      </c>
      <c r="S271" s="2">
        <f t="shared" ca="1" si="77"/>
        <v>1122.7167461089136</v>
      </c>
      <c r="T271" s="2">
        <f t="shared" ca="1" si="78"/>
        <v>114.33894605129649</v>
      </c>
      <c r="U271" s="2">
        <f t="shared" ca="1" si="79"/>
        <v>4.0066777669275688E-2</v>
      </c>
      <c r="V271" s="6">
        <f t="shared" ca="1" si="73"/>
        <v>2739.3706034185316</v>
      </c>
      <c r="W271" s="6">
        <f t="shared" ca="1" si="80"/>
        <v>126581.19181214114</v>
      </c>
    </row>
    <row r="272" spans="1:23">
      <c r="A272" s="10">
        <v>43340</v>
      </c>
      <c r="B272" s="6">
        <f t="shared" ca="1" si="65"/>
        <v>92.755353379376231</v>
      </c>
      <c r="C272" s="6">
        <f t="shared" ca="1" si="66"/>
        <v>125971.71450683361</v>
      </c>
      <c r="D272" s="12">
        <f t="shared" si="67"/>
        <v>1.6666666666666668E-3</v>
      </c>
      <c r="E272" s="2">
        <f ca="1">O243*D243</f>
        <v>1.2489809585957825</v>
      </c>
      <c r="F272">
        <f t="shared" si="68"/>
        <v>5.0000000000000001E-3</v>
      </c>
      <c r="G272" s="6">
        <f ca="1">Q210*F210</f>
        <v>3.774055632761431</v>
      </c>
      <c r="H272">
        <f t="shared" si="69"/>
        <v>0.01</v>
      </c>
      <c r="I272" s="6">
        <f ca="1">S182*H182</f>
        <v>4.2612451413098862</v>
      </c>
      <c r="J272" s="6">
        <f ca="1">O243</f>
        <v>749.3885751574694</v>
      </c>
      <c r="K272" s="6">
        <f ca="1">Q210</f>
        <v>754.81112655228617</v>
      </c>
      <c r="L272" s="6">
        <f ca="1">S182</f>
        <v>426.12451413098859</v>
      </c>
      <c r="M272" s="6">
        <f t="shared" ca="1" si="74"/>
        <v>2146.7027970040845</v>
      </c>
      <c r="N272" s="2">
        <f t="shared" ca="1" si="70"/>
        <v>0.26330432708367946</v>
      </c>
      <c r="O272" s="2">
        <f t="shared" ca="1" si="75"/>
        <v>565.23613541381303</v>
      </c>
      <c r="P272" s="2">
        <f t="shared" ca="1" si="71"/>
        <v>0.25073532394083337</v>
      </c>
      <c r="Q272" s="2">
        <f t="shared" ca="1" si="76"/>
        <v>538.25422121151212</v>
      </c>
      <c r="R272" s="2">
        <f t="shared" ca="1" si="72"/>
        <v>0.39029043904787597</v>
      </c>
      <c r="S272" s="2">
        <f t="shared" ca="1" si="77"/>
        <v>837.83757714802744</v>
      </c>
      <c r="T272" s="2">
        <f t="shared" ca="1" si="78"/>
        <v>205.37486323073188</v>
      </c>
      <c r="U272" s="2">
        <f t="shared" ca="1" si="79"/>
        <v>9.5669909927611235E-2</v>
      </c>
      <c r="V272" s="6">
        <f t="shared" ca="1" si="73"/>
        <v>1941.3279337733525</v>
      </c>
      <c r="W272" s="6">
        <f t="shared" ca="1" si="80"/>
        <v>126592.19553007375</v>
      </c>
    </row>
    <row r="273" spans="1:23">
      <c r="A273" s="10">
        <v>43341</v>
      </c>
      <c r="B273" s="6">
        <f t="shared" ca="1" si="65"/>
        <v>469.82176309279629</v>
      </c>
      <c r="C273" s="6">
        <f t="shared" ca="1" si="66"/>
        <v>126441.53626992641</v>
      </c>
      <c r="D273" s="12">
        <f t="shared" si="67"/>
        <v>1.6666666666666668E-3</v>
      </c>
      <c r="E273" s="2">
        <f ca="1">O244*D244</f>
        <v>0.68518767019955562</v>
      </c>
      <c r="F273">
        <f t="shared" si="68"/>
        <v>5.0000000000000001E-3</v>
      </c>
      <c r="G273" s="6">
        <f ca="1">Q211*F211</f>
        <v>2.7961554102587995</v>
      </c>
      <c r="H273">
        <f t="shared" si="69"/>
        <v>0.01</v>
      </c>
      <c r="I273" s="6">
        <f ca="1">S183*H183</f>
        <v>8.1747069127027494</v>
      </c>
      <c r="J273" s="6">
        <f ca="1">O244</f>
        <v>411.11260211973337</v>
      </c>
      <c r="K273" s="6">
        <f ca="1">Q211</f>
        <v>559.23108205175993</v>
      </c>
      <c r="L273" s="6">
        <f ca="1">S183</f>
        <v>817.47069127027498</v>
      </c>
      <c r="M273" s="6">
        <f t="shared" ca="1" si="74"/>
        <v>2474.6670517584575</v>
      </c>
      <c r="N273" s="2">
        <f t="shared" ca="1" si="70"/>
        <v>0.26553985967259081</v>
      </c>
      <c r="O273" s="2">
        <f t="shared" ca="1" si="75"/>
        <v>657.12274166032478</v>
      </c>
      <c r="P273" s="2">
        <f t="shared" ca="1" si="71"/>
        <v>0.2869148093525829</v>
      </c>
      <c r="Q273" s="2">
        <f t="shared" ca="1" si="76"/>
        <v>710.01862536639624</v>
      </c>
      <c r="R273" s="2">
        <f t="shared" ca="1" si="72"/>
        <v>0.37731688091972104</v>
      </c>
      <c r="S273" s="2">
        <f t="shared" ca="1" si="77"/>
        <v>933.73365328430305</v>
      </c>
      <c r="T273" s="2">
        <f t="shared" ca="1" si="78"/>
        <v>173.7920314474336</v>
      </c>
      <c r="U273" s="2">
        <f t="shared" ca="1" si="79"/>
        <v>7.0228450055105335E-2</v>
      </c>
      <c r="V273" s="6">
        <f t="shared" ca="1" si="73"/>
        <v>2300.8750203110239</v>
      </c>
      <c r="W273" s="6">
        <f t="shared" ca="1" si="80"/>
        <v>127105.256174943</v>
      </c>
    </row>
    <row r="274" spans="1:23">
      <c r="A274" s="10">
        <v>43342</v>
      </c>
      <c r="B274" s="6">
        <f t="shared" ca="1" si="65"/>
        <v>190.0488780208876</v>
      </c>
      <c r="C274" s="6">
        <f t="shared" ca="1" si="66"/>
        <v>126631.58514794729</v>
      </c>
      <c r="D274" s="12">
        <f t="shared" si="67"/>
        <v>1.6666666666666668E-3</v>
      </c>
      <c r="E274" s="2">
        <f ca="1">O245*D245</f>
        <v>0.99863085842389876</v>
      </c>
      <c r="F274">
        <f t="shared" si="68"/>
        <v>5.0000000000000001E-3</v>
      </c>
      <c r="G274" s="6">
        <f ca="1">Q212*F212</f>
        <v>2.2815265746114171</v>
      </c>
      <c r="H274">
        <f t="shared" si="69"/>
        <v>0.01</v>
      </c>
      <c r="I274" s="6">
        <f ca="1">S184*H184</f>
        <v>5.4152627715701911</v>
      </c>
      <c r="J274" s="6">
        <f ca="1">O245</f>
        <v>599.17851505433919</v>
      </c>
      <c r="K274" s="6">
        <f ca="1">Q212</f>
        <v>456.3053149222834</v>
      </c>
      <c r="L274" s="6">
        <f ca="1">S184</f>
        <v>541.52627715701908</v>
      </c>
      <c r="M274" s="6">
        <f t="shared" ca="1" si="74"/>
        <v>1969.5464368065686</v>
      </c>
      <c r="N274" s="2">
        <f t="shared" ca="1" si="70"/>
        <v>0.27355201771993493</v>
      </c>
      <c r="O274" s="2">
        <f t="shared" ca="1" si="75"/>
        <v>538.7734017815452</v>
      </c>
      <c r="P274" s="2">
        <f t="shared" ca="1" si="71"/>
        <v>0.26385334649865155</v>
      </c>
      <c r="Q274" s="2">
        <f t="shared" ca="1" si="76"/>
        <v>519.67141843590809</v>
      </c>
      <c r="R274" s="2">
        <f t="shared" ca="1" si="72"/>
        <v>0.37071920062039337</v>
      </c>
      <c r="S274" s="2">
        <f t="shared" ca="1" si="77"/>
        <v>730.14868063767528</v>
      </c>
      <c r="T274" s="2">
        <f t="shared" ca="1" si="78"/>
        <v>180.95293595144017</v>
      </c>
      <c r="U274" s="2">
        <f t="shared" ca="1" si="79"/>
        <v>9.1875435161020147E-2</v>
      </c>
      <c r="V274" s="6">
        <f t="shared" ca="1" si="73"/>
        <v>1788.5935008551285</v>
      </c>
      <c r="W274" s="6">
        <f t="shared" ca="1" si="80"/>
        <v>127296.83956866449</v>
      </c>
    </row>
    <row r="275" spans="1:23">
      <c r="A275" s="10">
        <v>43343</v>
      </c>
      <c r="B275" s="6">
        <f t="shared" ca="1" si="65"/>
        <v>1295.9972351302754</v>
      </c>
      <c r="C275" s="6">
        <f t="shared" ca="1" si="66"/>
        <v>127927.58238307756</v>
      </c>
      <c r="D275" s="12">
        <f t="shared" si="67"/>
        <v>1.6666666666666668E-3</v>
      </c>
      <c r="E275" s="2">
        <f ca="1">O246*D246</f>
        <v>0.69686979255064974</v>
      </c>
      <c r="F275">
        <f t="shared" si="68"/>
        <v>5.0000000000000001E-3</v>
      </c>
      <c r="G275" s="6">
        <f ca="1">Q213*F213</f>
        <v>2.3292465301466221</v>
      </c>
      <c r="H275">
        <f t="shared" si="69"/>
        <v>0.01</v>
      </c>
      <c r="I275" s="6">
        <f ca="1">S185*H185</f>
        <v>5.9682929809257947</v>
      </c>
      <c r="J275" s="6">
        <f ca="1">O246</f>
        <v>418.12187553038984</v>
      </c>
      <c r="K275" s="6">
        <f ca="1">Q213</f>
        <v>465.8493060293244</v>
      </c>
      <c r="L275" s="6">
        <f ca="1">S185</f>
        <v>596.82929809257951</v>
      </c>
      <c r="M275" s="6">
        <f t="shared" ca="1" si="74"/>
        <v>2966.7450600376324</v>
      </c>
      <c r="N275" s="2">
        <f t="shared" ca="1" si="70"/>
        <v>0.28801368362269802</v>
      </c>
      <c r="O275" s="2">
        <f t="shared" ca="1" si="75"/>
        <v>854.46317311088092</v>
      </c>
      <c r="P275" s="2">
        <f t="shared" ca="1" si="71"/>
        <v>0.28699482345148275</v>
      </c>
      <c r="Q275" s="2">
        <f t="shared" ca="1" si="76"/>
        <v>851.44047473105888</v>
      </c>
      <c r="R275" s="2">
        <f t="shared" ca="1" si="72"/>
        <v>0.35971776710297704</v>
      </c>
      <c r="S275" s="2">
        <f t="shared" ca="1" si="77"/>
        <v>1067.1909085605246</v>
      </c>
      <c r="T275" s="2">
        <f t="shared" ca="1" si="78"/>
        <v>193.65050363516775</v>
      </c>
      <c r="U275" s="2">
        <f t="shared" ca="1" si="79"/>
        <v>6.5273725822842132E-2</v>
      </c>
      <c r="V275" s="6">
        <f t="shared" ca="1" si="73"/>
        <v>2773.0945564024646</v>
      </c>
      <c r="W275" s="6">
        <f t="shared" ca="1" si="80"/>
        <v>128589.13364541467</v>
      </c>
    </row>
    <row r="276" spans="1:23">
      <c r="A276" s="10">
        <v>43344</v>
      </c>
      <c r="B276" s="6">
        <f t="shared" ca="1" si="65"/>
        <v>431.82662009232035</v>
      </c>
      <c r="C276" s="6">
        <f t="shared" ca="1" si="66"/>
        <v>128359.40900316989</v>
      </c>
      <c r="D276" s="12">
        <f t="shared" si="67"/>
        <v>1.6666666666666668E-3</v>
      </c>
      <c r="E276" s="2">
        <f ca="1">O247*D247</f>
        <v>0.93767477906351704</v>
      </c>
      <c r="F276">
        <f t="shared" si="68"/>
        <v>5.0000000000000001E-3</v>
      </c>
      <c r="G276" s="6">
        <f ca="1">Q214*F214</f>
        <v>1.7678331485548768</v>
      </c>
      <c r="H276">
        <f t="shared" si="69"/>
        <v>0.01</v>
      </c>
      <c r="I276" s="6">
        <f ca="1">S186*H186</f>
        <v>5.7811037817485351</v>
      </c>
      <c r="J276" s="6">
        <f ca="1">O247</f>
        <v>562.6048674381102</v>
      </c>
      <c r="K276" s="6">
        <f ca="1">Q214</f>
        <v>353.56662971097535</v>
      </c>
      <c r="L276" s="6">
        <f ca="1">S186</f>
        <v>578.11037817485351</v>
      </c>
      <c r="M276" s="6">
        <f t="shared" ca="1" si="74"/>
        <v>2128.2456107607941</v>
      </c>
      <c r="N276" s="2">
        <f t="shared" ca="1" si="70"/>
        <v>0.26797235843545536</v>
      </c>
      <c r="O276" s="2">
        <f t="shared" ca="1" si="75"/>
        <v>570.31099564547617</v>
      </c>
      <c r="P276" s="2">
        <f t="shared" ca="1" si="71"/>
        <v>0.2973751042732985</v>
      </c>
      <c r="Q276" s="2">
        <f t="shared" ca="1" si="76"/>
        <v>632.88726041918096</v>
      </c>
      <c r="R276" s="2">
        <f t="shared" ca="1" si="72"/>
        <v>0.37633718768277874</v>
      </c>
      <c r="S276" s="2">
        <f t="shared" ca="1" si="77"/>
        <v>800.93796785193501</v>
      </c>
      <c r="T276" s="2">
        <f t="shared" ca="1" si="78"/>
        <v>124.10938684420194</v>
      </c>
      <c r="U276" s="2">
        <f t="shared" ca="1" si="79"/>
        <v>5.8315349608467397E-2</v>
      </c>
      <c r="V276" s="6">
        <f t="shared" ca="1" si="73"/>
        <v>2004.1362239165921</v>
      </c>
      <c r="W276" s="6">
        <f t="shared" ca="1" si="80"/>
        <v>129098.98799400732</v>
      </c>
    </row>
    <row r="277" spans="1:23">
      <c r="A277" s="10">
        <v>43345</v>
      </c>
      <c r="B277" s="6">
        <f t="shared" ca="1" si="65"/>
        <v>1419.7185325541677</v>
      </c>
      <c r="C277" s="6">
        <f t="shared" ca="1" si="66"/>
        <v>129779.12753572405</v>
      </c>
      <c r="D277" s="12">
        <f t="shared" si="67"/>
        <v>1.6666666666666668E-3</v>
      </c>
      <c r="E277" s="2">
        <f ca="1">O248*D248</f>
        <v>1.2418894772619773</v>
      </c>
      <c r="F277">
        <f t="shared" si="68"/>
        <v>5.0000000000000001E-3</v>
      </c>
      <c r="G277" s="6">
        <f ca="1">Q215*F215</f>
        <v>2.3934246947226119</v>
      </c>
      <c r="H277">
        <f t="shared" si="69"/>
        <v>0.01</v>
      </c>
      <c r="I277" s="6">
        <f ca="1">S187*H187</f>
        <v>5.5538543987617732</v>
      </c>
      <c r="J277" s="6">
        <f ca="1">O248</f>
        <v>745.13368635718632</v>
      </c>
      <c r="K277" s="6">
        <f ca="1">Q215</f>
        <v>478.68493894452234</v>
      </c>
      <c r="L277" s="6">
        <f ca="1">S187</f>
        <v>555.38543987617732</v>
      </c>
      <c r="M277" s="6">
        <f t="shared" ca="1" si="74"/>
        <v>3332.221153147002</v>
      </c>
      <c r="N277" s="2">
        <f t="shared" ca="1" si="70"/>
        <v>0.29068285741477717</v>
      </c>
      <c r="O277" s="2">
        <f t="shared" ca="1" si="75"/>
        <v>968.61956633473437</v>
      </c>
      <c r="P277" s="2">
        <f t="shared" ca="1" si="71"/>
        <v>0.25320223371132655</v>
      </c>
      <c r="Q277" s="2">
        <f t="shared" ca="1" si="76"/>
        <v>843.7258391969533</v>
      </c>
      <c r="R277" s="2">
        <f t="shared" ca="1" si="72"/>
        <v>0.36305467708177958</v>
      </c>
      <c r="S277" s="2">
        <f t="shared" ca="1" si="77"/>
        <v>1209.77847472086</v>
      </c>
      <c r="T277" s="2">
        <f t="shared" ca="1" si="78"/>
        <v>310.09727289445436</v>
      </c>
      <c r="U277" s="2">
        <f t="shared" ca="1" si="79"/>
        <v>9.3060231792116685E-2</v>
      </c>
      <c r="V277" s="6">
        <f t="shared" ca="1" si="73"/>
        <v>3022.1238802525477</v>
      </c>
      <c r="W277" s="6">
        <f t="shared" ca="1" si="80"/>
        <v>130341.90780908198</v>
      </c>
    </row>
    <row r="278" spans="1:23">
      <c r="A278" s="10">
        <v>43346</v>
      </c>
      <c r="B278" s="6">
        <f t="shared" ca="1" si="65"/>
        <v>1067.4854108172617</v>
      </c>
      <c r="C278" s="6">
        <f t="shared" ca="1" si="66"/>
        <v>130846.61294654131</v>
      </c>
      <c r="D278" s="12">
        <f t="shared" si="67"/>
        <v>1.6666666666666668E-3</v>
      </c>
      <c r="E278" s="2">
        <f ca="1">O249*D249</f>
        <v>1.2032442278855471</v>
      </c>
      <c r="F278">
        <f t="shared" si="68"/>
        <v>5.0000000000000001E-3</v>
      </c>
      <c r="G278" s="6">
        <f ca="1">Q216*F216</f>
        <v>2.2647321374355478</v>
      </c>
      <c r="H278">
        <f t="shared" si="69"/>
        <v>0.01</v>
      </c>
      <c r="I278" s="6">
        <f ca="1">S188*H188</f>
        <v>6.2942737814618512</v>
      </c>
      <c r="J278" s="6">
        <f ca="1">O249</f>
        <v>721.94653673132825</v>
      </c>
      <c r="K278" s="6">
        <f ca="1">Q216</f>
        <v>452.94642748710953</v>
      </c>
      <c r="L278" s="6">
        <f ca="1">S188</f>
        <v>629.42737814618511</v>
      </c>
      <c r="M278" s="6">
        <f t="shared" ca="1" si="74"/>
        <v>3191.6652762231224</v>
      </c>
      <c r="N278" s="2">
        <f t="shared" ca="1" si="70"/>
        <v>0.2613969456652136</v>
      </c>
      <c r="O278" s="2">
        <f t="shared" ca="1" si="75"/>
        <v>834.29155479044448</v>
      </c>
      <c r="P278" s="2">
        <f t="shared" ca="1" si="71"/>
        <v>0.25403734677073214</v>
      </c>
      <c r="Q278" s="2">
        <f t="shared" ca="1" si="76"/>
        <v>810.80217855199794</v>
      </c>
      <c r="R278" s="2">
        <f t="shared" ca="1" si="72"/>
        <v>0.35912674182035093</v>
      </c>
      <c r="S278" s="2">
        <f t="shared" ca="1" si="77"/>
        <v>1146.2123516311603</v>
      </c>
      <c r="T278" s="2">
        <f t="shared" ca="1" si="78"/>
        <v>400.35919124951965</v>
      </c>
      <c r="U278" s="2">
        <f t="shared" ca="1" si="79"/>
        <v>0.12543896574370333</v>
      </c>
      <c r="V278" s="6">
        <f t="shared" ca="1" si="73"/>
        <v>2791.306084973603</v>
      </c>
      <c r="W278" s="6">
        <f t="shared" ca="1" si="80"/>
        <v>131328.89355169097</v>
      </c>
    </row>
    <row r="279" spans="1:23">
      <c r="A279" s="10">
        <v>43347</v>
      </c>
      <c r="B279" s="6">
        <f t="shared" ca="1" si="65"/>
        <v>308.13131405142389</v>
      </c>
      <c r="C279" s="6">
        <f t="shared" ca="1" si="66"/>
        <v>131154.74426059274</v>
      </c>
      <c r="D279" s="12">
        <f t="shared" si="67"/>
        <v>1.6666666666666668E-3</v>
      </c>
      <c r="E279" s="2">
        <f ca="1">O250*D250</f>
        <v>1.3812682602006217</v>
      </c>
      <c r="F279">
        <f t="shared" si="68"/>
        <v>5.0000000000000001E-3</v>
      </c>
      <c r="G279" s="6">
        <f ca="1">Q217*F217</f>
        <v>3.0125684602258667</v>
      </c>
      <c r="H279">
        <f t="shared" si="69"/>
        <v>0.01</v>
      </c>
      <c r="I279" s="6">
        <f ca="1">S189*H189</f>
        <v>2.7989117652581657</v>
      </c>
      <c r="J279" s="6">
        <f ca="1">O250</f>
        <v>828.76095612037295</v>
      </c>
      <c r="K279" s="6">
        <f ca="1">Q217</f>
        <v>602.51369204517334</v>
      </c>
      <c r="L279" s="6">
        <f ca="1">S189</f>
        <v>279.89117652581655</v>
      </c>
      <c r="M279" s="6">
        <f t="shared" ca="1" si="74"/>
        <v>2426.849078477991</v>
      </c>
      <c r="N279" s="2">
        <f t="shared" ca="1" si="70"/>
        <v>0.26289334873656689</v>
      </c>
      <c r="O279" s="2">
        <f t="shared" ca="1" si="75"/>
        <v>638.00248111933047</v>
      </c>
      <c r="P279" s="2">
        <f t="shared" ca="1" si="71"/>
        <v>0.29946355281030762</v>
      </c>
      <c r="Q279" s="2">
        <f t="shared" ca="1" si="76"/>
        <v>726.75284717544025</v>
      </c>
      <c r="R279" s="2">
        <f t="shared" ca="1" si="72"/>
        <v>0.35101334876681678</v>
      </c>
      <c r="S279" s="2">
        <f t="shared" ca="1" si="77"/>
        <v>851.85642198822302</v>
      </c>
      <c r="T279" s="2">
        <f t="shared" ca="1" si="78"/>
        <v>210.23732819499742</v>
      </c>
      <c r="U279" s="2">
        <f t="shared" ca="1" si="79"/>
        <v>8.6629749686308752E-2</v>
      </c>
      <c r="V279" s="6">
        <f t="shared" ca="1" si="73"/>
        <v>2216.6117502829939</v>
      </c>
      <c r="W279" s="6">
        <f t="shared" ca="1" si="80"/>
        <v>131834.33947728257</v>
      </c>
    </row>
    <row r="280" spans="1:23">
      <c r="A280" s="10">
        <v>43348</v>
      </c>
      <c r="B280" s="6">
        <f t="shared" ca="1" si="65"/>
        <v>816.63893449815055</v>
      </c>
      <c r="C280" s="6">
        <f t="shared" ca="1" si="66"/>
        <v>131971.38319509089</v>
      </c>
      <c r="D280" s="12">
        <f t="shared" si="67"/>
        <v>1.6666666666666668E-3</v>
      </c>
      <c r="E280" s="2">
        <f ca="1">O251*D251</f>
        <v>0.78005690261705374</v>
      </c>
      <c r="F280">
        <f t="shared" si="68"/>
        <v>5.0000000000000001E-3</v>
      </c>
      <c r="G280" s="6">
        <f ca="1">Q218*F218</f>
        <v>1.6875935474032273</v>
      </c>
      <c r="H280">
        <f t="shared" si="69"/>
        <v>0.01</v>
      </c>
      <c r="I280" s="6">
        <f ca="1">S190*H190</f>
        <v>8.185067450024583</v>
      </c>
      <c r="J280" s="6">
        <f ca="1">O251</f>
        <v>468.03414157023224</v>
      </c>
      <c r="K280" s="6">
        <f ca="1">Q218</f>
        <v>337.51870948064544</v>
      </c>
      <c r="L280" s="6">
        <f ca="1">S190</f>
        <v>818.50674500245827</v>
      </c>
      <c r="M280" s="6">
        <f t="shared" ca="1" si="74"/>
        <v>2661.588576646529</v>
      </c>
      <c r="N280" s="2">
        <f t="shared" ca="1" si="70"/>
        <v>0.25605222592851129</v>
      </c>
      <c r="O280" s="2">
        <f t="shared" ca="1" si="75"/>
        <v>681.50567955624183</v>
      </c>
      <c r="P280" s="2">
        <f t="shared" ca="1" si="71"/>
        <v>0.25830306330251368</v>
      </c>
      <c r="Q280" s="2">
        <f t="shared" ca="1" si="76"/>
        <v>687.49648259877563</v>
      </c>
      <c r="R280" s="2">
        <f t="shared" ca="1" si="72"/>
        <v>0.3681925565068741</v>
      </c>
      <c r="S280" s="2">
        <f t="shared" ca="1" si="77"/>
        <v>979.9771024049777</v>
      </c>
      <c r="T280" s="2">
        <f t="shared" ca="1" si="78"/>
        <v>312.60931208653381</v>
      </c>
      <c r="U280" s="2">
        <f t="shared" ca="1" si="79"/>
        <v>0.11745215426210094</v>
      </c>
      <c r="V280" s="6">
        <f t="shared" ca="1" si="73"/>
        <v>2348.979264559995</v>
      </c>
      <c r="W280" s="6">
        <f t="shared" ca="1" si="80"/>
        <v>132559.2591457892</v>
      </c>
    </row>
    <row r="281" spans="1:23">
      <c r="A281" s="10">
        <v>43349</v>
      </c>
      <c r="B281" s="6">
        <f t="shared" ca="1" si="65"/>
        <v>1323.4631161414311</v>
      </c>
      <c r="C281" s="6">
        <f t="shared" ca="1" si="66"/>
        <v>133294.84631123234</v>
      </c>
      <c r="D281" s="12">
        <f t="shared" si="67"/>
        <v>1.6666666666666668E-3</v>
      </c>
      <c r="E281" s="2">
        <f ca="1">O252*D252</f>
        <v>1.2033817193244456</v>
      </c>
      <c r="F281">
        <f t="shared" si="68"/>
        <v>5.0000000000000001E-3</v>
      </c>
      <c r="G281" s="6">
        <f ca="1">Q219*F219</f>
        <v>3.091497491812742</v>
      </c>
      <c r="H281">
        <f t="shared" si="69"/>
        <v>0.01</v>
      </c>
      <c r="I281" s="6">
        <f ca="1">S191*H191</f>
        <v>7.3974722115455567</v>
      </c>
      <c r="J281" s="6">
        <f ca="1">O252</f>
        <v>722.02903159466734</v>
      </c>
      <c r="K281" s="6">
        <f ca="1">Q219</f>
        <v>618.29949836254843</v>
      </c>
      <c r="L281" s="6">
        <f ca="1">S191</f>
        <v>739.74722115455563</v>
      </c>
      <c r="M281" s="6">
        <f t="shared" ca="1" si="74"/>
        <v>3727.8405307624193</v>
      </c>
      <c r="N281" s="2">
        <f t="shared" ca="1" si="70"/>
        <v>0.2521258843575081</v>
      </c>
      <c r="O281" s="2">
        <f t="shared" ca="1" si="75"/>
        <v>939.88509056223734</v>
      </c>
      <c r="P281" s="2">
        <f t="shared" ca="1" si="71"/>
        <v>0.26323044090468667</v>
      </c>
      <c r="Q281" s="2">
        <f t="shared" ca="1" si="76"/>
        <v>981.28110653495287</v>
      </c>
      <c r="R281" s="2">
        <f t="shared" ca="1" si="72"/>
        <v>0.35801983235889984</v>
      </c>
      <c r="S281" s="2">
        <f t="shared" ca="1" si="77"/>
        <v>1334.6408418842736</v>
      </c>
      <c r="T281" s="2">
        <f t="shared" ca="1" si="78"/>
        <v>472.03349178095573</v>
      </c>
      <c r="U281" s="2">
        <f t="shared" ca="1" si="79"/>
        <v>0.12662384237890542</v>
      </c>
      <c r="V281" s="6">
        <f t="shared" ca="1" si="73"/>
        <v>3255.8070389814638</v>
      </c>
      <c r="W281" s="6">
        <f t="shared" ca="1" si="80"/>
        <v>133734.99043365888</v>
      </c>
    </row>
    <row r="282" spans="1:23">
      <c r="A282" s="10">
        <v>43350</v>
      </c>
      <c r="B282" s="6">
        <f t="shared" ca="1" si="65"/>
        <v>180.85490861724841</v>
      </c>
      <c r="C282" s="6">
        <f t="shared" ca="1" si="66"/>
        <v>133475.70121984958</v>
      </c>
      <c r="D282" s="12">
        <f t="shared" si="67"/>
        <v>1.6666666666666668E-3</v>
      </c>
      <c r="E282" s="2">
        <f ca="1">O253*D253</f>
        <v>0.7284692971135649</v>
      </c>
      <c r="F282">
        <f t="shared" si="68"/>
        <v>5.0000000000000001E-3</v>
      </c>
      <c r="G282" s="6">
        <f ca="1">Q220*F220</f>
        <v>3.3536372949558446</v>
      </c>
      <c r="H282">
        <f t="shared" si="69"/>
        <v>0.01</v>
      </c>
      <c r="I282" s="6">
        <f ca="1">S192*H192</f>
        <v>6.1614590347922062</v>
      </c>
      <c r="J282" s="6">
        <f ca="1">O253</f>
        <v>437.08157826813891</v>
      </c>
      <c r="K282" s="6">
        <f ca="1">Q220</f>
        <v>670.72745899116887</v>
      </c>
      <c r="L282" s="6">
        <f ca="1">S192</f>
        <v>616.14590347922058</v>
      </c>
      <c r="M282" s="6">
        <f t="shared" ca="1" si="74"/>
        <v>2387.086906763594</v>
      </c>
      <c r="N282" s="2">
        <f t="shared" ca="1" si="70"/>
        <v>0.28851751084642424</v>
      </c>
      <c r="O282" s="2">
        <f t="shared" ca="1" si="75"/>
        <v>688.71637251352251</v>
      </c>
      <c r="P282" s="2">
        <f t="shared" ca="1" si="71"/>
        <v>0.26169167316484054</v>
      </c>
      <c r="Q282" s="2">
        <f t="shared" ca="1" si="76"/>
        <v>624.68076662084866</v>
      </c>
      <c r="R282" s="2">
        <f t="shared" ca="1" si="72"/>
        <v>0.35090703250880007</v>
      </c>
      <c r="S282" s="2">
        <f t="shared" ca="1" si="77"/>
        <v>837.64558279302344</v>
      </c>
      <c r="T282" s="2">
        <f t="shared" ca="1" si="78"/>
        <v>236.04418483619941</v>
      </c>
      <c r="U282" s="2">
        <f t="shared" ca="1" si="79"/>
        <v>9.8883783479935164E-2</v>
      </c>
      <c r="V282" s="6">
        <f t="shared" ca="1" si="73"/>
        <v>2151.0427219273947</v>
      </c>
      <c r="W282" s="6">
        <f t="shared" ca="1" si="80"/>
        <v>134162.07821484774</v>
      </c>
    </row>
    <row r="283" spans="1:23">
      <c r="A283" s="10">
        <v>43351</v>
      </c>
      <c r="B283" s="6">
        <f t="shared" ca="1" si="65"/>
        <v>245.97444684126773</v>
      </c>
      <c r="C283" s="6">
        <f t="shared" ca="1" si="66"/>
        <v>133721.67566669083</v>
      </c>
      <c r="D283" s="12">
        <f t="shared" si="67"/>
        <v>1.6666666666666668E-3</v>
      </c>
      <c r="E283" s="2">
        <f ca="1">O254*D254</f>
        <v>1.2118341652028055</v>
      </c>
      <c r="F283">
        <f t="shared" si="68"/>
        <v>5.0000000000000001E-3</v>
      </c>
      <c r="G283" s="6">
        <f ca="1">Q221*F221</f>
        <v>3.3407199983408407</v>
      </c>
      <c r="H283">
        <f t="shared" si="69"/>
        <v>0.01</v>
      </c>
      <c r="I283" s="6">
        <f ca="1">S193*H193</f>
        <v>4.1290583245198142</v>
      </c>
      <c r="J283" s="6">
        <f ca="1">O254</f>
        <v>727.10049912168324</v>
      </c>
      <c r="K283" s="6">
        <f ca="1">Q221</f>
        <v>668.14399966816814</v>
      </c>
      <c r="L283" s="6">
        <f ca="1">S193</f>
        <v>412.90583245198138</v>
      </c>
      <c r="M283" s="6">
        <f t="shared" ca="1" si="74"/>
        <v>2298.8505754073631</v>
      </c>
      <c r="N283" s="2">
        <f t="shared" ca="1" si="70"/>
        <v>0.26193073753303941</v>
      </c>
      <c r="O283" s="2">
        <f t="shared" ca="1" si="75"/>
        <v>602.13962669470266</v>
      </c>
      <c r="P283" s="2">
        <f t="shared" ca="1" si="71"/>
        <v>0.27534041215152816</v>
      </c>
      <c r="Q283" s="2">
        <f t="shared" ca="1" si="76"/>
        <v>632.96646490744104</v>
      </c>
      <c r="R283" s="2">
        <f t="shared" ca="1" si="72"/>
        <v>0.36598125967794781</v>
      </c>
      <c r="S283" s="2">
        <f t="shared" ca="1" si="77"/>
        <v>841.3362293989619</v>
      </c>
      <c r="T283" s="2">
        <f t="shared" ca="1" si="78"/>
        <v>222.40825440625736</v>
      </c>
      <c r="U283" s="2">
        <f t="shared" ca="1" si="79"/>
        <v>9.6747590637484546E-2</v>
      </c>
      <c r="V283" s="6">
        <f t="shared" ca="1" si="73"/>
        <v>2076.4423210011055</v>
      </c>
      <c r="W283" s="6">
        <f t="shared" ca="1" si="80"/>
        <v>134430.37020460705</v>
      </c>
    </row>
    <row r="284" spans="1:23">
      <c r="A284" s="10">
        <v>43352</v>
      </c>
      <c r="B284" s="6">
        <f t="shared" ca="1" si="65"/>
        <v>797.02976796240387</v>
      </c>
      <c r="C284" s="6">
        <f t="shared" ca="1" si="66"/>
        <v>134518.70543465324</v>
      </c>
      <c r="D284" s="12">
        <f t="shared" si="67"/>
        <v>1.6666666666666668E-3</v>
      </c>
      <c r="E284" s="2">
        <f ca="1">O255*D255</f>
        <v>1.1993890151316731</v>
      </c>
      <c r="F284">
        <f t="shared" si="68"/>
        <v>5.0000000000000001E-3</v>
      </c>
      <c r="G284" s="6">
        <f ca="1">Q222*F222</f>
        <v>2.2887212665161485</v>
      </c>
      <c r="H284">
        <f t="shared" si="69"/>
        <v>0.01</v>
      </c>
      <c r="I284" s="6">
        <f ca="1">S194*H194</f>
        <v>6.0756811510152327</v>
      </c>
      <c r="J284" s="6">
        <f ca="1">O255</f>
        <v>719.63340907900374</v>
      </c>
      <c r="K284" s="6">
        <f ca="1">Q222</f>
        <v>457.7442533032297</v>
      </c>
      <c r="L284" s="6">
        <f ca="1">S194</f>
        <v>607.56811510152329</v>
      </c>
      <c r="M284" s="6">
        <f t="shared" ca="1" si="74"/>
        <v>2813.9475912850812</v>
      </c>
      <c r="N284" s="2">
        <f t="shared" ca="1" si="70"/>
        <v>0.25135646940370793</v>
      </c>
      <c r="O284" s="2">
        <f t="shared" ca="1" si="75"/>
        <v>707.30393163248618</v>
      </c>
      <c r="P284" s="2">
        <f t="shared" ca="1" si="71"/>
        <v>0.28280883491430558</v>
      </c>
      <c r="Q284" s="2">
        <f t="shared" ca="1" si="76"/>
        <v>795.80923980125033</v>
      </c>
      <c r="R284" s="2">
        <f t="shared" ca="1" si="72"/>
        <v>0.35775816814066685</v>
      </c>
      <c r="S284" s="2">
        <f t="shared" ca="1" si="77"/>
        <v>1006.7127355019926</v>
      </c>
      <c r="T284" s="2">
        <f t="shared" ca="1" si="78"/>
        <v>304.12168434935199</v>
      </c>
      <c r="U284" s="2">
        <f t="shared" ca="1" si="79"/>
        <v>0.10807652754131959</v>
      </c>
      <c r="V284" s="6">
        <f t="shared" ca="1" si="73"/>
        <v>2509.8259069357291</v>
      </c>
      <c r="W284" s="6">
        <f t="shared" ca="1" si="80"/>
        <v>135155.25033405906</v>
      </c>
    </row>
    <row r="285" spans="1:23">
      <c r="A285" s="10">
        <v>43353</v>
      </c>
      <c r="B285" s="6">
        <f t="shared" ca="1" si="65"/>
        <v>748.39808880341968</v>
      </c>
      <c r="C285" s="6">
        <f t="shared" ca="1" si="66"/>
        <v>135267.10352345667</v>
      </c>
      <c r="D285" s="12">
        <f t="shared" si="67"/>
        <v>1.6666666666666668E-3</v>
      </c>
      <c r="E285" s="2">
        <f ca="1">O256*D256</f>
        <v>1.3502802497544903</v>
      </c>
      <c r="F285">
        <f t="shared" si="68"/>
        <v>5.0000000000000001E-3</v>
      </c>
      <c r="G285" s="6">
        <f ca="1">Q223*F223</f>
        <v>3.0366941872551525</v>
      </c>
      <c r="H285">
        <f t="shared" si="69"/>
        <v>0.01</v>
      </c>
      <c r="I285" s="6">
        <f ca="1">S195*H195</f>
        <v>5.7512817045011833</v>
      </c>
      <c r="J285" s="6">
        <f ca="1">O256</f>
        <v>810.16814985269411</v>
      </c>
      <c r="K285" s="6">
        <f ca="1">Q223</f>
        <v>607.33883745103049</v>
      </c>
      <c r="L285" s="6">
        <f ca="1">S195</f>
        <v>575.12817045011832</v>
      </c>
      <c r="M285" s="6">
        <f t="shared" ca="1" si="74"/>
        <v>3055.2931870481257</v>
      </c>
      <c r="N285" s="2">
        <f t="shared" ca="1" si="70"/>
        <v>0.2829031662509417</v>
      </c>
      <c r="O285" s="2">
        <f t="shared" ca="1" si="75"/>
        <v>864.35211644084541</v>
      </c>
      <c r="P285" s="2">
        <f t="shared" ca="1" si="71"/>
        <v>0.28409388549123304</v>
      </c>
      <c r="Q285" s="2">
        <f t="shared" ca="1" si="76"/>
        <v>867.99011282339472</v>
      </c>
      <c r="R285" s="2">
        <f t="shared" ca="1" si="72"/>
        <v>0.36128416260568419</v>
      </c>
      <c r="S285" s="2">
        <f t="shared" ca="1" si="77"/>
        <v>1103.829040597534</v>
      </c>
      <c r="T285" s="2">
        <f t="shared" ca="1" si="78"/>
        <v>219.12191718635177</v>
      </c>
      <c r="U285" s="2">
        <f t="shared" ca="1" si="79"/>
        <v>7.1718785652141168E-2</v>
      </c>
      <c r="V285" s="6">
        <f t="shared" ca="1" si="73"/>
        <v>2836.1712698617739</v>
      </c>
      <c r="W285" s="6">
        <f t="shared" ca="1" si="80"/>
        <v>135998.78644616698</v>
      </c>
    </row>
    <row r="286" spans="1:23">
      <c r="A286" s="10">
        <v>43354</v>
      </c>
      <c r="B286" s="6">
        <f t="shared" ref="B286:B349" ca="1" si="81">3000*(RAND()*0.5)</f>
        <v>551.40118573706377</v>
      </c>
      <c r="C286" s="6">
        <f t="shared" ca="1" si="66"/>
        <v>135818.50470919372</v>
      </c>
      <c r="D286" s="12">
        <f t="shared" si="67"/>
        <v>1.6666666666666668E-3</v>
      </c>
      <c r="E286" s="2">
        <f ca="1">O257*D257</f>
        <v>1.0929730039405334</v>
      </c>
      <c r="F286">
        <f t="shared" si="68"/>
        <v>5.0000000000000001E-3</v>
      </c>
      <c r="G286" s="6">
        <f ca="1">Q224*F224</f>
        <v>2.5249397714865989</v>
      </c>
      <c r="H286">
        <f t="shared" si="69"/>
        <v>0.01</v>
      </c>
      <c r="I286" s="6">
        <f ca="1">S196*H196</f>
        <v>5.098780127737375</v>
      </c>
      <c r="J286" s="6">
        <f ca="1">O257</f>
        <v>655.78380236431997</v>
      </c>
      <c r="K286" s="6">
        <f ca="1">Q224</f>
        <v>504.98795429731973</v>
      </c>
      <c r="L286" s="6">
        <f ca="1">S196</f>
        <v>509.87801277373745</v>
      </c>
      <c r="M286" s="6">
        <f t="shared" ca="1" si="74"/>
        <v>2449.8895652619572</v>
      </c>
      <c r="N286" s="2">
        <f t="shared" ca="1" si="70"/>
        <v>0.26007753434571818</v>
      </c>
      <c r="O286" s="2">
        <f t="shared" ca="1" si="75"/>
        <v>637.16123755263322</v>
      </c>
      <c r="P286" s="2">
        <f t="shared" ca="1" si="71"/>
        <v>0.29764866576571664</v>
      </c>
      <c r="Q286" s="2">
        <f t="shared" ca="1" si="76"/>
        <v>729.20636037357315</v>
      </c>
      <c r="R286" s="2">
        <f t="shared" ca="1" si="72"/>
        <v>0.3738340162421972</v>
      </c>
      <c r="S286" s="2">
        <f t="shared" ca="1" si="77"/>
        <v>915.85205553172796</v>
      </c>
      <c r="T286" s="2">
        <f t="shared" ca="1" si="78"/>
        <v>167.6699118040226</v>
      </c>
      <c r="U286" s="2">
        <f t="shared" ca="1" si="79"/>
        <v>6.843978364636788E-2</v>
      </c>
      <c r="V286" s="6">
        <f t="shared" ca="1" si="73"/>
        <v>2282.2196534579343</v>
      </c>
      <c r="W286" s="6">
        <f t="shared" ca="1" si="80"/>
        <v>136610.35633018956</v>
      </c>
    </row>
    <row r="287" spans="1:23">
      <c r="A287" s="10">
        <v>43355</v>
      </c>
      <c r="B287" s="6">
        <f t="shared" ca="1" si="81"/>
        <v>269.73362399116877</v>
      </c>
      <c r="C287" s="6">
        <f t="shared" ca="1" si="66"/>
        <v>136088.23833318488</v>
      </c>
      <c r="D287" s="12">
        <f t="shared" si="67"/>
        <v>1.6666666666666668E-3</v>
      </c>
      <c r="E287" s="2">
        <f ca="1">O258*D258</f>
        <v>0.93023893436006999</v>
      </c>
      <c r="F287">
        <f t="shared" si="68"/>
        <v>5.0000000000000001E-3</v>
      </c>
      <c r="G287" s="6">
        <f ca="1">Q225*F225</f>
        <v>2.349922834183698</v>
      </c>
      <c r="H287">
        <f t="shared" si="69"/>
        <v>0.01</v>
      </c>
      <c r="I287" s="6">
        <f ca="1">S197*H197</f>
        <v>6.1104554184402788</v>
      </c>
      <c r="J287" s="6">
        <f ca="1">O258</f>
        <v>558.14336061604195</v>
      </c>
      <c r="K287" s="6">
        <f ca="1">Q225</f>
        <v>469.98456683673959</v>
      </c>
      <c r="L287" s="6">
        <f ca="1">S197</f>
        <v>611.04554184402787</v>
      </c>
      <c r="M287" s="6">
        <f t="shared" ca="1" si="74"/>
        <v>2085.9676222789849</v>
      </c>
      <c r="N287" s="2">
        <f t="shared" ca="1" si="70"/>
        <v>0.25411999554202075</v>
      </c>
      <c r="O287" s="2">
        <f t="shared" ca="1" si="75"/>
        <v>530.08608287433526</v>
      </c>
      <c r="P287" s="2">
        <f t="shared" ca="1" si="71"/>
        <v>0.27263013748896114</v>
      </c>
      <c r="Q287" s="2">
        <f t="shared" ca="1" si="76"/>
        <v>568.69763965944105</v>
      </c>
      <c r="R287" s="2">
        <f t="shared" ca="1" si="72"/>
        <v>0.37814000994204555</v>
      </c>
      <c r="S287" s="2">
        <f t="shared" ca="1" si="77"/>
        <v>788.78781742736044</v>
      </c>
      <c r="T287" s="2">
        <f t="shared" ca="1" si="78"/>
        <v>198.39608231784814</v>
      </c>
      <c r="U287" s="2">
        <f t="shared" ca="1" si="79"/>
        <v>9.5109857026972555E-2</v>
      </c>
      <c r="V287" s="6">
        <f t="shared" ca="1" si="73"/>
        <v>1887.5715399611368</v>
      </c>
      <c r="W287" s="6">
        <f t="shared" ca="1" si="80"/>
        <v>136858.75440085391</v>
      </c>
    </row>
    <row r="288" spans="1:23">
      <c r="A288" s="10">
        <v>43356</v>
      </c>
      <c r="B288" s="6">
        <f t="shared" ca="1" si="81"/>
        <v>420.00240698567666</v>
      </c>
      <c r="C288" s="6">
        <f t="shared" ca="1" si="66"/>
        <v>136508.24074017056</v>
      </c>
      <c r="D288" s="12">
        <f t="shared" si="67"/>
        <v>1.6666666666666668E-3</v>
      </c>
      <c r="E288" s="2">
        <f ca="1">O259*D259</f>
        <v>1.0394739698312503</v>
      </c>
      <c r="F288">
        <f t="shared" si="68"/>
        <v>5.0000000000000001E-3</v>
      </c>
      <c r="G288" s="6">
        <f ca="1">Q226*F226</f>
        <v>2.1249473066054514</v>
      </c>
      <c r="H288">
        <f t="shared" si="69"/>
        <v>0.01</v>
      </c>
      <c r="I288" s="6">
        <f ca="1">S198*H198</f>
        <v>7.4115618518715056</v>
      </c>
      <c r="J288" s="6">
        <f ca="1">O259</f>
        <v>623.68438189875008</v>
      </c>
      <c r="K288" s="6">
        <f ca="1">Q226</f>
        <v>424.98946132109023</v>
      </c>
      <c r="L288" s="6">
        <f ca="1">S198</f>
        <v>741.15618518715053</v>
      </c>
      <c r="M288" s="6">
        <f t="shared" ca="1" si="74"/>
        <v>2418.804500838824</v>
      </c>
      <c r="N288" s="2">
        <f t="shared" ca="1" si="70"/>
        <v>0.28851324564736275</v>
      </c>
      <c r="O288" s="2">
        <f t="shared" ca="1" si="75"/>
        <v>697.8571371234583</v>
      </c>
      <c r="P288" s="2">
        <f t="shared" ca="1" si="71"/>
        <v>0.28463519138596288</v>
      </c>
      <c r="Q288" s="2">
        <f t="shared" ca="1" si="76"/>
        <v>688.47688202148709</v>
      </c>
      <c r="R288" s="2">
        <f t="shared" ca="1" si="72"/>
        <v>0.39473990199210263</v>
      </c>
      <c r="S288" s="2">
        <f t="shared" ca="1" si="77"/>
        <v>954.79865159917404</v>
      </c>
      <c r="T288" s="2">
        <f t="shared" ca="1" si="78"/>
        <v>77.671830094704319</v>
      </c>
      <c r="U288" s="2">
        <f t="shared" ca="1" si="79"/>
        <v>3.2111660974571646E-2</v>
      </c>
      <c r="V288" s="6">
        <f t="shared" ca="1" si="73"/>
        <v>2341.1326707441194</v>
      </c>
      <c r="W288" s="6">
        <f t="shared" ca="1" si="80"/>
        <v>137410.05704319105</v>
      </c>
    </row>
    <row r="289" spans="1:23">
      <c r="A289" s="10">
        <v>43357</v>
      </c>
      <c r="B289" s="6">
        <f t="shared" ca="1" si="81"/>
        <v>583.45786586422946</v>
      </c>
      <c r="C289" s="6">
        <f t="shared" ca="1" si="66"/>
        <v>137091.6986060348</v>
      </c>
      <c r="D289" s="12">
        <f t="shared" si="67"/>
        <v>1.6666666666666668E-3</v>
      </c>
      <c r="E289" s="2">
        <f ca="1">O260*D260</f>
        <v>1.1549942556021564</v>
      </c>
      <c r="F289">
        <f t="shared" si="68"/>
        <v>5.0000000000000001E-3</v>
      </c>
      <c r="G289" s="6">
        <f ca="1">Q227*F227</f>
        <v>3.1118692336629379</v>
      </c>
      <c r="H289">
        <f t="shared" si="69"/>
        <v>0.01</v>
      </c>
      <c r="I289" s="6">
        <f ca="1">S199*H199</f>
        <v>7.3835647802178901</v>
      </c>
      <c r="J289" s="6">
        <f ca="1">O260</f>
        <v>692.99655336129376</v>
      </c>
      <c r="K289" s="6">
        <f ca="1">Q227</f>
        <v>622.37384673258759</v>
      </c>
      <c r="L289" s="6">
        <f ca="1">S199</f>
        <v>738.35647802178903</v>
      </c>
      <c r="M289" s="6">
        <f t="shared" ca="1" si="74"/>
        <v>2726.5070023440867</v>
      </c>
      <c r="N289" s="2">
        <f t="shared" ca="1" si="70"/>
        <v>0.26046175109918446</v>
      </c>
      <c r="O289" s="2">
        <f t="shared" ca="1" si="75"/>
        <v>710.150788214729</v>
      </c>
      <c r="P289" s="2">
        <f t="shared" ca="1" si="71"/>
        <v>0.2584292735892102</v>
      </c>
      <c r="Q289" s="2">
        <f t="shared" ca="1" si="76"/>
        <v>704.6092240516773</v>
      </c>
      <c r="R289" s="2">
        <f t="shared" ca="1" si="72"/>
        <v>0.3745425634207209</v>
      </c>
      <c r="S289" s="2">
        <f t="shared" ca="1" si="77"/>
        <v>1021.1929218424997</v>
      </c>
      <c r="T289" s="2">
        <f t="shared" ca="1" si="78"/>
        <v>290.55406823518081</v>
      </c>
      <c r="U289" s="2">
        <f t="shared" ca="1" si="79"/>
        <v>0.10656641189088453</v>
      </c>
      <c r="V289" s="6">
        <f t="shared" ca="1" si="73"/>
        <v>2435.952934108906</v>
      </c>
      <c r="W289" s="6">
        <f t="shared" ca="1" si="80"/>
        <v>137792.28309918428</v>
      </c>
    </row>
    <row r="290" spans="1:23">
      <c r="A290" s="10">
        <v>43358</v>
      </c>
      <c r="B290" s="6">
        <f t="shared" ca="1" si="81"/>
        <v>1.1805107060252062</v>
      </c>
      <c r="C290" s="6">
        <f t="shared" ca="1" si="66"/>
        <v>137092.87911674083</v>
      </c>
      <c r="D290" s="12">
        <f t="shared" si="67"/>
        <v>1.6666666666666668E-3</v>
      </c>
      <c r="E290" s="2">
        <f ca="1">O261*D261</f>
        <v>1.1040351027672837</v>
      </c>
      <c r="F290">
        <f t="shared" si="68"/>
        <v>5.0000000000000001E-3</v>
      </c>
      <c r="G290" s="6">
        <f ca="1">Q228*F228</f>
        <v>3.0341074703318243</v>
      </c>
      <c r="H290">
        <f t="shared" si="69"/>
        <v>0.01</v>
      </c>
      <c r="I290" s="6">
        <f ca="1">S200*H200</f>
        <v>5.1933946438024305</v>
      </c>
      <c r="J290" s="6">
        <f ca="1">O261</f>
        <v>662.42106166037013</v>
      </c>
      <c r="K290" s="6">
        <f ca="1">Q228</f>
        <v>606.82149406636483</v>
      </c>
      <c r="L290" s="6">
        <f ca="1">S200</f>
        <v>519.33946438024304</v>
      </c>
      <c r="M290" s="6">
        <f t="shared" ca="1" si="74"/>
        <v>2089.6481362650857</v>
      </c>
      <c r="N290" s="2">
        <f t="shared" ca="1" si="70"/>
        <v>0.28201911140635227</v>
      </c>
      <c r="O290" s="2">
        <f t="shared" ca="1" si="75"/>
        <v>589.32071054141954</v>
      </c>
      <c r="P290" s="2">
        <f t="shared" ca="1" si="71"/>
        <v>0.27962262497678397</v>
      </c>
      <c r="Q290" s="2">
        <f t="shared" ca="1" si="76"/>
        <v>584.31289714028765</v>
      </c>
      <c r="R290" s="2">
        <f t="shared" ca="1" si="72"/>
        <v>0.35227752637927084</v>
      </c>
      <c r="S290" s="2">
        <f t="shared" ca="1" si="77"/>
        <v>736.1360764465179</v>
      </c>
      <c r="T290" s="2">
        <f t="shared" ca="1" si="78"/>
        <v>179.87845213686069</v>
      </c>
      <c r="U290" s="2">
        <f t="shared" ca="1" si="79"/>
        <v>8.6080737237592964E-2</v>
      </c>
      <c r="V290" s="6">
        <f t="shared" ca="1" si="73"/>
        <v>1909.769684128225</v>
      </c>
      <c r="W290" s="6">
        <f t="shared" ca="1" si="80"/>
        <v>137913.47076320555</v>
      </c>
    </row>
    <row r="291" spans="1:23">
      <c r="A291" s="10">
        <v>43359</v>
      </c>
      <c r="B291" s="6">
        <f t="shared" ca="1" si="81"/>
        <v>51.260040468209034</v>
      </c>
      <c r="C291" s="6">
        <f t="shared" ca="1" si="66"/>
        <v>137144.13915720905</v>
      </c>
      <c r="D291" s="12">
        <f t="shared" si="67"/>
        <v>1.6666666666666668E-3</v>
      </c>
      <c r="E291" s="2">
        <f ca="1">O262*D262</f>
        <v>1.4047594412146005</v>
      </c>
      <c r="F291">
        <f t="shared" si="68"/>
        <v>5.0000000000000001E-3</v>
      </c>
      <c r="G291" s="6">
        <f ca="1">Q229*F229</f>
        <v>2.490526062422902</v>
      </c>
      <c r="H291">
        <f t="shared" si="69"/>
        <v>0.01</v>
      </c>
      <c r="I291" s="6">
        <f ca="1">S201*H201</f>
        <v>6.5851438485143348</v>
      </c>
      <c r="J291" s="6">
        <f ca="1">O262</f>
        <v>842.8556647287603</v>
      </c>
      <c r="K291" s="6">
        <f ca="1">Q229</f>
        <v>498.10521248458042</v>
      </c>
      <c r="L291" s="6">
        <f ca="1">S201</f>
        <v>658.51438485143342</v>
      </c>
      <c r="M291" s="6">
        <f t="shared" ca="1" si="74"/>
        <v>2241.0941840219957</v>
      </c>
      <c r="N291" s="2">
        <f t="shared" ca="1" si="70"/>
        <v>0.27147128829546308</v>
      </c>
      <c r="O291" s="2">
        <f t="shared" ca="1" si="75"/>
        <v>608.39272532792074</v>
      </c>
      <c r="P291" s="2">
        <f t="shared" ca="1" si="71"/>
        <v>0.29448287821464975</v>
      </c>
      <c r="Q291" s="2">
        <f t="shared" ca="1" si="76"/>
        <v>659.96386566090916</v>
      </c>
      <c r="R291" s="2">
        <f t="shared" ca="1" si="72"/>
        <v>0.39909294209410595</v>
      </c>
      <c r="S291" s="2">
        <f t="shared" ca="1" si="77"/>
        <v>894.40487141132792</v>
      </c>
      <c r="T291" s="2">
        <f t="shared" ca="1" si="78"/>
        <v>78.332721621837891</v>
      </c>
      <c r="U291" s="2">
        <f t="shared" ca="1" si="79"/>
        <v>3.4952891395781283E-2</v>
      </c>
      <c r="V291" s="6">
        <f t="shared" ca="1" si="73"/>
        <v>2162.7614624001581</v>
      </c>
      <c r="W291" s="6">
        <f t="shared" ca="1" si="80"/>
        <v>138076.75696354092</v>
      </c>
    </row>
    <row r="292" spans="1:23">
      <c r="A292" s="10">
        <v>43360</v>
      </c>
      <c r="B292" s="6">
        <f t="shared" ca="1" si="81"/>
        <v>661.83453503922055</v>
      </c>
      <c r="C292" s="6">
        <f t="shared" ca="1" si="66"/>
        <v>137805.97369224828</v>
      </c>
      <c r="D292" s="12">
        <f t="shared" si="67"/>
        <v>1.6666666666666668E-3</v>
      </c>
      <c r="E292" s="2">
        <f ca="1">O263*D263</f>
        <v>1.4441491917377876</v>
      </c>
      <c r="F292">
        <f t="shared" si="68"/>
        <v>5.0000000000000001E-3</v>
      </c>
      <c r="G292" s="6">
        <f ca="1">Q230*F230</f>
        <v>3.3985750854990346</v>
      </c>
      <c r="H292">
        <f t="shared" si="69"/>
        <v>0.01</v>
      </c>
      <c r="I292" s="6">
        <f ca="1">S202*H202</f>
        <v>6.1799304814804792</v>
      </c>
      <c r="J292" s="6">
        <f ca="1">O263</f>
        <v>866.48951504267245</v>
      </c>
      <c r="K292" s="6">
        <f ca="1">Q230</f>
        <v>679.71501709980691</v>
      </c>
      <c r="L292" s="6">
        <f ca="1">S202</f>
        <v>617.99304814804793</v>
      </c>
      <c r="M292" s="6">
        <f t="shared" ca="1" si="74"/>
        <v>2915.387491710303</v>
      </c>
      <c r="N292" s="2">
        <f t="shared" ca="1" si="70"/>
        <v>0.26360018343625752</v>
      </c>
      <c r="O292" s="2">
        <f t="shared" ca="1" si="75"/>
        <v>768.49667760260661</v>
      </c>
      <c r="P292" s="2">
        <f t="shared" ca="1" si="71"/>
        <v>0.25967964380457709</v>
      </c>
      <c r="Q292" s="2">
        <f t="shared" ca="1" si="76"/>
        <v>757.06678539965094</v>
      </c>
      <c r="R292" s="2">
        <f t="shared" ca="1" si="72"/>
        <v>0.35636901259646808</v>
      </c>
      <c r="S292" s="2">
        <f t="shared" ca="1" si="77"/>
        <v>1038.9537617568944</v>
      </c>
      <c r="T292" s="2">
        <f t="shared" ca="1" si="78"/>
        <v>350.87026695115082</v>
      </c>
      <c r="U292" s="2">
        <f t="shared" ca="1" si="79"/>
        <v>0.12035116016269723</v>
      </c>
      <c r="V292" s="6">
        <f t="shared" ca="1" si="73"/>
        <v>2564.5172247591522</v>
      </c>
      <c r="W292" s="6">
        <f t="shared" ca="1" si="80"/>
        <v>138477.07660800955</v>
      </c>
    </row>
    <row r="293" spans="1:23">
      <c r="A293" s="10">
        <v>43361</v>
      </c>
      <c r="B293" s="6">
        <f t="shared" ca="1" si="81"/>
        <v>87.686263494729246</v>
      </c>
      <c r="C293" s="6">
        <f t="shared" ca="1" si="66"/>
        <v>137893.659955743</v>
      </c>
      <c r="D293" s="12">
        <f t="shared" si="67"/>
        <v>1.6666666666666668E-3</v>
      </c>
      <c r="E293" s="2">
        <f ca="1">O264*D264</f>
        <v>1.1451651160370502</v>
      </c>
      <c r="F293">
        <f t="shared" si="68"/>
        <v>5.0000000000000001E-3</v>
      </c>
      <c r="G293" s="6">
        <f ca="1">Q231*F231</f>
        <v>2.5936844182200218</v>
      </c>
      <c r="H293">
        <f t="shared" si="69"/>
        <v>0.01</v>
      </c>
      <c r="I293" s="6">
        <f ca="1">S203*H203</f>
        <v>5.1021963757480702</v>
      </c>
      <c r="J293" s="6">
        <f ca="1">O264</f>
        <v>687.0990696222301</v>
      </c>
      <c r="K293" s="6">
        <f ca="1">Q231</f>
        <v>518.73688364400437</v>
      </c>
      <c r="L293" s="6">
        <f ca="1">S203</f>
        <v>510.219637574807</v>
      </c>
      <c r="M293" s="6">
        <f t="shared" ca="1" si="74"/>
        <v>2163.4531671969266</v>
      </c>
      <c r="N293" s="2">
        <f t="shared" ca="1" si="70"/>
        <v>0.26125619487943574</v>
      </c>
      <c r="O293" s="2">
        <f t="shared" ca="1" si="75"/>
        <v>565.21554226173271</v>
      </c>
      <c r="P293" s="2">
        <f t="shared" ca="1" si="71"/>
        <v>0.2720646847583742</v>
      </c>
      <c r="Q293" s="2">
        <f t="shared" ca="1" si="76"/>
        <v>588.59920392293805</v>
      </c>
      <c r="R293" s="2">
        <f t="shared" ca="1" si="72"/>
        <v>0.37119708768772142</v>
      </c>
      <c r="S293" s="2">
        <f t="shared" ca="1" si="77"/>
        <v>803.0675150122762</v>
      </c>
      <c r="T293" s="2">
        <f t="shared" ca="1" si="78"/>
        <v>206.57090599997969</v>
      </c>
      <c r="U293" s="2">
        <f t="shared" ca="1" si="79"/>
        <v>9.548203267446867E-2</v>
      </c>
      <c r="V293" s="6">
        <f t="shared" ca="1" si="73"/>
        <v>1956.882261196947</v>
      </c>
      <c r="W293" s="6">
        <f t="shared" ca="1" si="80"/>
        <v>138717.90327836544</v>
      </c>
    </row>
    <row r="294" spans="1:23">
      <c r="A294" s="10">
        <v>43362</v>
      </c>
      <c r="B294" s="6">
        <f t="shared" ca="1" si="81"/>
        <v>1130.2306393753361</v>
      </c>
      <c r="C294" s="6">
        <f t="shared" ca="1" si="66"/>
        <v>139023.89059511834</v>
      </c>
      <c r="D294" s="12">
        <f t="shared" si="67"/>
        <v>1.6666666666666668E-3</v>
      </c>
      <c r="E294" s="2">
        <f ca="1">O265*D265</f>
        <v>1.31259211687876</v>
      </c>
      <c r="F294">
        <f t="shared" si="68"/>
        <v>5.0000000000000001E-3</v>
      </c>
      <c r="G294" s="6">
        <f ca="1">Q232*F232</f>
        <v>3.6801040290672962</v>
      </c>
      <c r="H294">
        <f t="shared" si="69"/>
        <v>0.01</v>
      </c>
      <c r="I294" s="6">
        <f ca="1">S204*H204</f>
        <v>5.3669132438050919</v>
      </c>
      <c r="J294" s="6">
        <f ca="1">O265</f>
        <v>787.55527012725588</v>
      </c>
      <c r="K294" s="6">
        <f ca="1">Q232</f>
        <v>736.02080581345922</v>
      </c>
      <c r="L294" s="6">
        <f ca="1">S204</f>
        <v>536.69132438050917</v>
      </c>
      <c r="M294" s="6">
        <f t="shared" ca="1" si="74"/>
        <v>3407.4285550862915</v>
      </c>
      <c r="N294" s="2">
        <f t="shared" ca="1" si="70"/>
        <v>0.28147229585452216</v>
      </c>
      <c r="O294" s="2">
        <f t="shared" ca="1" si="75"/>
        <v>959.09673836039553</v>
      </c>
      <c r="P294" s="2">
        <f t="shared" ca="1" si="71"/>
        <v>0.298871031414226</v>
      </c>
      <c r="Q294" s="2">
        <f t="shared" ca="1" si="76"/>
        <v>1018.3816867289257</v>
      </c>
      <c r="R294" s="2">
        <f t="shared" ca="1" si="72"/>
        <v>0.37040426008443816</v>
      </c>
      <c r="S294" s="2">
        <f t="shared" ca="1" si="77"/>
        <v>1262.126052737324</v>
      </c>
      <c r="T294" s="2">
        <f t="shared" ca="1" si="78"/>
        <v>167.82407725964617</v>
      </c>
      <c r="U294" s="2">
        <f t="shared" ca="1" si="79"/>
        <v>4.9252412646813695E-2</v>
      </c>
      <c r="V294" s="6">
        <f t="shared" ca="1" si="73"/>
        <v>3239.6044778266451</v>
      </c>
      <c r="W294" s="6">
        <f t="shared" ca="1" si="80"/>
        <v>139897.24035587086</v>
      </c>
    </row>
    <row r="295" spans="1:23">
      <c r="A295" s="10">
        <v>43363</v>
      </c>
      <c r="B295" s="6">
        <f t="shared" ca="1" si="81"/>
        <v>324.07980924157312</v>
      </c>
      <c r="C295" s="6">
        <f t="shared" ca="1" si="66"/>
        <v>139347.97040435992</v>
      </c>
      <c r="D295" s="12">
        <f t="shared" si="67"/>
        <v>1.6666666666666668E-3</v>
      </c>
      <c r="E295" s="2">
        <f ca="1">O266*D266</f>
        <v>0.8227684840641496</v>
      </c>
      <c r="F295">
        <f t="shared" si="68"/>
        <v>5.0000000000000001E-3</v>
      </c>
      <c r="G295" s="6">
        <f ca="1">Q233*F233</f>
        <v>3.6798261355529376</v>
      </c>
      <c r="H295">
        <f t="shared" si="69"/>
        <v>0.01</v>
      </c>
      <c r="I295" s="6">
        <f ca="1">S205*H205</f>
        <v>5.9202171325055897</v>
      </c>
      <c r="J295" s="6">
        <f ca="1">O266</f>
        <v>493.66109043848974</v>
      </c>
      <c r="K295" s="6">
        <f ca="1">Q233</f>
        <v>735.96522711058753</v>
      </c>
      <c r="L295" s="6">
        <f ca="1">S205</f>
        <v>592.02171325055895</v>
      </c>
      <c r="M295" s="6">
        <f t="shared" ca="1" si="74"/>
        <v>2323.9747290529785</v>
      </c>
      <c r="N295" s="2">
        <f t="shared" ca="1" si="70"/>
        <v>0.27564367638552739</v>
      </c>
      <c r="O295" s="2">
        <f t="shared" ca="1" si="75"/>
        <v>640.58893814322289</v>
      </c>
      <c r="P295" s="2">
        <f t="shared" ca="1" si="71"/>
        <v>0.25239484416836477</v>
      </c>
      <c r="Q295" s="2">
        <f t="shared" ca="1" si="76"/>
        <v>586.55923959054428</v>
      </c>
      <c r="R295" s="2">
        <f t="shared" ca="1" si="72"/>
        <v>0.39043771881654576</v>
      </c>
      <c r="S295" s="2">
        <f t="shared" ca="1" si="77"/>
        <v>907.36739179874496</v>
      </c>
      <c r="T295" s="2">
        <f t="shared" ca="1" si="78"/>
        <v>189.45915952046641</v>
      </c>
      <c r="U295" s="2">
        <f t="shared" ca="1" si="79"/>
        <v>8.1523760629562084E-2</v>
      </c>
      <c r="V295" s="6">
        <f t="shared" ca="1" si="73"/>
        <v>2134.515569532512</v>
      </c>
      <c r="W295" s="6">
        <f t="shared" ca="1" si="80"/>
        <v>140210.10789460377</v>
      </c>
    </row>
    <row r="296" spans="1:23">
      <c r="A296" s="10">
        <v>43364</v>
      </c>
      <c r="B296" s="6">
        <f t="shared" ca="1" si="81"/>
        <v>443.70524285276355</v>
      </c>
      <c r="C296" s="6">
        <f t="shared" ca="1" si="66"/>
        <v>139791.67564721269</v>
      </c>
      <c r="D296" s="12">
        <f t="shared" si="67"/>
        <v>1.6666666666666668E-3</v>
      </c>
      <c r="E296" s="2">
        <f ca="1">O267*D267</f>
        <v>1.2135711001206841</v>
      </c>
      <c r="F296">
        <f t="shared" si="68"/>
        <v>5.0000000000000001E-3</v>
      </c>
      <c r="G296" s="6">
        <f ca="1">Q234*F234</f>
        <v>3.0254932823600029</v>
      </c>
      <c r="H296">
        <f t="shared" si="69"/>
        <v>0.01</v>
      </c>
      <c r="I296" s="6">
        <f ca="1">S206*H206</f>
        <v>6.3318996332458122</v>
      </c>
      <c r="J296" s="6">
        <f ca="1">O267</f>
        <v>728.14266007241042</v>
      </c>
      <c r="K296" s="6">
        <f ca="1">Q234</f>
        <v>605.09865647200058</v>
      </c>
      <c r="L296" s="6">
        <f ca="1">S206</f>
        <v>633.18996332458119</v>
      </c>
      <c r="M296" s="6">
        <f t="shared" ca="1" si="74"/>
        <v>2610.1666462579487</v>
      </c>
      <c r="N296" s="2">
        <f t="shared" ca="1" si="70"/>
        <v>0.26927833815600088</v>
      </c>
      <c r="O296" s="2">
        <f t="shared" ca="1" si="75"/>
        <v>702.86133681456272</v>
      </c>
      <c r="P296" s="2">
        <f t="shared" ca="1" si="71"/>
        <v>0.28970391797298345</v>
      </c>
      <c r="Q296" s="2">
        <f t="shared" ca="1" si="76"/>
        <v>756.17550398333015</v>
      </c>
      <c r="R296" s="2">
        <f t="shared" ca="1" si="72"/>
        <v>0.36443377698468893</v>
      </c>
      <c r="S296" s="2">
        <f t="shared" ca="1" si="77"/>
        <v>951.23288945524268</v>
      </c>
      <c r="T296" s="2">
        <f t="shared" ca="1" si="78"/>
        <v>199.89691600481319</v>
      </c>
      <c r="U296" s="2">
        <f t="shared" ca="1" si="79"/>
        <v>7.658396688632671E-2</v>
      </c>
      <c r="V296" s="6">
        <f t="shared" ca="1" si="73"/>
        <v>2410.2697302531355</v>
      </c>
      <c r="W296" s="6">
        <f t="shared" ca="1" si="80"/>
        <v>140653.94634498793</v>
      </c>
    </row>
    <row r="297" spans="1:23">
      <c r="A297" s="10">
        <v>43365</v>
      </c>
      <c r="B297" s="6">
        <f t="shared" ca="1" si="81"/>
        <v>368.0553808478241</v>
      </c>
      <c r="C297" s="6">
        <f t="shared" ca="1" si="66"/>
        <v>140159.73102806052</v>
      </c>
      <c r="D297" s="12">
        <f t="shared" si="67"/>
        <v>1.6666666666666668E-3</v>
      </c>
      <c r="E297" s="2">
        <f ca="1">O268*D268</f>
        <v>1.6863853615990856</v>
      </c>
      <c r="F297">
        <f t="shared" si="68"/>
        <v>5.0000000000000001E-3</v>
      </c>
      <c r="G297" s="6">
        <f ca="1">Q235*F235</f>
        <v>2.2605355076386626</v>
      </c>
      <c r="H297">
        <f t="shared" si="69"/>
        <v>0.01</v>
      </c>
      <c r="I297" s="6">
        <f ca="1">S207*H207</f>
        <v>6.2365502581023158</v>
      </c>
      <c r="J297" s="6">
        <f ca="1">O268</f>
        <v>1011.8312169594512</v>
      </c>
      <c r="K297" s="6">
        <f ca="1">Q235</f>
        <v>452.10710152773248</v>
      </c>
      <c r="L297" s="6">
        <f ca="1">S207</f>
        <v>623.65502581023156</v>
      </c>
      <c r="M297" s="6">
        <f t="shared" ca="1" si="74"/>
        <v>2665.7291122773927</v>
      </c>
      <c r="N297" s="2">
        <f t="shared" ca="1" si="70"/>
        <v>0.2675333863951268</v>
      </c>
      <c r="O297" s="2">
        <f t="shared" ca="1" si="75"/>
        <v>713.17153661964608</v>
      </c>
      <c r="P297" s="2">
        <f t="shared" ca="1" si="71"/>
        <v>0.2693107556768311</v>
      </c>
      <c r="Q297" s="2">
        <f t="shared" ca="1" si="76"/>
        <v>717.90952165715282</v>
      </c>
      <c r="R297" s="2">
        <f t="shared" ca="1" si="72"/>
        <v>0.39690540246753225</v>
      </c>
      <c r="S297" s="2">
        <f t="shared" ca="1" si="77"/>
        <v>1058.0422861778761</v>
      </c>
      <c r="T297" s="2">
        <f t="shared" ca="1" si="78"/>
        <v>176.60576782271755</v>
      </c>
      <c r="U297" s="2">
        <f t="shared" ca="1" si="79"/>
        <v>6.6250455460509727E-2</v>
      </c>
      <c r="V297" s="6">
        <f t="shared" ca="1" si="73"/>
        <v>2489.1233444546751</v>
      </c>
      <c r="W297" s="6">
        <f t="shared" ca="1" si="80"/>
        <v>141055.47634514517</v>
      </c>
    </row>
    <row r="298" spans="1:23">
      <c r="A298" s="10">
        <v>43366</v>
      </c>
      <c r="B298" s="6">
        <f t="shared" ca="1" si="81"/>
        <v>732.4512745854953</v>
      </c>
      <c r="C298" s="6">
        <f t="shared" ca="1" si="66"/>
        <v>140892.18230264602</v>
      </c>
      <c r="D298" s="12">
        <f t="shared" si="67"/>
        <v>1.6666666666666668E-3</v>
      </c>
      <c r="E298" s="2">
        <f ca="1">O269*D269</f>
        <v>1.5940510095427392</v>
      </c>
      <c r="F298">
        <f t="shared" si="68"/>
        <v>5.0000000000000001E-3</v>
      </c>
      <c r="G298" s="6">
        <f ca="1">Q236*F236</f>
        <v>2.7374256103251726</v>
      </c>
      <c r="H298">
        <f t="shared" si="69"/>
        <v>0.01</v>
      </c>
      <c r="I298" s="6">
        <f ca="1">S208*H208</f>
        <v>6.3073847992182257</v>
      </c>
      <c r="J298" s="6">
        <f ca="1">O269</f>
        <v>956.43060572564343</v>
      </c>
      <c r="K298" s="6">
        <f ca="1">Q236</f>
        <v>547.48512206503449</v>
      </c>
      <c r="L298" s="6">
        <f ca="1">S208</f>
        <v>630.73847992182255</v>
      </c>
      <c r="M298" s="6">
        <f t="shared" ca="1" si="74"/>
        <v>3054.3501115397994</v>
      </c>
      <c r="N298" s="2">
        <f t="shared" ca="1" si="70"/>
        <v>0.26641188584102993</v>
      </c>
      <c r="O298" s="2">
        <f t="shared" ca="1" si="75"/>
        <v>813.71517323407807</v>
      </c>
      <c r="P298" s="2">
        <f t="shared" ca="1" si="71"/>
        <v>0.26712647420521252</v>
      </c>
      <c r="Q298" s="2">
        <f t="shared" ca="1" si="76"/>
        <v>815.89777628392414</v>
      </c>
      <c r="R298" s="2">
        <f t="shared" ca="1" si="72"/>
        <v>0.37032968903684949</v>
      </c>
      <c r="S298" s="2">
        <f t="shared" ca="1" si="77"/>
        <v>1131.1165270162005</v>
      </c>
      <c r="T298" s="2">
        <f t="shared" ca="1" si="78"/>
        <v>293.6206350055968</v>
      </c>
      <c r="U298" s="2">
        <f t="shared" ca="1" si="79"/>
        <v>9.6131950916908113E-2</v>
      </c>
      <c r="V298" s="6">
        <f t="shared" ca="1" si="73"/>
        <v>2760.7294765342026</v>
      </c>
      <c r="W298" s="6">
        <f t="shared" ca="1" si="80"/>
        <v>141681.55161396688</v>
      </c>
    </row>
    <row r="299" spans="1:23">
      <c r="A299" s="10">
        <v>43367</v>
      </c>
      <c r="B299" s="6">
        <f t="shared" ca="1" si="81"/>
        <v>81.668635194830088</v>
      </c>
      <c r="C299" s="6">
        <f t="shared" ca="1" si="66"/>
        <v>140973.85093784085</v>
      </c>
      <c r="D299" s="12">
        <f t="shared" si="67"/>
        <v>1.6666666666666668E-3</v>
      </c>
      <c r="E299" s="2">
        <f ca="1">O270*D270</f>
        <v>1.1618874250062621</v>
      </c>
      <c r="F299">
        <f t="shared" si="68"/>
        <v>5.0000000000000001E-3</v>
      </c>
      <c r="G299" s="6">
        <f ca="1">Q237*F237</f>
        <v>2.4314466302059659</v>
      </c>
      <c r="H299">
        <f t="shared" si="69"/>
        <v>0.01</v>
      </c>
      <c r="I299" s="6">
        <f ca="1">S209*H209</f>
        <v>8.5076544660455315</v>
      </c>
      <c r="J299" s="6">
        <f ca="1">O270</f>
        <v>697.13245500375717</v>
      </c>
      <c r="K299" s="6">
        <f ca="1">Q237</f>
        <v>486.28932604119319</v>
      </c>
      <c r="L299" s="6">
        <f ca="1">S209</f>
        <v>850.76544660455318</v>
      </c>
      <c r="M299" s="6">
        <f t="shared" ca="1" si="74"/>
        <v>2421.5774863711881</v>
      </c>
      <c r="N299" s="2">
        <f t="shared" ca="1" si="70"/>
        <v>0.26307406535574157</v>
      </c>
      <c r="O299" s="2">
        <f t="shared" ca="1" si="75"/>
        <v>637.05423391360637</v>
      </c>
      <c r="P299" s="2">
        <f t="shared" ca="1" si="71"/>
        <v>0.26545755991335196</v>
      </c>
      <c r="Q299" s="2">
        <f t="shared" ca="1" si="76"/>
        <v>642.82605067320389</v>
      </c>
      <c r="R299" s="2">
        <f t="shared" ca="1" si="72"/>
        <v>0.35775869552581363</v>
      </c>
      <c r="S299" s="2">
        <f t="shared" ca="1" si="77"/>
        <v>866.34040263883503</v>
      </c>
      <c r="T299" s="2">
        <f t="shared" ca="1" si="78"/>
        <v>275.35679914554271</v>
      </c>
      <c r="U299" s="2">
        <f t="shared" ca="1" si="79"/>
        <v>0.11370967920509277</v>
      </c>
      <c r="V299" s="6">
        <f t="shared" ca="1" si="73"/>
        <v>2146.2206872256456</v>
      </c>
      <c r="W299" s="6">
        <f t="shared" ca="1" si="80"/>
        <v>141793.58507354301</v>
      </c>
    </row>
    <row r="300" spans="1:23">
      <c r="A300" s="10">
        <v>43368</v>
      </c>
      <c r="B300" s="6">
        <f t="shared" ca="1" si="81"/>
        <v>297.3138294773625</v>
      </c>
      <c r="C300" s="6">
        <f t="shared" ca="1" si="66"/>
        <v>141271.1647673182</v>
      </c>
      <c r="D300" s="12">
        <f t="shared" si="67"/>
        <v>1.6666666666666668E-3</v>
      </c>
      <c r="E300" s="2">
        <f ca="1">O271*D271</f>
        <v>1.3948929384051483</v>
      </c>
      <c r="F300">
        <f t="shared" si="68"/>
        <v>5.0000000000000001E-3</v>
      </c>
      <c r="G300" s="6">
        <f ca="1">Q238*F238</f>
        <v>2.4943162561332137</v>
      </c>
      <c r="H300">
        <f t="shared" si="69"/>
        <v>0.01</v>
      </c>
      <c r="I300" s="6">
        <f ca="1">S210*H210</f>
        <v>9.9268289528858613</v>
      </c>
      <c r="J300" s="6">
        <f ca="1">O271</f>
        <v>836.93576304308885</v>
      </c>
      <c r="K300" s="6">
        <f ca="1">Q238</f>
        <v>498.86325122664272</v>
      </c>
      <c r="L300" s="6">
        <f ca="1">S210</f>
        <v>992.68289528858611</v>
      </c>
      <c r="M300" s="6">
        <f t="shared" ca="1" si="74"/>
        <v>2914.968576328647</v>
      </c>
      <c r="N300" s="2">
        <f t="shared" ca="1" si="70"/>
        <v>0.28561965619569951</v>
      </c>
      <c r="O300" s="2">
        <f t="shared" ca="1" si="75"/>
        <v>832.57232259225589</v>
      </c>
      <c r="P300" s="2">
        <f t="shared" ca="1" si="71"/>
        <v>0.29431875455383771</v>
      </c>
      <c r="Q300" s="2">
        <f t="shared" ca="1" si="76"/>
        <v>857.92992094862086</v>
      </c>
      <c r="R300" s="2">
        <f t="shared" ca="1" si="72"/>
        <v>0.35808412355845187</v>
      </c>
      <c r="S300" s="2">
        <f t="shared" ca="1" si="77"/>
        <v>1043.8039678550717</v>
      </c>
      <c r="T300" s="2">
        <f t="shared" ca="1" si="78"/>
        <v>180.66236493269889</v>
      </c>
      <c r="U300" s="2">
        <f t="shared" ca="1" si="79"/>
        <v>6.1977465692011006E-2</v>
      </c>
      <c r="V300" s="6">
        <f t="shared" ca="1" si="73"/>
        <v>2734.3062113959481</v>
      </c>
      <c r="W300" s="6">
        <f t="shared" ca="1" si="80"/>
        <v>142199.40937538064</v>
      </c>
    </row>
    <row r="301" spans="1:23">
      <c r="A301" s="10">
        <v>43369</v>
      </c>
      <c r="B301" s="6">
        <f t="shared" ca="1" si="81"/>
        <v>878.861591336998</v>
      </c>
      <c r="C301" s="6">
        <f t="shared" ca="1" si="66"/>
        <v>142150.02635865519</v>
      </c>
      <c r="D301" s="12">
        <f t="shared" si="67"/>
        <v>1.6666666666666668E-3</v>
      </c>
      <c r="E301" s="2">
        <f ca="1">O272*D272</f>
        <v>0.94206022568968839</v>
      </c>
      <c r="F301">
        <f t="shared" si="68"/>
        <v>5.0000000000000001E-3</v>
      </c>
      <c r="G301" s="6">
        <f ca="1">Q239*F239</f>
        <v>2.7934222684449401</v>
      </c>
      <c r="H301">
        <f t="shared" si="69"/>
        <v>0.01</v>
      </c>
      <c r="I301" s="6">
        <f ca="1">S211*H211</f>
        <v>7.1794335615148066</v>
      </c>
      <c r="J301" s="6">
        <f ca="1">O272</f>
        <v>565.23613541381303</v>
      </c>
      <c r="K301" s="6">
        <f ca="1">Q239</f>
        <v>558.68445368898801</v>
      </c>
      <c r="L301" s="6">
        <f ca="1">S211</f>
        <v>717.94335615148066</v>
      </c>
      <c r="M301" s="6">
        <f t="shared" ca="1" si="74"/>
        <v>2912.302817579628</v>
      </c>
      <c r="N301" s="2">
        <f t="shared" ca="1" si="70"/>
        <v>0.28965379710524602</v>
      </c>
      <c r="O301" s="2">
        <f t="shared" ca="1" si="75"/>
        <v>843.55956943224589</v>
      </c>
      <c r="P301" s="2">
        <f t="shared" ca="1" si="71"/>
        <v>0.28836140899269552</v>
      </c>
      <c r="Q301" s="2">
        <f t="shared" ca="1" si="76"/>
        <v>839.79574389065863</v>
      </c>
      <c r="R301" s="2">
        <f t="shared" ca="1" si="72"/>
        <v>0.37089781441244096</v>
      </c>
      <c r="S301" s="2">
        <f t="shared" ca="1" si="77"/>
        <v>1080.1667499474777</v>
      </c>
      <c r="T301" s="2">
        <f t="shared" ca="1" si="78"/>
        <v>148.78075430924559</v>
      </c>
      <c r="U301" s="2">
        <f t="shared" ca="1" si="79"/>
        <v>5.1086979489617462E-2</v>
      </c>
      <c r="V301" s="6">
        <f t="shared" ca="1" si="73"/>
        <v>2763.5220632703822</v>
      </c>
      <c r="W301" s="6">
        <f t="shared" ca="1" si="80"/>
        <v>143121.06749339672</v>
      </c>
    </row>
    <row r="302" spans="1:23">
      <c r="A302" s="10">
        <v>43370</v>
      </c>
      <c r="B302" s="6">
        <f t="shared" ca="1" si="81"/>
        <v>1365.1354497434147</v>
      </c>
      <c r="C302" s="6">
        <f t="shared" ca="1" si="66"/>
        <v>143515.16180839861</v>
      </c>
      <c r="D302" s="12">
        <f t="shared" si="67"/>
        <v>1.6666666666666668E-3</v>
      </c>
      <c r="E302" s="2">
        <f ca="1">O273*D273</f>
        <v>1.0952045694338748</v>
      </c>
      <c r="F302">
        <f t="shared" si="68"/>
        <v>5.0000000000000001E-3</v>
      </c>
      <c r="G302" s="6">
        <f ca="1">Q240*F240</f>
        <v>2.9847514216452589</v>
      </c>
      <c r="H302">
        <f t="shared" si="69"/>
        <v>0.01</v>
      </c>
      <c r="I302" s="6">
        <f ca="1">S212*H212</f>
        <v>6.1771741498656807</v>
      </c>
      <c r="J302" s="6">
        <f ca="1">O273</f>
        <v>657.12274166032478</v>
      </c>
      <c r="K302" s="6">
        <f ca="1">Q240</f>
        <v>596.95028432905178</v>
      </c>
      <c r="L302" s="6">
        <f ca="1">S212</f>
        <v>617.71741498656809</v>
      </c>
      <c r="M302" s="6">
        <f t="shared" ca="1" si="74"/>
        <v>3395.96377516955</v>
      </c>
      <c r="N302" s="2">
        <f t="shared" ca="1" si="70"/>
        <v>0.26777849428358408</v>
      </c>
      <c r="O302" s="2">
        <f t="shared" ca="1" si="75"/>
        <v>909.36606635649798</v>
      </c>
      <c r="P302" s="2">
        <f t="shared" ca="1" si="71"/>
        <v>0.25250058736933784</v>
      </c>
      <c r="Q302" s="2">
        <f t="shared" ca="1" si="76"/>
        <v>857.48284791530534</v>
      </c>
      <c r="R302" s="2">
        <f t="shared" ca="1" si="72"/>
        <v>0.37484806968931828</v>
      </c>
      <c r="S302" s="2">
        <f t="shared" ca="1" si="77"/>
        <v>1272.9704658571559</v>
      </c>
      <c r="T302" s="2">
        <f t="shared" ca="1" si="78"/>
        <v>356.14439504059101</v>
      </c>
      <c r="U302" s="2">
        <f t="shared" ca="1" si="79"/>
        <v>0.10487284865775985</v>
      </c>
      <c r="V302" s="6">
        <f t="shared" ca="1" si="73"/>
        <v>3039.819380128959</v>
      </c>
      <c r="W302" s="6">
        <f t="shared" ca="1" si="80"/>
        <v>144289.09643254973</v>
      </c>
    </row>
    <row r="303" spans="1:23">
      <c r="A303" s="10">
        <v>43371</v>
      </c>
      <c r="B303" s="6">
        <f t="shared" ca="1" si="81"/>
        <v>712.15157814813267</v>
      </c>
      <c r="C303" s="6">
        <f t="shared" ca="1" si="66"/>
        <v>144227.31338654674</v>
      </c>
      <c r="D303" s="12">
        <f t="shared" si="67"/>
        <v>1.6666666666666668E-3</v>
      </c>
      <c r="E303" s="2">
        <f ca="1">O274*D274</f>
        <v>0.89795566963590878</v>
      </c>
      <c r="F303">
        <f t="shared" si="68"/>
        <v>5.0000000000000001E-3</v>
      </c>
      <c r="G303" s="6">
        <f ca="1">Q241*F241</f>
        <v>3.0603637603667622</v>
      </c>
      <c r="H303">
        <f t="shared" si="69"/>
        <v>0.01</v>
      </c>
      <c r="I303" s="6">
        <f ca="1">S213*H213</f>
        <v>5.8124991254331944</v>
      </c>
      <c r="J303" s="6">
        <f ca="1">O274</f>
        <v>538.7734017815452</v>
      </c>
      <c r="K303" s="6">
        <f ca="1">Q241</f>
        <v>612.07275207335238</v>
      </c>
      <c r="L303" s="6">
        <f ca="1">S213</f>
        <v>581.2499125433194</v>
      </c>
      <c r="M303" s="6">
        <f t="shared" ca="1" si="74"/>
        <v>2810.1628581423765</v>
      </c>
      <c r="N303" s="2">
        <f t="shared" ca="1" si="70"/>
        <v>0.2788589949390895</v>
      </c>
      <c r="O303" s="2">
        <f t="shared" ca="1" si="75"/>
        <v>783.63919023674225</v>
      </c>
      <c r="P303" s="2">
        <f t="shared" ca="1" si="71"/>
        <v>0.26453794470231978</v>
      </c>
      <c r="Q303" s="2">
        <f t="shared" ca="1" si="76"/>
        <v>743.39470677178087</v>
      </c>
      <c r="R303" s="2">
        <f t="shared" ca="1" si="72"/>
        <v>0.38751732908668074</v>
      </c>
      <c r="S303" s="2">
        <f t="shared" ca="1" si="77"/>
        <v>1088.9868050859266</v>
      </c>
      <c r="T303" s="2">
        <f t="shared" ca="1" si="78"/>
        <v>194.14215604792685</v>
      </c>
      <c r="U303" s="2">
        <f t="shared" ca="1" si="79"/>
        <v>6.9085731271910034E-2</v>
      </c>
      <c r="V303" s="6">
        <f t="shared" ca="1" si="73"/>
        <v>2616.0207020944499</v>
      </c>
      <c r="W303" s="6">
        <f t="shared" ca="1" si="80"/>
        <v>145173.02106824599</v>
      </c>
    </row>
    <row r="304" spans="1:23">
      <c r="A304" s="10">
        <v>43372</v>
      </c>
      <c r="B304" s="6">
        <f t="shared" ca="1" si="81"/>
        <v>596.86709840787876</v>
      </c>
      <c r="C304" s="6">
        <f t="shared" ca="1" si="66"/>
        <v>144824.18048495462</v>
      </c>
      <c r="D304" s="12">
        <f t="shared" si="67"/>
        <v>1.6666666666666668E-3</v>
      </c>
      <c r="E304" s="2">
        <f ca="1">O275*D275</f>
        <v>1.4241052885181349</v>
      </c>
      <c r="F304">
        <f t="shared" si="68"/>
        <v>5.0000000000000001E-3</v>
      </c>
      <c r="G304" s="6">
        <f ca="1">Q242*F242</f>
        <v>2.5942098230252317</v>
      </c>
      <c r="H304">
        <f t="shared" si="69"/>
        <v>0.01</v>
      </c>
      <c r="I304" s="6">
        <f ca="1">S214*H214</f>
        <v>4.5000024310038693</v>
      </c>
      <c r="J304" s="6">
        <f ca="1">O275</f>
        <v>854.46317311088092</v>
      </c>
      <c r="K304" s="6">
        <f ca="1">Q242</f>
        <v>518.84196460504631</v>
      </c>
      <c r="L304" s="6">
        <f ca="1">S214</f>
        <v>450.00024310038691</v>
      </c>
      <c r="M304" s="6">
        <f t="shared" ca="1" si="74"/>
        <v>2622.8329528146669</v>
      </c>
      <c r="N304" s="2">
        <f t="shared" ca="1" si="70"/>
        <v>0.29422965999197348</v>
      </c>
      <c r="O304" s="2">
        <f t="shared" ca="1" si="75"/>
        <v>771.71524792240325</v>
      </c>
      <c r="P304" s="2">
        <f t="shared" ca="1" si="71"/>
        <v>0.26368223022607928</v>
      </c>
      <c r="Q304" s="2">
        <f t="shared" ca="1" si="76"/>
        <v>691.5944425086243</v>
      </c>
      <c r="R304" s="2">
        <f t="shared" ca="1" si="72"/>
        <v>0.37053640575849206</v>
      </c>
      <c r="S304" s="2">
        <f t="shared" ca="1" si="77"/>
        <v>971.85509524087922</v>
      </c>
      <c r="T304" s="2">
        <f t="shared" ca="1" si="78"/>
        <v>187.66816714276013</v>
      </c>
      <c r="U304" s="2">
        <f t="shared" ca="1" si="79"/>
        <v>7.1551704023455218E-2</v>
      </c>
      <c r="V304" s="6">
        <f t="shared" ca="1" si="73"/>
        <v>2435.1647856719069</v>
      </c>
      <c r="W304" s="6">
        <f t="shared" ca="1" si="80"/>
        <v>145784.88047310157</v>
      </c>
    </row>
    <row r="305" spans="1:23">
      <c r="A305" s="10">
        <v>43373</v>
      </c>
      <c r="B305" s="6">
        <f t="shared" ca="1" si="81"/>
        <v>1417.8270159142189</v>
      </c>
      <c r="C305" s="6">
        <f t="shared" ca="1" si="66"/>
        <v>146242.00750086884</v>
      </c>
      <c r="D305" s="12">
        <f t="shared" si="67"/>
        <v>1.6666666666666668E-3</v>
      </c>
      <c r="E305" s="2">
        <f ca="1">O276*D276</f>
        <v>0.95051832607579367</v>
      </c>
      <c r="F305">
        <f t="shared" si="68"/>
        <v>5.0000000000000001E-3</v>
      </c>
      <c r="G305" s="6">
        <f ca="1">Q243*F243</f>
        <v>3.5229490231966105</v>
      </c>
      <c r="H305">
        <f t="shared" si="69"/>
        <v>0.01</v>
      </c>
      <c r="I305" s="6">
        <f ca="1">S215*H215</f>
        <v>6.7130910116201568</v>
      </c>
      <c r="J305" s="6">
        <f ca="1">O276</f>
        <v>570.31099564547617</v>
      </c>
      <c r="K305" s="6">
        <f ca="1">Q243</f>
        <v>704.5898046393221</v>
      </c>
      <c r="L305" s="6">
        <f ca="1">S215</f>
        <v>671.30910116201562</v>
      </c>
      <c r="M305" s="6">
        <f t="shared" ca="1" si="74"/>
        <v>3562.8916428646858</v>
      </c>
      <c r="N305" s="2">
        <f t="shared" ca="1" si="70"/>
        <v>0.27379339555838822</v>
      </c>
      <c r="O305" s="2">
        <f t="shared" ca="1" si="75"/>
        <v>975.49620090652661</v>
      </c>
      <c r="P305" s="2">
        <f t="shared" ca="1" si="71"/>
        <v>0.26759709612043209</v>
      </c>
      <c r="Q305" s="2">
        <f t="shared" ca="1" si="76"/>
        <v>953.41945742234554</v>
      </c>
      <c r="R305" s="2">
        <f t="shared" ca="1" si="72"/>
        <v>0.37353160413748537</v>
      </c>
      <c r="S305" s="2">
        <f t="shared" ca="1" si="77"/>
        <v>1330.8526307272866</v>
      </c>
      <c r="T305" s="2">
        <f t="shared" ca="1" si="78"/>
        <v>303.12335380852687</v>
      </c>
      <c r="U305" s="2">
        <f t="shared" ca="1" si="79"/>
        <v>8.5077904183694292E-2</v>
      </c>
      <c r="V305" s="6">
        <f t="shared" ca="1" si="73"/>
        <v>3259.7682890561591</v>
      </c>
      <c r="W305" s="6">
        <f t="shared" ca="1" si="80"/>
        <v>147098.43886071094</v>
      </c>
    </row>
    <row r="306" spans="1:23">
      <c r="A306" s="10">
        <v>43374</v>
      </c>
      <c r="B306" s="6">
        <f t="shared" ca="1" si="81"/>
        <v>772.94395315142606</v>
      </c>
      <c r="C306" s="6">
        <f t="shared" ca="1" si="66"/>
        <v>147014.95145402028</v>
      </c>
      <c r="D306" s="12">
        <f t="shared" si="67"/>
        <v>1.6666666666666668E-3</v>
      </c>
      <c r="E306" s="2">
        <f ca="1">O277*D277</f>
        <v>1.6143659438912241</v>
      </c>
      <c r="F306">
        <f t="shared" si="68"/>
        <v>5.0000000000000001E-3</v>
      </c>
      <c r="G306" s="6">
        <f ca="1">Q244*F244</f>
        <v>2.1075573919351083</v>
      </c>
      <c r="H306">
        <f t="shared" si="69"/>
        <v>0.01</v>
      </c>
      <c r="I306" s="6">
        <f ca="1">S216*H216</f>
        <v>6.2307175041038239</v>
      </c>
      <c r="J306" s="6">
        <f ca="1">O277</f>
        <v>968.61956633473437</v>
      </c>
      <c r="K306" s="6">
        <f ca="1">Q244</f>
        <v>421.51147838702161</v>
      </c>
      <c r="L306" s="6">
        <f ca="1">S216</f>
        <v>623.07175041038238</v>
      </c>
      <c r="M306" s="6">
        <f t="shared" ca="1" si="74"/>
        <v>3099.222742932021</v>
      </c>
      <c r="N306" s="2">
        <f t="shared" ca="1" si="70"/>
        <v>0.26039059775923767</v>
      </c>
      <c r="O306" s="2">
        <f t="shared" ca="1" si="75"/>
        <v>807.00846262109314</v>
      </c>
      <c r="P306" s="2">
        <f t="shared" ca="1" si="71"/>
        <v>0.29004279565428759</v>
      </c>
      <c r="Q306" s="2">
        <f t="shared" ca="1" si="76"/>
        <v>898.90722871535286</v>
      </c>
      <c r="R306" s="2">
        <f t="shared" ca="1" si="72"/>
        <v>0.35454560980833083</v>
      </c>
      <c r="S306" s="2">
        <f t="shared" ca="1" si="77"/>
        <v>1098.8158173246811</v>
      </c>
      <c r="T306" s="2">
        <f t="shared" ca="1" si="78"/>
        <v>294.49123427089376</v>
      </c>
      <c r="U306" s="2">
        <f t="shared" ca="1" si="79"/>
        <v>9.5020996778143865E-2</v>
      </c>
      <c r="V306" s="6">
        <f t="shared" ca="1" si="73"/>
        <v>2804.731508661127</v>
      </c>
      <c r="W306" s="6">
        <f t="shared" ca="1" si="80"/>
        <v>147889.96757423991</v>
      </c>
    </row>
    <row r="307" spans="1:23">
      <c r="A307" s="10">
        <v>43375</v>
      </c>
      <c r="B307" s="6">
        <f t="shared" ca="1" si="81"/>
        <v>1320.2324253494071</v>
      </c>
      <c r="C307" s="6">
        <f t="shared" ca="1" si="66"/>
        <v>148335.1838793697</v>
      </c>
      <c r="D307" s="12">
        <f t="shared" si="67"/>
        <v>1.6666666666666668E-3</v>
      </c>
      <c r="E307" s="2">
        <f ca="1">O278*D278</f>
        <v>1.3904859246507408</v>
      </c>
      <c r="F307">
        <f t="shared" si="68"/>
        <v>5.0000000000000001E-3</v>
      </c>
      <c r="G307" s="6">
        <f ca="1">Q245*F245</f>
        <v>3.0564323502668356</v>
      </c>
      <c r="H307">
        <f t="shared" si="69"/>
        <v>0.01</v>
      </c>
      <c r="I307" s="6">
        <f ca="1">S217*H217</f>
        <v>7.7441016031857908</v>
      </c>
      <c r="J307" s="6">
        <f ca="1">O278</f>
        <v>834.29155479044448</v>
      </c>
      <c r="K307" s="6">
        <f ca="1">Q245</f>
        <v>611.28647005336711</v>
      </c>
      <c r="L307" s="6">
        <f ca="1">S217</f>
        <v>774.41016031857907</v>
      </c>
      <c r="M307" s="6">
        <f t="shared" ca="1" si="74"/>
        <v>3846.9028646607949</v>
      </c>
      <c r="N307" s="2">
        <f t="shared" ca="1" si="70"/>
        <v>0.28277057350232376</v>
      </c>
      <c r="O307" s="2">
        <f t="shared" ca="1" si="75"/>
        <v>1087.7909292478651</v>
      </c>
      <c r="P307" s="2">
        <f t="shared" ca="1" si="71"/>
        <v>0.27449622190003498</v>
      </c>
      <c r="Q307" s="2">
        <f t="shared" ca="1" si="76"/>
        <v>1055.9603023658099</v>
      </c>
      <c r="R307" s="2">
        <f t="shared" ca="1" si="72"/>
        <v>0.37930363110540843</v>
      </c>
      <c r="S307" s="2">
        <f t="shared" ca="1" si="77"/>
        <v>1459.144225075637</v>
      </c>
      <c r="T307" s="2">
        <f t="shared" ca="1" si="78"/>
        <v>244.00740797148273</v>
      </c>
      <c r="U307" s="2">
        <f t="shared" ca="1" si="79"/>
        <v>6.3429573492232785E-2</v>
      </c>
      <c r="V307" s="6">
        <f t="shared" ca="1" si="73"/>
        <v>3602.8954566893121</v>
      </c>
      <c r="W307" s="6">
        <f t="shared" ca="1" si="80"/>
        <v>149272.87484576684</v>
      </c>
    </row>
    <row r="308" spans="1:23">
      <c r="A308" s="10">
        <v>43376</v>
      </c>
      <c r="B308" s="6">
        <f t="shared" ca="1" si="81"/>
        <v>1113.598636073094</v>
      </c>
      <c r="C308" s="6">
        <f t="shared" ca="1" si="66"/>
        <v>149448.78251544278</v>
      </c>
      <c r="D308" s="12">
        <f t="shared" si="67"/>
        <v>1.6666666666666668E-3</v>
      </c>
      <c r="E308" s="2">
        <f ca="1">O279*D279</f>
        <v>1.0633374685322174</v>
      </c>
      <c r="F308">
        <f t="shared" si="68"/>
        <v>5.0000000000000001E-3</v>
      </c>
      <c r="G308" s="6">
        <f ca="1">Q246*F246</f>
        <v>2.1481323649558246</v>
      </c>
      <c r="H308">
        <f t="shared" si="69"/>
        <v>0.01</v>
      </c>
      <c r="I308" s="6">
        <f ca="1">S218*H218</f>
        <v>5.1750422714110229</v>
      </c>
      <c r="J308" s="6">
        <f ca="1">O279</f>
        <v>638.00248111933047</v>
      </c>
      <c r="K308" s="6">
        <f ca="1">Q246</f>
        <v>429.62647299116492</v>
      </c>
      <c r="L308" s="6">
        <f ca="1">S218</f>
        <v>517.50422714110232</v>
      </c>
      <c r="M308" s="6">
        <f t="shared" ca="1" si="74"/>
        <v>2951.1257374010734</v>
      </c>
      <c r="N308" s="2">
        <f t="shared" ca="1" si="70"/>
        <v>0.26580615902692234</v>
      </c>
      <c r="O308" s="2">
        <f t="shared" ca="1" si="75"/>
        <v>784.42739706407315</v>
      </c>
      <c r="P308" s="2">
        <f t="shared" ca="1" si="71"/>
        <v>0.28854043591098616</v>
      </c>
      <c r="Q308" s="2">
        <f t="shared" ca="1" si="76"/>
        <v>851.51910669783615</v>
      </c>
      <c r="R308" s="2">
        <f t="shared" ca="1" si="72"/>
        <v>0.39107979772719803</v>
      </c>
      <c r="S308" s="2">
        <f t="shared" ca="1" si="77"/>
        <v>1154.1256564503399</v>
      </c>
      <c r="T308" s="2">
        <f t="shared" ca="1" si="78"/>
        <v>161.05357718882442</v>
      </c>
      <c r="U308" s="2">
        <f t="shared" ca="1" si="79"/>
        <v>5.4573607334893574E-2</v>
      </c>
      <c r="V308" s="6">
        <f t="shared" ca="1" si="73"/>
        <v>2790.0721602122489</v>
      </c>
      <c r="W308" s="6">
        <f t="shared" ca="1" si="80"/>
        <v>150477.81382472749</v>
      </c>
    </row>
    <row r="309" spans="1:23">
      <c r="A309" s="10">
        <v>43377</v>
      </c>
      <c r="B309" s="6">
        <f t="shared" ca="1" si="81"/>
        <v>1357.0747546469133</v>
      </c>
      <c r="C309" s="6">
        <f t="shared" ca="1" si="66"/>
        <v>150805.85727008971</v>
      </c>
      <c r="D309" s="12">
        <f t="shared" si="67"/>
        <v>1.6666666666666668E-3</v>
      </c>
      <c r="E309" s="2">
        <f ca="1">O280*D280</f>
        <v>1.1358427992604032</v>
      </c>
      <c r="F309">
        <f t="shared" si="68"/>
        <v>5.0000000000000001E-3</v>
      </c>
      <c r="G309" s="6">
        <f ca="1">Q247*F247</f>
        <v>2.7282047227816473</v>
      </c>
      <c r="H309">
        <f t="shared" si="69"/>
        <v>0.01</v>
      </c>
      <c r="I309" s="6">
        <f ca="1">S219*H219</f>
        <v>8.7692328548320315</v>
      </c>
      <c r="J309" s="6">
        <f ca="1">O280</f>
        <v>681.50567955624183</v>
      </c>
      <c r="K309" s="6">
        <f ca="1">Q247</f>
        <v>545.64094455632949</v>
      </c>
      <c r="L309" s="6">
        <f ca="1">S219</f>
        <v>876.92328548320313</v>
      </c>
      <c r="M309" s="6">
        <f t="shared" ca="1" si="74"/>
        <v>3634.8315218083862</v>
      </c>
      <c r="N309" s="2">
        <f t="shared" ca="1" si="70"/>
        <v>0.28110527975856575</v>
      </c>
      <c r="O309" s="2">
        <f t="shared" ca="1" si="75"/>
        <v>1021.7703318131997</v>
      </c>
      <c r="P309" s="2">
        <f t="shared" ca="1" si="71"/>
        <v>0.29643666633134108</v>
      </c>
      <c r="Q309" s="2">
        <f t="shared" ca="1" si="76"/>
        <v>1077.4973390009534</v>
      </c>
      <c r="R309" s="2">
        <f t="shared" ca="1" si="72"/>
        <v>0.37240072772888971</v>
      </c>
      <c r="S309" s="2">
        <f t="shared" ca="1" si="77"/>
        <v>1353.6139038933507</v>
      </c>
      <c r="T309" s="2">
        <f t="shared" ca="1" si="78"/>
        <v>181.94994710088235</v>
      </c>
      <c r="U309" s="2">
        <f t="shared" ca="1" si="79"/>
        <v>5.0057326181203406E-2</v>
      </c>
      <c r="V309" s="6">
        <f t="shared" ca="1" si="73"/>
        <v>3452.8815747075041</v>
      </c>
      <c r="W309" s="6">
        <f t="shared" ca="1" si="80"/>
        <v>151826.62548983921</v>
      </c>
    </row>
    <row r="310" spans="1:23">
      <c r="A310" s="10">
        <v>43378</v>
      </c>
      <c r="B310" s="6">
        <f t="shared" ca="1" si="81"/>
        <v>14.842478615932464</v>
      </c>
      <c r="C310" s="6">
        <f t="shared" ca="1" si="66"/>
        <v>150820.69974870564</v>
      </c>
      <c r="D310" s="12">
        <f t="shared" si="67"/>
        <v>1.6666666666666668E-3</v>
      </c>
      <c r="E310" s="2">
        <f ca="1">O281*D281</f>
        <v>1.5664751509370622</v>
      </c>
      <c r="F310">
        <f t="shared" si="68"/>
        <v>5.0000000000000001E-3</v>
      </c>
      <c r="G310" s="6">
        <f ca="1">Q248*F248</f>
        <v>4.1604562891546166</v>
      </c>
      <c r="H310">
        <f t="shared" si="69"/>
        <v>0.01</v>
      </c>
      <c r="I310" s="6">
        <f ca="1">S220*H220</f>
        <v>8.161617161715812</v>
      </c>
      <c r="J310" s="6">
        <f ca="1">O281</f>
        <v>939.88509056223734</v>
      </c>
      <c r="K310" s="6">
        <f ca="1">Q248</f>
        <v>832.09125783092327</v>
      </c>
      <c r="L310" s="6">
        <f ca="1">S220</f>
        <v>816.16171617158125</v>
      </c>
      <c r="M310" s="6">
        <f t="shared" ca="1" si="74"/>
        <v>2798.8190388833646</v>
      </c>
      <c r="N310" s="2">
        <f t="shared" ca="1" si="70"/>
        <v>0.29114462238795319</v>
      </c>
      <c r="O310" s="2">
        <f t="shared" ca="1" si="75"/>
        <v>814.86111220791122</v>
      </c>
      <c r="P310" s="2">
        <f t="shared" ca="1" si="71"/>
        <v>0.25419862128177384</v>
      </c>
      <c r="Q310" s="2">
        <f t="shared" ca="1" si="76"/>
        <v>711.45594090133068</v>
      </c>
      <c r="R310" s="2">
        <f t="shared" ca="1" si="72"/>
        <v>0.36985650175544593</v>
      </c>
      <c r="S310" s="2">
        <f t="shared" ca="1" si="77"/>
        <v>1035.1614187679406</v>
      </c>
      <c r="T310" s="2">
        <f t="shared" ca="1" si="78"/>
        <v>237.34056700618203</v>
      </c>
      <c r="U310" s="2">
        <f t="shared" ca="1" si="79"/>
        <v>8.4800254574827025E-2</v>
      </c>
      <c r="V310" s="6">
        <f t="shared" ca="1" si="73"/>
        <v>2561.4784718771825</v>
      </c>
      <c r="W310" s="6">
        <f t="shared" ca="1" si="80"/>
        <v>151799.96589715165</v>
      </c>
    </row>
    <row r="311" spans="1:23">
      <c r="A311" s="10">
        <v>43379</v>
      </c>
      <c r="B311" s="6">
        <f t="shared" ca="1" si="81"/>
        <v>178.83578929661542</v>
      </c>
      <c r="C311" s="6">
        <f t="shared" ca="1" si="66"/>
        <v>150999.53553800224</v>
      </c>
      <c r="D311" s="12">
        <f t="shared" si="67"/>
        <v>1.6666666666666668E-3</v>
      </c>
      <c r="E311" s="2">
        <f ca="1">O282*D282</f>
        <v>1.147860620855871</v>
      </c>
      <c r="F311">
        <f t="shared" si="68"/>
        <v>5.0000000000000001E-3</v>
      </c>
      <c r="G311" s="6">
        <f ca="1">Q249*F249</f>
        <v>3.7971527082168297</v>
      </c>
      <c r="H311">
        <f t="shared" si="69"/>
        <v>0.01</v>
      </c>
      <c r="I311" s="6">
        <f ca="1">S221*H221</f>
        <v>7.975641297253091</v>
      </c>
      <c r="J311" s="6">
        <f ca="1">O282</f>
        <v>688.71637251352251</v>
      </c>
      <c r="K311" s="6">
        <f ca="1">Q249</f>
        <v>759.43054164336593</v>
      </c>
      <c r="L311" s="6">
        <f ca="1">S221</f>
        <v>797.56412972530904</v>
      </c>
      <c r="M311" s="6">
        <f t="shared" ca="1" si="74"/>
        <v>2674.8080548113207</v>
      </c>
      <c r="N311" s="2">
        <f t="shared" ca="1" si="70"/>
        <v>0.2632666863014298</v>
      </c>
      <c r="O311" s="2">
        <f t="shared" ca="1" si="75"/>
        <v>704.18785308254962</v>
      </c>
      <c r="P311" s="2">
        <f t="shared" ca="1" si="71"/>
        <v>0.25759122062772999</v>
      </c>
      <c r="Q311" s="2">
        <f t="shared" ca="1" si="76"/>
        <v>689.00707178373216</v>
      </c>
      <c r="R311" s="2">
        <f t="shared" ca="1" si="72"/>
        <v>0.38937961845487917</v>
      </c>
      <c r="S311" s="2">
        <f t="shared" ca="1" si="77"/>
        <v>1041.5157398224696</v>
      </c>
      <c r="T311" s="2">
        <f t="shared" ca="1" si="78"/>
        <v>240.09739012256932</v>
      </c>
      <c r="U311" s="2">
        <f t="shared" ca="1" si="79"/>
        <v>8.9762474615961041E-2</v>
      </c>
      <c r="V311" s="6">
        <f t="shared" ca="1" si="73"/>
        <v>2434.7106646887514</v>
      </c>
      <c r="W311" s="6">
        <f t="shared" ca="1" si="80"/>
        <v>151988.96551795819</v>
      </c>
    </row>
    <row r="312" spans="1:23">
      <c r="A312" s="10">
        <v>43380</v>
      </c>
      <c r="B312" s="6">
        <f t="shared" ca="1" si="81"/>
        <v>1262.2220090031103</v>
      </c>
      <c r="C312" s="6">
        <f t="shared" ca="1" si="66"/>
        <v>152261.75754700534</v>
      </c>
      <c r="D312" s="12">
        <f t="shared" si="67"/>
        <v>1.6666666666666668E-3</v>
      </c>
      <c r="E312" s="2">
        <f ca="1">O283*D283</f>
        <v>1.0035660444911711</v>
      </c>
      <c r="F312">
        <f t="shared" si="68"/>
        <v>5.0000000000000001E-3</v>
      </c>
      <c r="G312" s="6">
        <f ca="1">Q250*F250</f>
        <v>3.6239344077770181</v>
      </c>
      <c r="H312">
        <f t="shared" si="69"/>
        <v>0.01</v>
      </c>
      <c r="I312" s="6">
        <f ca="1">S222*H222</f>
        <v>6.2142244296559399</v>
      </c>
      <c r="J312" s="6">
        <f ca="1">O283</f>
        <v>602.13962669470266</v>
      </c>
      <c r="K312" s="6">
        <f ca="1">Q250</f>
        <v>724.78688155540362</v>
      </c>
      <c r="L312" s="6">
        <f ca="1">S222</f>
        <v>621.42244296559397</v>
      </c>
      <c r="M312" s="6">
        <f t="shared" ca="1" si="74"/>
        <v>3461.5100752233043</v>
      </c>
      <c r="N312" s="2">
        <f t="shared" ca="1" si="70"/>
        <v>0.27811403063740192</v>
      </c>
      <c r="O312" s="2">
        <f t="shared" ca="1" si="75"/>
        <v>962.69451911232943</v>
      </c>
      <c r="P312" s="2">
        <f t="shared" ca="1" si="71"/>
        <v>0.25427691848938477</v>
      </c>
      <c r="Q312" s="2">
        <f t="shared" ca="1" si="76"/>
        <v>880.18211524774028</v>
      </c>
      <c r="R312" s="2">
        <f t="shared" ca="1" si="72"/>
        <v>0.36949935427893749</v>
      </c>
      <c r="S312" s="2">
        <f t="shared" ca="1" si="77"/>
        <v>1279.0257376250472</v>
      </c>
      <c r="T312" s="2">
        <f t="shared" ca="1" si="78"/>
        <v>339.60770323818724</v>
      </c>
      <c r="U312" s="2">
        <f t="shared" ca="1" si="79"/>
        <v>9.8109696594275819E-2</v>
      </c>
      <c r="V312" s="6">
        <f t="shared" ca="1" si="73"/>
        <v>3121.902371985117</v>
      </c>
      <c r="W312" s="6">
        <f t="shared" ca="1" si="80"/>
        <v>153162.51893872762</v>
      </c>
    </row>
    <row r="313" spans="1:23">
      <c r="A313" s="10">
        <v>43381</v>
      </c>
      <c r="B313" s="6">
        <f t="shared" ca="1" si="81"/>
        <v>5.6951449458020331</v>
      </c>
      <c r="C313" s="6">
        <f t="shared" ca="1" si="66"/>
        <v>152267.45269195116</v>
      </c>
      <c r="D313" s="12">
        <f t="shared" si="67"/>
        <v>1.6666666666666668E-3</v>
      </c>
      <c r="E313" s="2">
        <f ca="1">O284*D284</f>
        <v>1.1788398860541438</v>
      </c>
      <c r="F313">
        <f t="shared" si="68"/>
        <v>5.0000000000000001E-3</v>
      </c>
      <c r="G313" s="6">
        <f ca="1">Q251*F251</f>
        <v>2.4543752506112986</v>
      </c>
      <c r="H313">
        <f t="shared" si="69"/>
        <v>0.01</v>
      </c>
      <c r="I313" s="6">
        <f ca="1">S223*H223</f>
        <v>7.4821953267642822</v>
      </c>
      <c r="J313" s="6">
        <f ca="1">O284</f>
        <v>707.30393163248618</v>
      </c>
      <c r="K313" s="6">
        <f ca="1">Q251</f>
        <v>490.87505012225967</v>
      </c>
      <c r="L313" s="6">
        <f ca="1">S223</f>
        <v>748.21953267642823</v>
      </c>
      <c r="M313" s="6">
        <f t="shared" ca="1" si="74"/>
        <v>2302.8167730785931</v>
      </c>
      <c r="N313" s="2">
        <f t="shared" ca="1" si="70"/>
        <v>0.28705098989888506</v>
      </c>
      <c r="O313" s="2">
        <f t="shared" ca="1" si="75"/>
        <v>661.02583426796627</v>
      </c>
      <c r="P313" s="2">
        <f t="shared" ca="1" si="71"/>
        <v>0.29394350225392551</v>
      </c>
      <c r="Q313" s="2">
        <f t="shared" ca="1" si="76"/>
        <v>676.89802732780493</v>
      </c>
      <c r="R313" s="2">
        <f t="shared" ca="1" si="72"/>
        <v>0.37891905631532763</v>
      </c>
      <c r="S313" s="2">
        <f t="shared" ca="1" si="77"/>
        <v>872.58115852204844</v>
      </c>
      <c r="T313" s="2">
        <f t="shared" ca="1" si="78"/>
        <v>92.311752960773447</v>
      </c>
      <c r="U313" s="2">
        <f t="shared" ca="1" si="79"/>
        <v>4.0086451531861814E-2</v>
      </c>
      <c r="V313" s="6">
        <f t="shared" ca="1" si="73"/>
        <v>2210.5050201178196</v>
      </c>
      <c r="W313" s="6">
        <f t="shared" ca="1" si="80"/>
        <v>153426.62544441427</v>
      </c>
    </row>
    <row r="314" spans="1:23">
      <c r="A314" s="10">
        <v>43382</v>
      </c>
      <c r="B314" s="6">
        <f t="shared" ca="1" si="81"/>
        <v>1218.1725664211631</v>
      </c>
      <c r="C314" s="6">
        <f t="shared" ca="1" si="66"/>
        <v>153485.62525837231</v>
      </c>
      <c r="D314" s="12">
        <f t="shared" si="67"/>
        <v>1.6666666666666668E-3</v>
      </c>
      <c r="E314" s="2">
        <f ca="1">O285*D285</f>
        <v>1.4405868607347425</v>
      </c>
      <c r="F314">
        <f t="shared" si="68"/>
        <v>5.0000000000000001E-3</v>
      </c>
      <c r="G314" s="6">
        <f ca="1">Q252*F252</f>
        <v>3.8077139213151288</v>
      </c>
      <c r="H314">
        <f t="shared" si="69"/>
        <v>0.01</v>
      </c>
      <c r="I314" s="6">
        <f ca="1">S224*H224</f>
        <v>6.5090922929200676</v>
      </c>
      <c r="J314" s="6">
        <f ca="1">O285</f>
        <v>864.35211644084541</v>
      </c>
      <c r="K314" s="6">
        <f ca="1">Q252</f>
        <v>761.54278426302574</v>
      </c>
      <c r="L314" s="6">
        <f ca="1">S224</f>
        <v>650.90922929200678</v>
      </c>
      <c r="M314" s="6">
        <f t="shared" ca="1" si="74"/>
        <v>3599.0458424527842</v>
      </c>
      <c r="N314" s="2">
        <f t="shared" ca="1" si="70"/>
        <v>0.25247493368185076</v>
      </c>
      <c r="O314" s="2">
        <f t="shared" ca="1" si="75"/>
        <v>908.66886039120732</v>
      </c>
      <c r="P314" s="2">
        <f t="shared" ca="1" si="71"/>
        <v>0.29746104949419705</v>
      </c>
      <c r="Q314" s="2">
        <f t="shared" ca="1" si="76"/>
        <v>1070.5759534737317</v>
      </c>
      <c r="R314" s="2">
        <f t="shared" ca="1" si="72"/>
        <v>0.37755144649042782</v>
      </c>
      <c r="S314" s="2">
        <f t="shared" ca="1" si="77"/>
        <v>1358.824963803409</v>
      </c>
      <c r="T314" s="2">
        <f t="shared" ca="1" si="78"/>
        <v>260.9760647844364</v>
      </c>
      <c r="U314" s="2">
        <f t="shared" ca="1" si="79"/>
        <v>7.2512570333524484E-2</v>
      </c>
      <c r="V314" s="6">
        <f t="shared" ca="1" si="73"/>
        <v>3338.0697776683478</v>
      </c>
      <c r="W314" s="6">
        <f t="shared" ca="1" si="80"/>
        <v>154487.89109208671</v>
      </c>
    </row>
    <row r="315" spans="1:23">
      <c r="A315" s="10">
        <v>43383</v>
      </c>
      <c r="B315" s="6">
        <f t="shared" ca="1" si="81"/>
        <v>771.79690590944233</v>
      </c>
      <c r="C315" s="6">
        <f t="shared" ca="1" si="66"/>
        <v>154257.42216428174</v>
      </c>
      <c r="D315" s="12">
        <f t="shared" si="67"/>
        <v>1.6666666666666668E-3</v>
      </c>
      <c r="E315" s="2">
        <f ca="1">O286*D286</f>
        <v>1.0619353959210553</v>
      </c>
      <c r="F315">
        <f t="shared" si="68"/>
        <v>5.0000000000000001E-3</v>
      </c>
      <c r="G315" s="6">
        <f ca="1">Q253*F253</f>
        <v>1.996615066088713</v>
      </c>
      <c r="H315">
        <f t="shared" si="69"/>
        <v>0.01</v>
      </c>
      <c r="I315" s="6">
        <f ca="1">S225*H225</f>
        <v>6.2760638647938425</v>
      </c>
      <c r="J315" s="6">
        <f ca="1">O286</f>
        <v>637.16123755263322</v>
      </c>
      <c r="K315" s="6">
        <f ca="1">Q253</f>
        <v>399.32301321774258</v>
      </c>
      <c r="L315" s="6">
        <f ca="1">S225</f>
        <v>627.60638647938424</v>
      </c>
      <c r="M315" s="6">
        <f t="shared" ca="1" si="74"/>
        <v>2706.1982222704423</v>
      </c>
      <c r="N315" s="2">
        <f t="shared" ca="1" si="70"/>
        <v>0.25277268559875321</v>
      </c>
      <c r="O315" s="2">
        <f t="shared" ca="1" si="75"/>
        <v>684.05299240587135</v>
      </c>
      <c r="P315" s="2">
        <f t="shared" ca="1" si="71"/>
        <v>0.28158423266733879</v>
      </c>
      <c r="Q315" s="2">
        <f t="shared" ca="1" si="76"/>
        <v>762.0227498637388</v>
      </c>
      <c r="R315" s="2">
        <f t="shared" ca="1" si="72"/>
        <v>0.37978245636513347</v>
      </c>
      <c r="S315" s="2">
        <f t="shared" ca="1" si="77"/>
        <v>1027.7666082648261</v>
      </c>
      <c r="T315" s="2">
        <f t="shared" ca="1" si="78"/>
        <v>232.35587173600607</v>
      </c>
      <c r="U315" s="2">
        <f t="shared" ca="1" si="79"/>
        <v>8.5860625368774521E-2</v>
      </c>
      <c r="V315" s="6">
        <f t="shared" ca="1" si="73"/>
        <v>2473.8423505344363</v>
      </c>
      <c r="W315" s="6">
        <f t="shared" ca="1" si="80"/>
        <v>155297.64280537135</v>
      </c>
    </row>
    <row r="316" spans="1:23">
      <c r="A316" s="10">
        <v>43384</v>
      </c>
      <c r="B316" s="6">
        <f t="shared" ca="1" si="81"/>
        <v>1320.1188193495575</v>
      </c>
      <c r="C316" s="6">
        <f t="shared" ca="1" si="66"/>
        <v>155577.5409836313</v>
      </c>
      <c r="D316" s="12">
        <f t="shared" si="67"/>
        <v>1.6666666666666668E-3</v>
      </c>
      <c r="E316" s="2">
        <f ca="1">O287*D287</f>
        <v>0.88347680479055879</v>
      </c>
      <c r="F316">
        <f t="shared" si="68"/>
        <v>5.0000000000000001E-3</v>
      </c>
      <c r="G316" s="6">
        <f ca="1">Q254*F254</f>
        <v>3.2536858603324048</v>
      </c>
      <c r="H316">
        <f t="shared" si="69"/>
        <v>0.01</v>
      </c>
      <c r="I316" s="6">
        <f ca="1">S226*H226</f>
        <v>5.9166975378660327</v>
      </c>
      <c r="J316" s="6">
        <f ca="1">O287</f>
        <v>530.08608287433526</v>
      </c>
      <c r="K316" s="6">
        <f ca="1">Q254</f>
        <v>650.73717206648098</v>
      </c>
      <c r="L316" s="6">
        <f ca="1">S226</f>
        <v>591.66975378660322</v>
      </c>
      <c r="M316" s="6">
        <f t="shared" ca="1" si="74"/>
        <v>3335.0215600159713</v>
      </c>
      <c r="N316" s="2">
        <f t="shared" ca="1" si="70"/>
        <v>0.27908610290616531</v>
      </c>
      <c r="O316" s="2">
        <f t="shared" ca="1" si="75"/>
        <v>930.75817029289738</v>
      </c>
      <c r="P316" s="2">
        <f t="shared" ca="1" si="71"/>
        <v>0.28444694527887204</v>
      </c>
      <c r="Q316" s="2">
        <f t="shared" ca="1" si="76"/>
        <v>948.63669518572146</v>
      </c>
      <c r="R316" s="2">
        <f t="shared" ca="1" si="72"/>
        <v>0.39620906216501811</v>
      </c>
      <c r="S316" s="2">
        <f t="shared" ca="1" si="77"/>
        <v>1321.3657645940436</v>
      </c>
      <c r="T316" s="2">
        <f t="shared" ca="1" si="78"/>
        <v>134.26092994330884</v>
      </c>
      <c r="U316" s="2">
        <f t="shared" ca="1" si="79"/>
        <v>4.0257889649944534E-2</v>
      </c>
      <c r="V316" s="6">
        <f t="shared" ca="1" si="73"/>
        <v>3200.7606300726625</v>
      </c>
      <c r="W316" s="6">
        <f t="shared" ca="1" si="80"/>
        <v>156725.91042671661</v>
      </c>
    </row>
    <row r="317" spans="1:23">
      <c r="A317" s="10">
        <v>43385</v>
      </c>
      <c r="B317" s="6">
        <f t="shared" ca="1" si="81"/>
        <v>1251.6265196832826</v>
      </c>
      <c r="C317" s="6">
        <f t="shared" ca="1" si="66"/>
        <v>156829.16750331459</v>
      </c>
      <c r="D317" s="12">
        <f t="shared" si="67"/>
        <v>1.6666666666666668E-3</v>
      </c>
      <c r="E317" s="2">
        <f ca="1">O288*D288</f>
        <v>1.1630952285390972</v>
      </c>
      <c r="F317">
        <f t="shared" si="68"/>
        <v>5.0000000000000001E-3</v>
      </c>
      <c r="G317" s="6">
        <f ca="1">Q255*F255</f>
        <v>3.373995035478127</v>
      </c>
      <c r="H317">
        <f t="shared" si="69"/>
        <v>0.01</v>
      </c>
      <c r="I317" s="6">
        <f ca="1">S227*H227</f>
        <v>8.7927431443117552</v>
      </c>
      <c r="J317" s="6">
        <f ca="1">O288</f>
        <v>697.8571371234583</v>
      </c>
      <c r="K317" s="6">
        <f ca="1">Q255</f>
        <v>674.79900709562537</v>
      </c>
      <c r="L317" s="6">
        <f ca="1">S227</f>
        <v>879.27431443117541</v>
      </c>
      <c r="M317" s="6">
        <f t="shared" ca="1" si="74"/>
        <v>3651.1477416851794</v>
      </c>
      <c r="N317" s="2">
        <f t="shared" ca="1" si="70"/>
        <v>0.29142330548528045</v>
      </c>
      <c r="O317" s="2">
        <f t="shared" ca="1" si="75"/>
        <v>1064.0295436970118</v>
      </c>
      <c r="P317" s="2">
        <f t="shared" ca="1" si="71"/>
        <v>0.25082147279014094</v>
      </c>
      <c r="Q317" s="2">
        <f t="shared" ca="1" si="76"/>
        <v>915.78625394387382</v>
      </c>
      <c r="R317" s="2">
        <f t="shared" ca="1" si="72"/>
        <v>0.39500664905307475</v>
      </c>
      <c r="S317" s="2">
        <f t="shared" ca="1" si="77"/>
        <v>1442.2276346407641</v>
      </c>
      <c r="T317" s="2">
        <f t="shared" ca="1" si="78"/>
        <v>229.10430940352967</v>
      </c>
      <c r="U317" s="2">
        <f t="shared" ca="1" si="79"/>
        <v>6.2748572671503855E-2</v>
      </c>
      <c r="V317" s="6">
        <f t="shared" ca="1" si="73"/>
        <v>3422.04343228165</v>
      </c>
      <c r="W317" s="6">
        <f t="shared" ca="1" si="80"/>
        <v>157896.02340034797</v>
      </c>
    </row>
    <row r="318" spans="1:23">
      <c r="A318" s="10">
        <v>43386</v>
      </c>
      <c r="B318" s="6">
        <f t="shared" ca="1" si="81"/>
        <v>681.87323472059154</v>
      </c>
      <c r="C318" s="6">
        <f t="shared" ca="1" si="66"/>
        <v>157511.04073803517</v>
      </c>
      <c r="D318" s="12">
        <f t="shared" si="67"/>
        <v>1.6666666666666668E-3</v>
      </c>
      <c r="E318" s="2">
        <f ca="1">O289*D289</f>
        <v>1.1835846470245484</v>
      </c>
      <c r="F318">
        <f t="shared" si="68"/>
        <v>5.0000000000000001E-3</v>
      </c>
      <c r="G318" s="6">
        <f ca="1">Q256*F256</f>
        <v>3.8871374904082261</v>
      </c>
      <c r="H318">
        <f t="shared" si="69"/>
        <v>0.01</v>
      </c>
      <c r="I318" s="6">
        <f ca="1">S228*H228</f>
        <v>8.4174289809507492</v>
      </c>
      <c r="J318" s="6">
        <f ca="1">O289</f>
        <v>710.150788214729</v>
      </c>
      <c r="K318" s="6">
        <f ca="1">Q256</f>
        <v>777.42749808164524</v>
      </c>
      <c r="L318" s="6">
        <f ca="1">S228</f>
        <v>841.74289809507491</v>
      </c>
      <c r="M318" s="6">
        <f t="shared" ca="1" si="74"/>
        <v>3253.7868796339535</v>
      </c>
      <c r="N318" s="2">
        <f t="shared" ca="1" si="70"/>
        <v>0.28502596983918377</v>
      </c>
      <c r="O318" s="2">
        <f t="shared" ca="1" si="75"/>
        <v>927.41376101767912</v>
      </c>
      <c r="P318" s="2">
        <f t="shared" ca="1" si="71"/>
        <v>0.28196307060580272</v>
      </c>
      <c r="Q318" s="2">
        <f t="shared" ca="1" si="76"/>
        <v>917.44773967846299</v>
      </c>
      <c r="R318" s="2">
        <f t="shared" ca="1" si="72"/>
        <v>0.39864922976827427</v>
      </c>
      <c r="S318" s="2">
        <f t="shared" ca="1" si="77"/>
        <v>1297.1196333961921</v>
      </c>
      <c r="T318" s="2">
        <f t="shared" ca="1" si="78"/>
        <v>111.80574554161944</v>
      </c>
      <c r="U318" s="2">
        <f t="shared" ca="1" si="79"/>
        <v>3.4361729786739272E-2</v>
      </c>
      <c r="V318" s="6">
        <f t="shared" ca="1" si="73"/>
        <v>3141.9811340923343</v>
      </c>
      <c r="W318" s="6">
        <f t="shared" ca="1" si="80"/>
        <v>158708.68335004887</v>
      </c>
    </row>
    <row r="319" spans="1:23">
      <c r="A319" s="10">
        <v>43387</v>
      </c>
      <c r="B319" s="6">
        <f t="shared" ca="1" si="81"/>
        <v>860.95757644766422</v>
      </c>
      <c r="C319" s="6">
        <f t="shared" ca="1" si="66"/>
        <v>158371.99831448283</v>
      </c>
      <c r="D319" s="12">
        <f t="shared" si="67"/>
        <v>1.6666666666666668E-3</v>
      </c>
      <c r="E319" s="2">
        <f ca="1">O290*D290</f>
        <v>0.98220118423569935</v>
      </c>
      <c r="F319">
        <f t="shared" si="68"/>
        <v>5.0000000000000001E-3</v>
      </c>
      <c r="G319" s="6">
        <f ca="1">Q257*F257</f>
        <v>3.1776681245356526</v>
      </c>
      <c r="H319">
        <f t="shared" si="69"/>
        <v>0.01</v>
      </c>
      <c r="I319" s="6">
        <f ca="1">S229*H229</f>
        <v>7.2941891187975774</v>
      </c>
      <c r="J319" s="6">
        <f ca="1">O290</f>
        <v>589.32071054141954</v>
      </c>
      <c r="K319" s="6">
        <f ca="1">Q257</f>
        <v>635.5336249071305</v>
      </c>
      <c r="L319" s="6">
        <f ca="1">S229</f>
        <v>729.41891187975773</v>
      </c>
      <c r="M319" s="6">
        <f t="shared" ca="1" si="74"/>
        <v>2938.4906277451601</v>
      </c>
      <c r="N319" s="2">
        <f t="shared" ca="1" si="70"/>
        <v>0.27096273654415853</v>
      </c>
      <c r="O319" s="2">
        <f t="shared" ca="1" si="75"/>
        <v>796.22146180319078</v>
      </c>
      <c r="P319" s="2">
        <f t="shared" ca="1" si="71"/>
        <v>0.25270109042668454</v>
      </c>
      <c r="Q319" s="2">
        <f t="shared" ca="1" si="76"/>
        <v>742.5597858397947</v>
      </c>
      <c r="R319" s="2">
        <f t="shared" ca="1" si="72"/>
        <v>0.39641818677562179</v>
      </c>
      <c r="S319" s="2">
        <f t="shared" ca="1" si="77"/>
        <v>1164.871126507895</v>
      </c>
      <c r="T319" s="2">
        <f t="shared" ca="1" si="78"/>
        <v>234.83825359427965</v>
      </c>
      <c r="U319" s="2">
        <f t="shared" ca="1" si="79"/>
        <v>7.9917986253535175E-2</v>
      </c>
      <c r="V319" s="6">
        <f t="shared" ca="1" si="73"/>
        <v>2703.6523741508804</v>
      </c>
      <c r="W319" s="6">
        <f t="shared" ca="1" si="80"/>
        <v>159458.06247687142</v>
      </c>
    </row>
    <row r="320" spans="1:23">
      <c r="A320" s="10">
        <v>43388</v>
      </c>
      <c r="B320" s="6">
        <f t="shared" ca="1" si="81"/>
        <v>22.237010492244135</v>
      </c>
      <c r="C320" s="6">
        <f t="shared" ca="1" si="66"/>
        <v>158394.23532497507</v>
      </c>
      <c r="D320" s="12">
        <f t="shared" si="67"/>
        <v>1.6666666666666668E-3</v>
      </c>
      <c r="E320" s="2">
        <f ca="1">O291*D291</f>
        <v>1.0139878755465346</v>
      </c>
      <c r="F320">
        <f t="shared" si="68"/>
        <v>5.0000000000000001E-3</v>
      </c>
      <c r="G320" s="6">
        <f ca="1">Q258*F258</f>
        <v>2.7984071202357734</v>
      </c>
      <c r="H320">
        <f t="shared" si="69"/>
        <v>0.01</v>
      </c>
      <c r="I320" s="6">
        <f ca="1">S230*H230</f>
        <v>8.2119479869401388</v>
      </c>
      <c r="J320" s="6">
        <f ca="1">O291</f>
        <v>608.39272532792074</v>
      </c>
      <c r="K320" s="6">
        <f ca="1">Q258</f>
        <v>559.68142404715468</v>
      </c>
      <c r="L320" s="6">
        <f ca="1">S230</f>
        <v>821.19479869401391</v>
      </c>
      <c r="M320" s="6">
        <f t="shared" ca="1" si="74"/>
        <v>2258.3685551383355</v>
      </c>
      <c r="N320" s="2">
        <f t="shared" ca="1" si="70"/>
        <v>0.28550816548372826</v>
      </c>
      <c r="O320" s="2">
        <f t="shared" ca="1" si="75"/>
        <v>644.78266316368422</v>
      </c>
      <c r="P320" s="2">
        <f t="shared" ca="1" si="71"/>
        <v>0.2603180307468001</v>
      </c>
      <c r="Q320" s="2">
        <f t="shared" ca="1" si="76"/>
        <v>587.89405497410769</v>
      </c>
      <c r="R320" s="2">
        <f t="shared" ca="1" si="72"/>
        <v>0.39911151000208572</v>
      </c>
      <c r="S320" s="2">
        <f t="shared" ca="1" si="77"/>
        <v>901.34088418248973</v>
      </c>
      <c r="T320" s="2">
        <f t="shared" ca="1" si="78"/>
        <v>124.350952818054</v>
      </c>
      <c r="U320" s="2">
        <f t="shared" ca="1" si="79"/>
        <v>5.5062293767385959E-2</v>
      </c>
      <c r="V320" s="6">
        <f t="shared" ca="1" si="73"/>
        <v>2134.0176023202816</v>
      </c>
      <c r="W320" s="6">
        <f t="shared" ca="1" si="80"/>
        <v>159602.81113112261</v>
      </c>
    </row>
    <row r="321" spans="1:23">
      <c r="A321" s="10">
        <v>43389</v>
      </c>
      <c r="B321" s="6">
        <f t="shared" ca="1" si="81"/>
        <v>1262.5784428182633</v>
      </c>
      <c r="C321" s="6">
        <f t="shared" ca="1" si="66"/>
        <v>159656.81376779333</v>
      </c>
      <c r="D321" s="12">
        <f t="shared" si="67"/>
        <v>1.6666666666666668E-3</v>
      </c>
      <c r="E321" s="2">
        <f ca="1">O292*D292</f>
        <v>1.2808277960043444</v>
      </c>
      <c r="F321">
        <f t="shared" si="68"/>
        <v>5.0000000000000001E-3</v>
      </c>
      <c r="G321" s="6">
        <f ca="1">Q259*F259</f>
        <v>2.8402225440232218</v>
      </c>
      <c r="H321">
        <f t="shared" si="69"/>
        <v>0.01</v>
      </c>
      <c r="I321" s="6">
        <f ca="1">S231*H231</f>
        <v>7.3302979497086209</v>
      </c>
      <c r="J321" s="6">
        <f ca="1">O292</f>
        <v>768.49667760260661</v>
      </c>
      <c r="K321" s="6">
        <f ca="1">Q259</f>
        <v>568.04450880464435</v>
      </c>
      <c r="L321" s="6">
        <f ca="1">S231</f>
        <v>733.0297949708621</v>
      </c>
      <c r="M321" s="6">
        <f t="shared" ca="1" si="74"/>
        <v>3467.9517253041663</v>
      </c>
      <c r="N321" s="2">
        <f t="shared" ca="1" si="70"/>
        <v>0.29533359223202132</v>
      </c>
      <c r="O321" s="2">
        <f t="shared" ca="1" si="75"/>
        <v>1024.2026407213154</v>
      </c>
      <c r="P321" s="2">
        <f t="shared" ca="1" si="71"/>
        <v>0.28020764725861519</v>
      </c>
      <c r="Q321" s="2">
        <f t="shared" ca="1" si="76"/>
        <v>971.74659375393583</v>
      </c>
      <c r="R321" s="2">
        <f t="shared" ca="1" si="72"/>
        <v>0.38192241248036124</v>
      </c>
      <c r="S321" s="2">
        <f t="shared" ca="1" si="77"/>
        <v>1324.4884892935981</v>
      </c>
      <c r="T321" s="2">
        <f t="shared" ca="1" si="78"/>
        <v>147.51400153531654</v>
      </c>
      <c r="U321" s="2">
        <f t="shared" ca="1" si="79"/>
        <v>4.2536348029002163E-2</v>
      </c>
      <c r="V321" s="6">
        <f t="shared" ca="1" si="73"/>
        <v>3320.4377237688495</v>
      </c>
      <c r="W321" s="6">
        <f t="shared" ca="1" si="80"/>
        <v>160853.67787351331</v>
      </c>
    </row>
    <row r="322" spans="1:23">
      <c r="A322" s="10">
        <v>43390</v>
      </c>
      <c r="B322" s="6">
        <f t="shared" ca="1" si="81"/>
        <v>161.7502262169117</v>
      </c>
      <c r="C322" s="6">
        <f t="shared" ca="1" si="66"/>
        <v>159818.56399401024</v>
      </c>
      <c r="D322" s="12">
        <f t="shared" si="67"/>
        <v>1.6666666666666668E-3</v>
      </c>
      <c r="E322" s="2">
        <f ca="1">O293*D293</f>
        <v>0.94202590376955453</v>
      </c>
      <c r="F322">
        <f t="shared" si="68"/>
        <v>5.0000000000000001E-3</v>
      </c>
      <c r="G322" s="6">
        <f ca="1">Q260*F260</f>
        <v>3.5710435945914298</v>
      </c>
      <c r="H322">
        <f t="shared" si="69"/>
        <v>0.01</v>
      </c>
      <c r="I322" s="6">
        <f ca="1">S232*H232</f>
        <v>10.149051951797663</v>
      </c>
      <c r="J322" s="6">
        <f ca="1">O293</f>
        <v>565.21554226173271</v>
      </c>
      <c r="K322" s="6">
        <f ca="1">Q260</f>
        <v>714.20871891828597</v>
      </c>
      <c r="L322" s="6">
        <f ca="1">S232</f>
        <v>1014.9051951797662</v>
      </c>
      <c r="M322" s="6">
        <f t="shared" ca="1" si="74"/>
        <v>2618.2558055621712</v>
      </c>
      <c r="N322" s="2">
        <f t="shared" ca="1" si="70"/>
        <v>0.2792268453869764</v>
      </c>
      <c r="O322" s="2">
        <f t="shared" ca="1" si="75"/>
        <v>731.08730900326168</v>
      </c>
      <c r="P322" s="2">
        <f t="shared" ca="1" si="71"/>
        <v>0.274798978690942</v>
      </c>
      <c r="Q322" s="2">
        <f t="shared" ca="1" si="76"/>
        <v>719.49402132011426</v>
      </c>
      <c r="R322" s="2">
        <f t="shared" ca="1" si="72"/>
        <v>0.3625000976196005</v>
      </c>
      <c r="S322" s="2">
        <f t="shared" ca="1" si="77"/>
        <v>949.11798510937285</v>
      </c>
      <c r="T322" s="2">
        <f t="shared" ca="1" si="78"/>
        <v>218.55649012942251</v>
      </c>
      <c r="U322" s="2">
        <f t="shared" ca="1" si="79"/>
        <v>8.3474078302481144E-2</v>
      </c>
      <c r="V322" s="6">
        <f t="shared" ca="1" si="73"/>
        <v>2399.6993154327488</v>
      </c>
      <c r="W322" s="6">
        <f t="shared" ca="1" si="80"/>
        <v>160959.04773258627</v>
      </c>
    </row>
    <row r="323" spans="1:23">
      <c r="A323" s="10">
        <v>43391</v>
      </c>
      <c r="B323" s="6">
        <f t="shared" ca="1" si="81"/>
        <v>807.33785956502584</v>
      </c>
      <c r="C323" s="6">
        <f t="shared" ref="C323:C386" ca="1" si="82">C322+B323</f>
        <v>160625.90185357525</v>
      </c>
      <c r="D323" s="12">
        <f t="shared" ref="D323:D364" si="83">0.02/12</f>
        <v>1.6666666666666668E-3</v>
      </c>
      <c r="E323" s="2">
        <f ca="1">O294*D294</f>
        <v>1.5984945639339927</v>
      </c>
      <c r="F323">
        <f t="shared" ref="F323:F386" si="84">0.03/6</f>
        <v>5.0000000000000001E-3</v>
      </c>
      <c r="G323" s="6">
        <f ca="1">Q261*F261</f>
        <v>2.8062426453666274</v>
      </c>
      <c r="H323">
        <f t="shared" ref="H323:H386" si="85">0.04/4</f>
        <v>0.01</v>
      </c>
      <c r="I323" s="6">
        <f ca="1">S233*H233</f>
        <v>9.980112691966486</v>
      </c>
      <c r="J323" s="6">
        <f ca="1">O294</f>
        <v>959.09673836039553</v>
      </c>
      <c r="K323" s="6">
        <f ca="1">Q261</f>
        <v>561.24852907332547</v>
      </c>
      <c r="L323" s="6">
        <f ca="1">S233</f>
        <v>998.01126919664864</v>
      </c>
      <c r="M323" s="6">
        <f t="shared" ca="1" si="74"/>
        <v>3558.6357362260851</v>
      </c>
      <c r="N323" s="2">
        <f t="shared" ref="N323:N386" ca="1" si="86">0.25+RAND()*0.05</f>
        <v>0.28024224144639953</v>
      </c>
      <c r="O323" s="2">
        <f t="shared" ca="1" si="75"/>
        <v>997.28005521125624</v>
      </c>
      <c r="P323" s="2">
        <f t="shared" ref="P323:P386" ca="1" si="87">0.25+RAND()*0.05</f>
        <v>0.26720767205907059</v>
      </c>
      <c r="Q323" s="2">
        <f t="shared" ca="1" si="76"/>
        <v>950.89477078318896</v>
      </c>
      <c r="R323" s="2">
        <f t="shared" ref="R323:R386" ca="1" si="88">0.35+RAND()*0.05</f>
        <v>0.36120540815089275</v>
      </c>
      <c r="S323" s="2">
        <f t="shared" ca="1" si="77"/>
        <v>1285.3984735638958</v>
      </c>
      <c r="T323" s="2">
        <f t="shared" ca="1" si="78"/>
        <v>325.06243666774412</v>
      </c>
      <c r="U323" s="2">
        <f t="shared" ca="1" si="79"/>
        <v>9.1344678343637145E-2</v>
      </c>
      <c r="V323" s="6">
        <f t="shared" ref="V323:V386" ca="1" si="89">M323-T323</f>
        <v>3233.5732995583412</v>
      </c>
      <c r="W323" s="6">
        <f t="shared" ca="1" si="80"/>
        <v>161674.26449551428</v>
      </c>
    </row>
    <row r="324" spans="1:23">
      <c r="A324" s="10">
        <v>43392</v>
      </c>
      <c r="B324" s="6">
        <f t="shared" ca="1" si="81"/>
        <v>886.69552047718639</v>
      </c>
      <c r="C324" s="6">
        <f t="shared" ca="1" si="82"/>
        <v>161512.59737405245</v>
      </c>
      <c r="D324" s="12">
        <f t="shared" si="83"/>
        <v>1.6666666666666668E-3</v>
      </c>
      <c r="E324" s="2">
        <f ca="1">O295*D295</f>
        <v>1.0676482302387049</v>
      </c>
      <c r="F324">
        <f t="shared" si="84"/>
        <v>5.0000000000000001E-3</v>
      </c>
      <c r="G324" s="6">
        <f ca="1">Q262*F262</f>
        <v>3.7886868120260253</v>
      </c>
      <c r="H324">
        <f t="shared" si="85"/>
        <v>0.01</v>
      </c>
      <c r="I324" s="6">
        <f ca="1">S234*H234</f>
        <v>7.7397084658470048</v>
      </c>
      <c r="J324" s="6">
        <f ca="1">O295</f>
        <v>640.58893814322289</v>
      </c>
      <c r="K324" s="6">
        <f ca="1">Q262</f>
        <v>757.73736240520509</v>
      </c>
      <c r="L324" s="6">
        <f ca="1">S234</f>
        <v>773.97084658470044</v>
      </c>
      <c r="M324" s="6">
        <f t="shared" ref="M324:M387" ca="1" si="90">B324+E324+G324+I324+J324+K324+L324+T323</f>
        <v>3396.6511477861704</v>
      </c>
      <c r="N324" s="2">
        <f t="shared" ca="1" si="86"/>
        <v>0.26817211366861776</v>
      </c>
      <c r="O324" s="2">
        <f t="shared" ref="O324:O387" ca="1" si="91">M324*N324</f>
        <v>910.88711769675388</v>
      </c>
      <c r="P324" s="2">
        <f t="shared" ca="1" si="87"/>
        <v>0.28821696775207878</v>
      </c>
      <c r="Q324" s="2">
        <f t="shared" ref="Q324:Q387" ca="1" si="92">M324*P324</f>
        <v>978.97249432654803</v>
      </c>
      <c r="R324" s="2">
        <f t="shared" ca="1" si="88"/>
        <v>0.38497498083110315</v>
      </c>
      <c r="S324" s="2">
        <f t="shared" ref="S324:S387" ca="1" si="93">M324*R324</f>
        <v>1307.6257105089255</v>
      </c>
      <c r="T324" s="2">
        <f t="shared" ref="T324:T387" ca="1" si="94">M324-O324-Q324-S324</f>
        <v>199.16582525394278</v>
      </c>
      <c r="U324" s="2">
        <f t="shared" ref="U324:U387" ca="1" si="95">T324/M324</f>
        <v>5.8635937748200244E-2</v>
      </c>
      <c r="V324" s="6">
        <f t="shared" ca="1" si="89"/>
        <v>3197.4853225322277</v>
      </c>
      <c r="W324" s="6">
        <f t="shared" ref="W324:W387" ca="1" si="96">W323+V324-J324-K324-L324</f>
        <v>162699.45267091336</v>
      </c>
    </row>
    <row r="325" spans="1:23">
      <c r="A325" s="10">
        <v>43393</v>
      </c>
      <c r="B325" s="6">
        <f t="shared" ca="1" si="81"/>
        <v>127.34644983015153</v>
      </c>
      <c r="C325" s="6">
        <f t="shared" ca="1" si="82"/>
        <v>161639.94382388261</v>
      </c>
      <c r="D325" s="12">
        <f t="shared" si="83"/>
        <v>1.6666666666666668E-3</v>
      </c>
      <c r="E325" s="2">
        <f ca="1">O296*D296</f>
        <v>1.1714355613576046</v>
      </c>
      <c r="F325">
        <f t="shared" si="84"/>
        <v>5.0000000000000001E-3</v>
      </c>
      <c r="G325" s="6">
        <f ca="1">Q263*F263</f>
        <v>4.4452935318699947</v>
      </c>
      <c r="H325">
        <f t="shared" si="85"/>
        <v>0.01</v>
      </c>
      <c r="I325" s="6">
        <f ca="1">S235*H235</f>
        <v>6.3516239876138245</v>
      </c>
      <c r="J325" s="6">
        <f ca="1">O296</f>
        <v>702.86133681456272</v>
      </c>
      <c r="K325" s="6">
        <f ca="1">Q263</f>
        <v>889.05870637399892</v>
      </c>
      <c r="L325" s="6">
        <f ca="1">S235</f>
        <v>635.16239876138241</v>
      </c>
      <c r="M325" s="6">
        <f t="shared" ca="1" si="90"/>
        <v>2565.5630701148798</v>
      </c>
      <c r="N325" s="2">
        <f t="shared" ca="1" si="86"/>
        <v>0.26226486752702632</v>
      </c>
      <c r="O325" s="2">
        <f t="shared" ca="1" si="91"/>
        <v>672.85705871590994</v>
      </c>
      <c r="P325" s="2">
        <f t="shared" ca="1" si="87"/>
        <v>0.26665795495986977</v>
      </c>
      <c r="Q325" s="2">
        <f t="shared" ca="1" si="92"/>
        <v>684.12780159739884</v>
      </c>
      <c r="R325" s="2">
        <f t="shared" ca="1" si="88"/>
        <v>0.35221381926111672</v>
      </c>
      <c r="S325" s="2">
        <f t="shared" ca="1" si="93"/>
        <v>903.62676748043805</v>
      </c>
      <c r="T325" s="2">
        <f t="shared" ca="1" si="94"/>
        <v>304.95144232113307</v>
      </c>
      <c r="U325" s="2">
        <f t="shared" ca="1" si="95"/>
        <v>0.11886335825198718</v>
      </c>
      <c r="V325" s="6">
        <f t="shared" ca="1" si="89"/>
        <v>2260.6116277937467</v>
      </c>
      <c r="W325" s="6">
        <f t="shared" ca="1" si="96"/>
        <v>162732.98185675719</v>
      </c>
    </row>
    <row r="326" spans="1:23">
      <c r="A326" s="10">
        <v>43394</v>
      </c>
      <c r="B326" s="6">
        <f t="shared" ca="1" si="81"/>
        <v>1152.0882056082746</v>
      </c>
      <c r="C326" s="6">
        <f t="shared" ca="1" si="82"/>
        <v>162792.03202949089</v>
      </c>
      <c r="D326" s="12">
        <f t="shared" si="83"/>
        <v>1.6666666666666668E-3</v>
      </c>
      <c r="E326" s="2">
        <f ca="1">O297*D297</f>
        <v>1.1886192276994103</v>
      </c>
      <c r="F326">
        <f t="shared" si="84"/>
        <v>5.0000000000000001E-3</v>
      </c>
      <c r="G326" s="6">
        <f ca="1">Q264*F264</f>
        <v>3.681596072285211</v>
      </c>
      <c r="H326">
        <f t="shared" si="85"/>
        <v>0.01</v>
      </c>
      <c r="I326" s="6">
        <f ca="1">S236*H236</f>
        <v>7.7475355295984958</v>
      </c>
      <c r="J326" s="6">
        <f ca="1">O297</f>
        <v>713.17153661964608</v>
      </c>
      <c r="K326" s="6">
        <f ca="1">Q264</f>
        <v>736.31921445704222</v>
      </c>
      <c r="L326" s="6">
        <f ca="1">S236</f>
        <v>774.75355295984957</v>
      </c>
      <c r="M326" s="6">
        <f t="shared" ca="1" si="90"/>
        <v>3693.9017027955288</v>
      </c>
      <c r="N326" s="2">
        <f t="shared" ca="1" si="86"/>
        <v>0.29178567831848984</v>
      </c>
      <c r="O326" s="2">
        <f t="shared" ca="1" si="91"/>
        <v>1077.8276139920181</v>
      </c>
      <c r="P326" s="2">
        <f t="shared" ca="1" si="87"/>
        <v>0.27720184267022618</v>
      </c>
      <c r="Q326" s="2">
        <f t="shared" ca="1" si="92"/>
        <v>1023.9563586576068</v>
      </c>
      <c r="R326" s="2">
        <f t="shared" ca="1" si="88"/>
        <v>0.37917797628417332</v>
      </c>
      <c r="S326" s="2">
        <f t="shared" ca="1" si="93"/>
        <v>1400.6461722586705</v>
      </c>
      <c r="T326" s="2">
        <f t="shared" ca="1" si="94"/>
        <v>191.4715578872333</v>
      </c>
      <c r="U326" s="2">
        <f t="shared" ca="1" si="95"/>
        <v>5.1834502727110592E-2</v>
      </c>
      <c r="V326" s="6">
        <f t="shared" ca="1" si="89"/>
        <v>3502.4301449082955</v>
      </c>
      <c r="W326" s="6">
        <f t="shared" ca="1" si="96"/>
        <v>164011.16769762893</v>
      </c>
    </row>
    <row r="327" spans="1:23">
      <c r="A327" s="10">
        <v>43395</v>
      </c>
      <c r="B327" s="6">
        <f t="shared" ca="1" si="81"/>
        <v>1320.15145394661</v>
      </c>
      <c r="C327" s="6">
        <f t="shared" ca="1" si="82"/>
        <v>164112.18348343749</v>
      </c>
      <c r="D327" s="12">
        <f t="shared" si="83"/>
        <v>1.6666666666666668E-3</v>
      </c>
      <c r="E327" s="2">
        <f ca="1">O298*D298</f>
        <v>1.3561919553901303</v>
      </c>
      <c r="F327">
        <f t="shared" si="84"/>
        <v>5.0000000000000001E-3</v>
      </c>
      <c r="G327" s="6">
        <f ca="1">Q265*F265</f>
        <v>4.4279838351270122</v>
      </c>
      <c r="H327">
        <f t="shared" si="85"/>
        <v>0.01</v>
      </c>
      <c r="I327" s="6">
        <f ca="1">S237*H237</f>
        <v>6.0558452111117473</v>
      </c>
      <c r="J327" s="6">
        <f ca="1">O298</f>
        <v>813.71517323407807</v>
      </c>
      <c r="K327" s="6">
        <f ca="1">Q265</f>
        <v>885.59676702540241</v>
      </c>
      <c r="L327" s="6">
        <f ca="1">S237</f>
        <v>605.58452111117469</v>
      </c>
      <c r="M327" s="6">
        <f t="shared" ca="1" si="90"/>
        <v>3828.3594942061268</v>
      </c>
      <c r="N327" s="2">
        <f t="shared" ca="1" si="86"/>
        <v>0.28041819313651073</v>
      </c>
      <c r="O327" s="2">
        <f t="shared" ca="1" si="91"/>
        <v>1073.5416520422882</v>
      </c>
      <c r="P327" s="2">
        <f t="shared" ca="1" si="87"/>
        <v>0.25217957752180514</v>
      </c>
      <c r="Q327" s="2">
        <f t="shared" ca="1" si="92"/>
        <v>965.43407985049271</v>
      </c>
      <c r="R327" s="2">
        <f t="shared" ca="1" si="88"/>
        <v>0.35947646434909281</v>
      </c>
      <c r="S327" s="2">
        <f t="shared" ca="1" si="93"/>
        <v>1376.2051352344997</v>
      </c>
      <c r="T327" s="2">
        <f t="shared" ca="1" si="94"/>
        <v>413.17862707884615</v>
      </c>
      <c r="U327" s="2">
        <f t="shared" ca="1" si="95"/>
        <v>0.10792576499259131</v>
      </c>
      <c r="V327" s="6">
        <f t="shared" ca="1" si="89"/>
        <v>3415.1808671272806</v>
      </c>
      <c r="W327" s="6">
        <f t="shared" ca="1" si="96"/>
        <v>165121.45210338556</v>
      </c>
    </row>
    <row r="328" spans="1:23">
      <c r="A328" s="10">
        <v>43396</v>
      </c>
      <c r="B328" s="6">
        <f t="shared" ca="1" si="81"/>
        <v>1100.226132634855</v>
      </c>
      <c r="C328" s="6">
        <f t="shared" ca="1" si="82"/>
        <v>165212.40961607234</v>
      </c>
      <c r="D328" s="12">
        <f t="shared" si="83"/>
        <v>1.6666666666666668E-3</v>
      </c>
      <c r="E328" s="2">
        <f ca="1">O299*D299</f>
        <v>1.0617570565226773</v>
      </c>
      <c r="F328">
        <f t="shared" si="84"/>
        <v>5.0000000000000001E-3</v>
      </c>
      <c r="G328" s="6">
        <f ca="1">Q266*F266</f>
        <v>2.6326042204720204</v>
      </c>
      <c r="H328">
        <f t="shared" si="85"/>
        <v>0.01</v>
      </c>
      <c r="I328" s="6">
        <f ca="1">S238*H238</f>
        <v>6.5888321237189817</v>
      </c>
      <c r="J328" s="6">
        <f ca="1">O299</f>
        <v>637.05423391360637</v>
      </c>
      <c r="K328" s="6">
        <f ca="1">Q266</f>
        <v>526.52084409440408</v>
      </c>
      <c r="L328" s="6">
        <f ca="1">S238</f>
        <v>658.88321237189814</v>
      </c>
      <c r="M328" s="6">
        <f t="shared" ca="1" si="90"/>
        <v>3346.1462434943237</v>
      </c>
      <c r="N328" s="2">
        <f t="shared" ca="1" si="86"/>
        <v>0.25773847264934002</v>
      </c>
      <c r="O328" s="2">
        <f t="shared" ca="1" si="91"/>
        <v>862.43062205955357</v>
      </c>
      <c r="P328" s="2">
        <f t="shared" ca="1" si="87"/>
        <v>0.25145409230777005</v>
      </c>
      <c r="Q328" s="2">
        <f t="shared" ca="1" si="92"/>
        <v>841.4021663869197</v>
      </c>
      <c r="R328" s="2">
        <f t="shared" ca="1" si="88"/>
        <v>0.38606478963813429</v>
      </c>
      <c r="S328" s="2">
        <f t="shared" ca="1" si="93"/>
        <v>1291.8292455930693</v>
      </c>
      <c r="T328" s="2">
        <f t="shared" ca="1" si="94"/>
        <v>350.48420945478097</v>
      </c>
      <c r="U328" s="2">
        <f t="shared" ca="1" si="95"/>
        <v>0.10474264540475561</v>
      </c>
      <c r="V328" s="6">
        <f t="shared" ca="1" si="89"/>
        <v>2995.662034039543</v>
      </c>
      <c r="W328" s="6">
        <f t="shared" ca="1" si="96"/>
        <v>166294.65584704519</v>
      </c>
    </row>
    <row r="329" spans="1:23">
      <c r="A329" s="10">
        <v>43397</v>
      </c>
      <c r="B329" s="6">
        <f t="shared" ca="1" si="81"/>
        <v>1382.001442279382</v>
      </c>
      <c r="C329" s="6">
        <f t="shared" ca="1" si="82"/>
        <v>166594.41105835172</v>
      </c>
      <c r="D329" s="12">
        <f t="shared" si="83"/>
        <v>1.6666666666666668E-3</v>
      </c>
      <c r="E329" s="2">
        <f ca="1">O300*D300</f>
        <v>1.3876205376537598</v>
      </c>
      <c r="F329">
        <f t="shared" si="84"/>
        <v>5.0000000000000001E-3</v>
      </c>
      <c r="G329" s="6">
        <f ca="1">Q267*F267</f>
        <v>4.1170991129520598</v>
      </c>
      <c r="H329">
        <f t="shared" si="85"/>
        <v>0.01</v>
      </c>
      <c r="I329" s="6">
        <f ca="1">S239*H239</f>
        <v>6.9914827784980211</v>
      </c>
      <c r="J329" s="6">
        <f ca="1">O300</f>
        <v>832.57232259225589</v>
      </c>
      <c r="K329" s="6">
        <f ca="1">Q267</f>
        <v>823.41982259041197</v>
      </c>
      <c r="L329" s="6">
        <f ca="1">S239</f>
        <v>699.14827784980207</v>
      </c>
      <c r="M329" s="6">
        <f t="shared" ca="1" si="90"/>
        <v>4100.1222771957364</v>
      </c>
      <c r="N329" s="2">
        <f t="shared" ca="1" si="86"/>
        <v>0.28638550537352125</v>
      </c>
      <c r="O329" s="2">
        <f t="shared" ca="1" si="91"/>
        <v>1174.2155904479337</v>
      </c>
      <c r="P329" s="2">
        <f t="shared" ca="1" si="87"/>
        <v>0.25479858384427828</v>
      </c>
      <c r="Q329" s="2">
        <f t="shared" ca="1" si="92"/>
        <v>1044.7053498178511</v>
      </c>
      <c r="R329" s="2">
        <f t="shared" ca="1" si="88"/>
        <v>0.36285569461754019</v>
      </c>
      <c r="S329" s="2">
        <f t="shared" ca="1" si="93"/>
        <v>1487.7527169087095</v>
      </c>
      <c r="T329" s="2">
        <f t="shared" ca="1" si="94"/>
        <v>393.44862002124205</v>
      </c>
      <c r="U329" s="2">
        <f t="shared" ca="1" si="95"/>
        <v>9.5960216164660286E-2</v>
      </c>
      <c r="V329" s="6">
        <f t="shared" ca="1" si="89"/>
        <v>3706.6736571744941</v>
      </c>
      <c r="W329" s="6">
        <f t="shared" ca="1" si="96"/>
        <v>167646.18908118719</v>
      </c>
    </row>
    <row r="330" spans="1:23">
      <c r="A330" s="10">
        <v>43398</v>
      </c>
      <c r="B330" s="6">
        <f t="shared" ca="1" si="81"/>
        <v>382.39794262602902</v>
      </c>
      <c r="C330" s="6">
        <f t="shared" ca="1" si="82"/>
        <v>166976.80900097775</v>
      </c>
      <c r="D330" s="12">
        <f t="shared" si="83"/>
        <v>1.6666666666666668E-3</v>
      </c>
      <c r="E330" s="2">
        <f ca="1">O301*D301</f>
        <v>1.40593261572041</v>
      </c>
      <c r="F330">
        <f t="shared" si="84"/>
        <v>5.0000000000000001E-3</v>
      </c>
      <c r="G330" s="6">
        <f ca="1">Q268*F268</f>
        <v>4.6547449882428626</v>
      </c>
      <c r="H330">
        <f t="shared" si="85"/>
        <v>0.01</v>
      </c>
      <c r="I330" s="6">
        <f ca="1">S240*H240</f>
        <v>7.2713102074063185</v>
      </c>
      <c r="J330" s="6">
        <f ca="1">O301</f>
        <v>843.55956943224589</v>
      </c>
      <c r="K330" s="6">
        <f ca="1">Q268</f>
        <v>930.94899764857257</v>
      </c>
      <c r="L330" s="6">
        <f ca="1">S240</f>
        <v>727.13102074063181</v>
      </c>
      <c r="M330" s="6">
        <f t="shared" ca="1" si="90"/>
        <v>3290.8181382800913</v>
      </c>
      <c r="N330" s="2">
        <f t="shared" ca="1" si="86"/>
        <v>0.28309127685146335</v>
      </c>
      <c r="O330" s="2">
        <f t="shared" ca="1" si="91"/>
        <v>931.60190865166646</v>
      </c>
      <c r="P330" s="2">
        <f t="shared" ca="1" si="87"/>
        <v>0.29215125387995794</v>
      </c>
      <c r="Q330" s="2">
        <f t="shared" ca="1" si="92"/>
        <v>961.41664538943746</v>
      </c>
      <c r="R330" s="2">
        <f t="shared" ca="1" si="88"/>
        <v>0.37082392806774878</v>
      </c>
      <c r="S330" s="2">
        <f t="shared" ca="1" si="93"/>
        <v>1220.3141085936195</v>
      </c>
      <c r="T330" s="2">
        <f t="shared" ca="1" si="94"/>
        <v>177.48547564536807</v>
      </c>
      <c r="U330" s="2">
        <f t="shared" ca="1" si="95"/>
        <v>5.3933541200830028E-2</v>
      </c>
      <c r="V330" s="6">
        <f t="shared" ca="1" si="89"/>
        <v>3113.3326626347234</v>
      </c>
      <c r="W330" s="6">
        <f t="shared" ca="1" si="96"/>
        <v>168257.88215600044</v>
      </c>
    </row>
    <row r="331" spans="1:23">
      <c r="A331" s="10">
        <v>43399</v>
      </c>
      <c r="B331" s="6">
        <f t="shared" ca="1" si="81"/>
        <v>1135.6659172289956</v>
      </c>
      <c r="C331" s="6">
        <f t="shared" ca="1" si="82"/>
        <v>168112.47491820675</v>
      </c>
      <c r="D331" s="12">
        <f t="shared" si="83"/>
        <v>1.6666666666666668E-3</v>
      </c>
      <c r="E331" s="2">
        <f ca="1">O302*D302</f>
        <v>1.5156101105941635</v>
      </c>
      <c r="F331">
        <f t="shared" si="84"/>
        <v>5.0000000000000001E-3</v>
      </c>
      <c r="G331" s="6">
        <f ca="1">Q269*F269</f>
        <v>4.9974905284333619</v>
      </c>
      <c r="H331">
        <f t="shared" si="85"/>
        <v>0.01</v>
      </c>
      <c r="I331" s="6">
        <f ca="1">S241*H241</f>
        <v>8.9839799014622077</v>
      </c>
      <c r="J331" s="6">
        <f ca="1">O302</f>
        <v>909.36606635649798</v>
      </c>
      <c r="K331" s="6">
        <f ca="1">Q269</f>
        <v>999.49810568667237</v>
      </c>
      <c r="L331" s="6">
        <f ca="1">S241</f>
        <v>898.39799014622076</v>
      </c>
      <c r="M331" s="6">
        <f t="shared" ca="1" si="90"/>
        <v>4135.9106356042448</v>
      </c>
      <c r="N331" s="2">
        <f t="shared" ca="1" si="86"/>
        <v>0.29091361421291717</v>
      </c>
      <c r="O331" s="2">
        <f t="shared" ca="1" si="91"/>
        <v>1203.1927110652744</v>
      </c>
      <c r="P331" s="2">
        <f t="shared" ca="1" si="87"/>
        <v>0.25306318820126905</v>
      </c>
      <c r="Q331" s="2">
        <f t="shared" ca="1" si="92"/>
        <v>1046.6467315615473</v>
      </c>
      <c r="R331" s="2">
        <f t="shared" ca="1" si="88"/>
        <v>0.38132342227857352</v>
      </c>
      <c r="S331" s="2">
        <f t="shared" ca="1" si="93"/>
        <v>1577.1195978069609</v>
      </c>
      <c r="T331" s="2">
        <f t="shared" ca="1" si="94"/>
        <v>308.9515951704625</v>
      </c>
      <c r="U331" s="2">
        <f t="shared" ca="1" si="95"/>
        <v>7.4699775307240299E-2</v>
      </c>
      <c r="V331" s="6">
        <f t="shared" ca="1" si="89"/>
        <v>3826.9590404337823</v>
      </c>
      <c r="W331" s="6">
        <f t="shared" ca="1" si="96"/>
        <v>169277.57903424482</v>
      </c>
    </row>
    <row r="332" spans="1:23">
      <c r="A332" s="10">
        <v>43400</v>
      </c>
      <c r="B332" s="6">
        <f t="shared" ca="1" si="81"/>
        <v>10.681592570045527</v>
      </c>
      <c r="C332" s="6">
        <f t="shared" ca="1" si="82"/>
        <v>168123.15651077678</v>
      </c>
      <c r="D332" s="12">
        <f t="shared" si="83"/>
        <v>1.6666666666666668E-3</v>
      </c>
      <c r="E332" s="2">
        <f ca="1">O303*D303</f>
        <v>1.3060653170612371</v>
      </c>
      <c r="F332">
        <f t="shared" si="84"/>
        <v>5.0000000000000001E-3</v>
      </c>
      <c r="G332" s="6">
        <f ca="1">Q270*F270</f>
        <v>3.4794694345962744</v>
      </c>
      <c r="H332">
        <f t="shared" si="85"/>
        <v>0.01</v>
      </c>
      <c r="I332" s="6">
        <f ca="1">S242*H242</f>
        <v>6.6230616194071246</v>
      </c>
      <c r="J332" s="6">
        <f ca="1">O303</f>
        <v>783.63919023674225</v>
      </c>
      <c r="K332" s="6">
        <f ca="1">Q270</f>
        <v>695.8938869192549</v>
      </c>
      <c r="L332" s="6">
        <f ca="1">S242</f>
        <v>662.3061619407124</v>
      </c>
      <c r="M332" s="6">
        <f t="shared" ca="1" si="90"/>
        <v>2472.8810232082824</v>
      </c>
      <c r="N332" s="2">
        <f t="shared" ca="1" si="86"/>
        <v>0.26167280584193292</v>
      </c>
      <c r="O332" s="2">
        <f t="shared" ca="1" si="91"/>
        <v>647.08571585618131</v>
      </c>
      <c r="P332" s="2">
        <f t="shared" ca="1" si="87"/>
        <v>0.26852769863647152</v>
      </c>
      <c r="Q332" s="2">
        <f t="shared" ca="1" si="92"/>
        <v>664.03705016392303</v>
      </c>
      <c r="R332" s="2">
        <f t="shared" ca="1" si="88"/>
        <v>0.39210840252005957</v>
      </c>
      <c r="S332" s="2">
        <f t="shared" ca="1" si="93"/>
        <v>969.63742763236996</v>
      </c>
      <c r="T332" s="2">
        <f t="shared" ca="1" si="94"/>
        <v>192.12082955580809</v>
      </c>
      <c r="U332" s="2">
        <f t="shared" ca="1" si="95"/>
        <v>7.7691093001535969E-2</v>
      </c>
      <c r="V332" s="6">
        <f t="shared" ca="1" si="89"/>
        <v>2280.7601936524743</v>
      </c>
      <c r="W332" s="6">
        <f t="shared" ca="1" si="96"/>
        <v>169416.49998880058</v>
      </c>
    </row>
    <row r="333" spans="1:23">
      <c r="A333" s="10">
        <v>43401</v>
      </c>
      <c r="B333" s="6">
        <f t="shared" ca="1" si="81"/>
        <v>591.67517895164508</v>
      </c>
      <c r="C333" s="6">
        <f t="shared" ca="1" si="82"/>
        <v>168714.83168972842</v>
      </c>
      <c r="D333" s="12">
        <f t="shared" si="83"/>
        <v>1.6666666666666668E-3</v>
      </c>
      <c r="E333" s="2">
        <f ca="1">O304*D304</f>
        <v>1.2861920798706721</v>
      </c>
      <c r="F333">
        <f t="shared" si="84"/>
        <v>5.0000000000000001E-3</v>
      </c>
      <c r="G333" s="6">
        <f ca="1">Q271*F271</f>
        <v>3.8985904713326449</v>
      </c>
      <c r="H333">
        <f t="shared" si="85"/>
        <v>0.01</v>
      </c>
      <c r="I333" s="6">
        <f ca="1">S243*H243</f>
        <v>10.440967137348943</v>
      </c>
      <c r="J333" s="6">
        <f ca="1">O304</f>
        <v>771.71524792240325</v>
      </c>
      <c r="K333" s="6">
        <f ca="1">Q271</f>
        <v>779.71809426652896</v>
      </c>
      <c r="L333" s="6">
        <f ca="1">S243</f>
        <v>1044.0967137348944</v>
      </c>
      <c r="M333" s="6">
        <f t="shared" ca="1" si="90"/>
        <v>3394.9518141198323</v>
      </c>
      <c r="N333" s="2">
        <f t="shared" ca="1" si="86"/>
        <v>0.26166031321447064</v>
      </c>
      <c r="O333" s="2">
        <f t="shared" ca="1" si="91"/>
        <v>888.32415503063066</v>
      </c>
      <c r="P333" s="2">
        <f t="shared" ca="1" si="87"/>
        <v>0.26528787613775162</v>
      </c>
      <c r="Q333" s="2">
        <f t="shared" ca="1" si="92"/>
        <v>900.63955635785726</v>
      </c>
      <c r="R333" s="2">
        <f t="shared" ca="1" si="88"/>
        <v>0.36537674382210072</v>
      </c>
      <c r="S333" s="2">
        <f t="shared" ca="1" si="93"/>
        <v>1240.4364392760381</v>
      </c>
      <c r="T333" s="2">
        <f t="shared" ca="1" si="94"/>
        <v>365.55166345530643</v>
      </c>
      <c r="U333" s="2">
        <f t="shared" ca="1" si="95"/>
        <v>0.10767506682567704</v>
      </c>
      <c r="V333" s="6">
        <f t="shared" ca="1" si="89"/>
        <v>3029.4001506645259</v>
      </c>
      <c r="W333" s="6">
        <f t="shared" ca="1" si="96"/>
        <v>169850.37008354129</v>
      </c>
    </row>
    <row r="334" spans="1:23">
      <c r="A334" s="10">
        <v>43402</v>
      </c>
      <c r="B334" s="6">
        <f t="shared" ca="1" si="81"/>
        <v>132.94927143523432</v>
      </c>
      <c r="C334" s="6">
        <f t="shared" ca="1" si="82"/>
        <v>168847.78096116366</v>
      </c>
      <c r="D334" s="12">
        <f t="shared" si="83"/>
        <v>1.6666666666666668E-3</v>
      </c>
      <c r="E334" s="2">
        <f ca="1">O305*D305</f>
        <v>1.6258270015108778</v>
      </c>
      <c r="F334">
        <f t="shared" si="84"/>
        <v>5.0000000000000001E-3</v>
      </c>
      <c r="G334" s="6">
        <f ca="1">Q272*F272</f>
        <v>2.6912711060575605</v>
      </c>
      <c r="H334">
        <f t="shared" si="85"/>
        <v>0.01</v>
      </c>
      <c r="I334" s="6">
        <f ca="1">S244*H244</f>
        <v>5.51536544053232</v>
      </c>
      <c r="J334" s="6">
        <f ca="1">O305</f>
        <v>975.49620090652661</v>
      </c>
      <c r="K334" s="6">
        <f ca="1">Q272</f>
        <v>538.25422121151212</v>
      </c>
      <c r="L334" s="6">
        <f ca="1">S244</f>
        <v>551.53654405323198</v>
      </c>
      <c r="M334" s="6">
        <f t="shared" ca="1" si="90"/>
        <v>2573.620364609912</v>
      </c>
      <c r="N334" s="2">
        <f t="shared" ca="1" si="86"/>
        <v>0.29139476611865989</v>
      </c>
      <c r="O334" s="2">
        <f t="shared" ca="1" si="91"/>
        <v>749.93950422372552</v>
      </c>
      <c r="P334" s="2">
        <f t="shared" ca="1" si="87"/>
        <v>0.25743249930579609</v>
      </c>
      <c r="Q334" s="2">
        <f t="shared" ca="1" si="92"/>
        <v>662.5335227258239</v>
      </c>
      <c r="R334" s="2">
        <f t="shared" ca="1" si="88"/>
        <v>0.39164045562472488</v>
      </c>
      <c r="S334" s="2">
        <f t="shared" ca="1" si="93"/>
        <v>1007.9338522008965</v>
      </c>
      <c r="T334" s="2">
        <f t="shared" ca="1" si="94"/>
        <v>153.21348545946614</v>
      </c>
      <c r="U334" s="2">
        <f t="shared" ca="1" si="95"/>
        <v>5.953227895081914E-2</v>
      </c>
      <c r="V334" s="6">
        <f t="shared" ca="1" si="89"/>
        <v>2420.406879150446</v>
      </c>
      <c r="W334" s="6">
        <f t="shared" ca="1" si="96"/>
        <v>170205.48999652048</v>
      </c>
    </row>
    <row r="335" spans="1:23">
      <c r="A335" s="10">
        <v>43403</v>
      </c>
      <c r="B335" s="6">
        <f t="shared" ca="1" si="81"/>
        <v>911.23257211517659</v>
      </c>
      <c r="C335" s="6">
        <f t="shared" ca="1" si="82"/>
        <v>169759.01353327883</v>
      </c>
      <c r="D335" s="12">
        <f t="shared" si="83"/>
        <v>1.6666666666666668E-3</v>
      </c>
      <c r="E335" s="2">
        <f ca="1">O306*D306</f>
        <v>1.3450141043684887</v>
      </c>
      <c r="F335">
        <f t="shared" si="84"/>
        <v>5.0000000000000001E-3</v>
      </c>
      <c r="G335" s="6">
        <f ca="1">Q273*F273</f>
        <v>3.5500931268319813</v>
      </c>
      <c r="H335">
        <f t="shared" si="85"/>
        <v>0.01</v>
      </c>
      <c r="I335" s="6">
        <f ca="1">S245*H245</f>
        <v>8.6256304171368985</v>
      </c>
      <c r="J335" s="6">
        <f ca="1">O306</f>
        <v>807.00846262109314</v>
      </c>
      <c r="K335" s="6">
        <f ca="1">Q273</f>
        <v>710.01862536639624</v>
      </c>
      <c r="L335" s="6">
        <f ca="1">S245</f>
        <v>862.56304171368981</v>
      </c>
      <c r="M335" s="6">
        <f t="shared" ca="1" si="90"/>
        <v>3457.5569249241589</v>
      </c>
      <c r="N335" s="2">
        <f t="shared" ca="1" si="86"/>
        <v>0.29810806142237739</v>
      </c>
      <c r="O335" s="2">
        <f t="shared" ca="1" si="91"/>
        <v>1030.7255921466574</v>
      </c>
      <c r="P335" s="2">
        <f t="shared" ca="1" si="87"/>
        <v>0.2664026948411447</v>
      </c>
      <c r="Q335" s="2">
        <f t="shared" ca="1" si="92"/>
        <v>921.10248236645737</v>
      </c>
      <c r="R335" s="2">
        <f t="shared" ca="1" si="88"/>
        <v>0.38793599886369079</v>
      </c>
      <c r="S335" s="2">
        <f t="shared" ca="1" si="93"/>
        <v>1341.3107992985247</v>
      </c>
      <c r="T335" s="2">
        <f t="shared" ca="1" si="94"/>
        <v>164.41805111251915</v>
      </c>
      <c r="U335" s="2">
        <f t="shared" ca="1" si="95"/>
        <v>4.7553244872787059E-2</v>
      </c>
      <c r="V335" s="6">
        <f t="shared" ca="1" si="89"/>
        <v>3293.1388738116398</v>
      </c>
      <c r="W335" s="6">
        <f t="shared" ca="1" si="96"/>
        <v>171119.03874063093</v>
      </c>
    </row>
    <row r="336" spans="1:23">
      <c r="A336" s="10">
        <v>43404</v>
      </c>
      <c r="B336" s="6">
        <f t="shared" ca="1" si="81"/>
        <v>1173.0692029183083</v>
      </c>
      <c r="C336" s="6">
        <f t="shared" ca="1" si="82"/>
        <v>170932.08273619713</v>
      </c>
      <c r="D336" s="12">
        <f t="shared" si="83"/>
        <v>1.6666666666666668E-3</v>
      </c>
      <c r="E336" s="2">
        <f ca="1">O307*D307</f>
        <v>1.8129848820797752</v>
      </c>
      <c r="F336">
        <f t="shared" si="84"/>
        <v>5.0000000000000001E-3</v>
      </c>
      <c r="G336" s="6">
        <f ca="1">Q274*F274</f>
        <v>2.5983570921795405</v>
      </c>
      <c r="H336">
        <f t="shared" si="85"/>
        <v>0.01</v>
      </c>
      <c r="I336" s="6">
        <f ca="1">S246*H246</f>
        <v>6.1060646758632187</v>
      </c>
      <c r="J336" s="6">
        <f ca="1">O307</f>
        <v>1087.7909292478651</v>
      </c>
      <c r="K336" s="6">
        <f ca="1">Q274</f>
        <v>519.67141843590809</v>
      </c>
      <c r="L336" s="6">
        <f ca="1">S246</f>
        <v>610.60646758632186</v>
      </c>
      <c r="M336" s="6">
        <f t="shared" ca="1" si="90"/>
        <v>3566.0734759510447</v>
      </c>
      <c r="N336" s="2">
        <f t="shared" ca="1" si="86"/>
        <v>0.27227552575989994</v>
      </c>
      <c r="O336" s="2">
        <f t="shared" ca="1" si="91"/>
        <v>970.9545305630046</v>
      </c>
      <c r="P336" s="2">
        <f t="shared" ca="1" si="87"/>
        <v>0.27056367248392021</v>
      </c>
      <c r="Q336" s="2">
        <f t="shared" ca="1" si="92"/>
        <v>964.84993600081339</v>
      </c>
      <c r="R336" s="2">
        <f t="shared" ca="1" si="88"/>
        <v>0.39805159384269306</v>
      </c>
      <c r="S336" s="2">
        <f t="shared" ca="1" si="93"/>
        <v>1419.481230862466</v>
      </c>
      <c r="T336" s="2">
        <f t="shared" ca="1" si="94"/>
        <v>210.78777852476082</v>
      </c>
      <c r="U336" s="2">
        <f t="shared" ca="1" si="95"/>
        <v>5.910920791348679E-2</v>
      </c>
      <c r="V336" s="6">
        <f t="shared" ca="1" si="89"/>
        <v>3355.2856974262841</v>
      </c>
      <c r="W336" s="6">
        <f t="shared" ca="1" si="96"/>
        <v>172256.25562278714</v>
      </c>
    </row>
    <row r="337" spans="1:23">
      <c r="A337" s="10">
        <v>43405</v>
      </c>
      <c r="B337" s="6">
        <f t="shared" ca="1" si="81"/>
        <v>1294.4787023230665</v>
      </c>
      <c r="C337" s="6">
        <f t="shared" ca="1" si="82"/>
        <v>172226.56143852021</v>
      </c>
      <c r="D337" s="12">
        <f t="shared" si="83"/>
        <v>1.6666666666666668E-3</v>
      </c>
      <c r="E337" s="2">
        <f ca="1">O308*D308</f>
        <v>1.3073789951067887</v>
      </c>
      <c r="F337">
        <f t="shared" si="84"/>
        <v>5.0000000000000001E-3</v>
      </c>
      <c r="G337" s="6">
        <f ca="1">Q275*F275</f>
        <v>4.2572023736552946</v>
      </c>
      <c r="H337">
        <f t="shared" si="85"/>
        <v>0.01</v>
      </c>
      <c r="I337" s="6">
        <f ca="1">S247*H247</f>
        <v>6.9776131302697033</v>
      </c>
      <c r="J337" s="6">
        <f ca="1">O308</f>
        <v>784.42739706407315</v>
      </c>
      <c r="K337" s="6">
        <f ca="1">Q275</f>
        <v>851.44047473105888</v>
      </c>
      <c r="L337" s="6">
        <f ca="1">S247</f>
        <v>697.76131302697036</v>
      </c>
      <c r="M337" s="6">
        <f t="shared" ca="1" si="90"/>
        <v>3851.4378601689614</v>
      </c>
      <c r="N337" s="2">
        <f t="shared" ca="1" si="86"/>
        <v>0.25308601542555476</v>
      </c>
      <c r="O337" s="2">
        <f t="shared" ca="1" si="91"/>
        <v>974.74506168928735</v>
      </c>
      <c r="P337" s="2">
        <f t="shared" ca="1" si="87"/>
        <v>0.2930527187832947</v>
      </c>
      <c r="Q337" s="2">
        <f t="shared" ca="1" si="92"/>
        <v>1128.6743361474289</v>
      </c>
      <c r="R337" s="2">
        <f t="shared" ca="1" si="88"/>
        <v>0.39076052712761067</v>
      </c>
      <c r="S337" s="2">
        <f t="shared" ca="1" si="93"/>
        <v>1504.9898884388601</v>
      </c>
      <c r="T337" s="2">
        <f t="shared" ca="1" si="94"/>
        <v>243.02857389338487</v>
      </c>
      <c r="U337" s="2">
        <f t="shared" ca="1" si="95"/>
        <v>6.3100738663539879E-2</v>
      </c>
      <c r="V337" s="6">
        <f t="shared" ca="1" si="89"/>
        <v>3608.4092862755765</v>
      </c>
      <c r="W337" s="6">
        <f t="shared" ca="1" si="96"/>
        <v>173531.03572424059</v>
      </c>
    </row>
    <row r="338" spans="1:23">
      <c r="A338" s="10">
        <v>43406</v>
      </c>
      <c r="B338" s="6">
        <f t="shared" ca="1" si="81"/>
        <v>956.34922079529815</v>
      </c>
      <c r="C338" s="6">
        <f t="shared" ca="1" si="82"/>
        <v>173182.9106593155</v>
      </c>
      <c r="D338" s="12">
        <f t="shared" si="83"/>
        <v>1.6666666666666668E-3</v>
      </c>
      <c r="E338" s="2">
        <f ca="1">O309*D309</f>
        <v>1.7029505530219997</v>
      </c>
      <c r="F338">
        <f t="shared" si="84"/>
        <v>5.0000000000000001E-3</v>
      </c>
      <c r="G338" s="6">
        <f ca="1">Q276*F276</f>
        <v>3.164436302095905</v>
      </c>
      <c r="H338">
        <f t="shared" si="85"/>
        <v>0.01</v>
      </c>
      <c r="I338" s="6">
        <f ca="1">S248*H248</f>
        <v>10.819298682102009</v>
      </c>
      <c r="J338" s="6">
        <f ca="1">O309</f>
        <v>1021.7703318131997</v>
      </c>
      <c r="K338" s="6">
        <f ca="1">Q276</f>
        <v>632.88726041918096</v>
      </c>
      <c r="L338" s="6">
        <f ca="1">S248</f>
        <v>1081.9298682102008</v>
      </c>
      <c r="M338" s="6">
        <f t="shared" ca="1" si="90"/>
        <v>3951.6519406684843</v>
      </c>
      <c r="N338" s="2">
        <f t="shared" ca="1" si="86"/>
        <v>0.27483621157649074</v>
      </c>
      <c r="O338" s="2">
        <f t="shared" ca="1" si="91"/>
        <v>1086.0570488422138</v>
      </c>
      <c r="P338" s="2">
        <f t="shared" ca="1" si="87"/>
        <v>0.29467153143762259</v>
      </c>
      <c r="Q338" s="2">
        <f t="shared" ca="1" si="92"/>
        <v>1164.4393290652356</v>
      </c>
      <c r="R338" s="2">
        <f t="shared" ca="1" si="88"/>
        <v>0.35686057667582399</v>
      </c>
      <c r="S338" s="2">
        <f t="shared" ca="1" si="93"/>
        <v>1410.1887903690942</v>
      </c>
      <c r="T338" s="2">
        <f t="shared" ca="1" si="94"/>
        <v>290.96677239194037</v>
      </c>
      <c r="U338" s="2">
        <f t="shared" ca="1" si="95"/>
        <v>7.3631680310062619E-2</v>
      </c>
      <c r="V338" s="6">
        <f t="shared" ca="1" si="89"/>
        <v>3660.6851682765437</v>
      </c>
      <c r="W338" s="6">
        <f t="shared" ca="1" si="96"/>
        <v>174455.13343207457</v>
      </c>
    </row>
    <row r="339" spans="1:23">
      <c r="A339" s="10">
        <v>43407</v>
      </c>
      <c r="B339" s="6">
        <f t="shared" ca="1" si="81"/>
        <v>386.92357034268463</v>
      </c>
      <c r="C339" s="6">
        <f t="shared" ca="1" si="82"/>
        <v>173569.83422965818</v>
      </c>
      <c r="D339" s="12">
        <f t="shared" si="83"/>
        <v>1.6666666666666668E-3</v>
      </c>
      <c r="E339" s="2">
        <f ca="1">O310*D310</f>
        <v>1.3581018536798521</v>
      </c>
      <c r="F339">
        <f t="shared" si="84"/>
        <v>5.0000000000000001E-3</v>
      </c>
      <c r="G339" s="6">
        <f ca="1">Q277*F277</f>
        <v>4.2186291959847662</v>
      </c>
      <c r="H339">
        <f t="shared" si="85"/>
        <v>0.01</v>
      </c>
      <c r="I339" s="6">
        <f ca="1">S249*H249</f>
        <v>10.67101802502456</v>
      </c>
      <c r="J339" s="6">
        <f ca="1">O310</f>
        <v>814.86111220791122</v>
      </c>
      <c r="K339" s="6">
        <f ca="1">Q277</f>
        <v>843.7258391969533</v>
      </c>
      <c r="L339" s="6">
        <f ca="1">S249</f>
        <v>1067.1018025024559</v>
      </c>
      <c r="M339" s="6">
        <f t="shared" ca="1" si="90"/>
        <v>3419.8268457166341</v>
      </c>
      <c r="N339" s="2">
        <f t="shared" ca="1" si="86"/>
        <v>0.25039214680115507</v>
      </c>
      <c r="O339" s="2">
        <f t="shared" ca="1" si="91"/>
        <v>856.29778558721057</v>
      </c>
      <c r="P339" s="2">
        <f t="shared" ca="1" si="87"/>
        <v>0.29137404432768438</v>
      </c>
      <c r="Q339" s="2">
        <f t="shared" ca="1" si="92"/>
        <v>996.44877893684361</v>
      </c>
      <c r="R339" s="2">
        <f t="shared" ca="1" si="88"/>
        <v>0.3841276304080084</v>
      </c>
      <c r="S339" s="2">
        <f t="shared" ca="1" si="93"/>
        <v>1313.6499826508243</v>
      </c>
      <c r="T339" s="2">
        <f t="shared" ca="1" si="94"/>
        <v>253.43029854175575</v>
      </c>
      <c r="U339" s="2">
        <f t="shared" ca="1" si="95"/>
        <v>7.4106178463152192E-2</v>
      </c>
      <c r="V339" s="6">
        <f t="shared" ca="1" si="89"/>
        <v>3166.3965471748784</v>
      </c>
      <c r="W339" s="6">
        <f t="shared" ca="1" si="96"/>
        <v>174895.8412253421</v>
      </c>
    </row>
    <row r="340" spans="1:23">
      <c r="A340" s="10">
        <v>43408</v>
      </c>
      <c r="B340" s="6">
        <f t="shared" ca="1" si="81"/>
        <v>420.871450543138</v>
      </c>
      <c r="C340" s="6">
        <f t="shared" ca="1" si="82"/>
        <v>173990.70568020132</v>
      </c>
      <c r="D340" s="12">
        <f t="shared" si="83"/>
        <v>1.6666666666666668E-3</v>
      </c>
      <c r="E340" s="2">
        <f ca="1">O311*D311</f>
        <v>1.1736464218042495</v>
      </c>
      <c r="F340">
        <f t="shared" si="84"/>
        <v>5.0000000000000001E-3</v>
      </c>
      <c r="G340" s="6">
        <f ca="1">Q278*F278</f>
        <v>4.0540108927599894</v>
      </c>
      <c r="H340">
        <f t="shared" si="85"/>
        <v>0.01</v>
      </c>
      <c r="I340" s="6">
        <f ca="1">S250*H250</f>
        <v>11.281099063650329</v>
      </c>
      <c r="J340" s="6">
        <f ca="1">O311</f>
        <v>704.18785308254962</v>
      </c>
      <c r="K340" s="6">
        <f ca="1">Q278</f>
        <v>810.80217855199794</v>
      </c>
      <c r="L340" s="6">
        <f ca="1">S250</f>
        <v>1128.1099063650329</v>
      </c>
      <c r="M340" s="6">
        <f t="shared" ca="1" si="90"/>
        <v>3333.9104434626888</v>
      </c>
      <c r="N340" s="2">
        <f t="shared" ca="1" si="86"/>
        <v>0.25972762021906615</v>
      </c>
      <c r="O340" s="2">
        <f t="shared" ca="1" si="91"/>
        <v>865.90862550405564</v>
      </c>
      <c r="P340" s="2">
        <f t="shared" ca="1" si="87"/>
        <v>0.27496519547084158</v>
      </c>
      <c r="Q340" s="2">
        <f t="shared" ca="1" si="92"/>
        <v>916.70933676899836</v>
      </c>
      <c r="R340" s="2">
        <f t="shared" ca="1" si="88"/>
        <v>0.36589129855128788</v>
      </c>
      <c r="S340" s="2">
        <f t="shared" ca="1" si="93"/>
        <v>1219.8488214122633</v>
      </c>
      <c r="T340" s="2">
        <f t="shared" ca="1" si="94"/>
        <v>331.44365977737152</v>
      </c>
      <c r="U340" s="2">
        <f t="shared" ca="1" si="95"/>
        <v>9.9415885758804376E-2</v>
      </c>
      <c r="V340" s="6">
        <f t="shared" ca="1" si="89"/>
        <v>3002.4667836853173</v>
      </c>
      <c r="W340" s="6">
        <f t="shared" ca="1" si="96"/>
        <v>175255.20807102782</v>
      </c>
    </row>
    <row r="341" spans="1:23">
      <c r="A341" s="10">
        <v>43409</v>
      </c>
      <c r="B341" s="6">
        <f t="shared" ca="1" si="81"/>
        <v>1215.1611960064808</v>
      </c>
      <c r="C341" s="6">
        <f t="shared" ca="1" si="82"/>
        <v>175205.86687620782</v>
      </c>
      <c r="D341" s="12">
        <f t="shared" si="83"/>
        <v>1.6666666666666668E-3</v>
      </c>
      <c r="E341" s="2">
        <f ca="1">O312*D312</f>
        <v>1.6044908651872158</v>
      </c>
      <c r="F341">
        <f t="shared" si="84"/>
        <v>5.0000000000000001E-3</v>
      </c>
      <c r="G341" s="6">
        <f ca="1">Q279*F279</f>
        <v>3.6337642358772015</v>
      </c>
      <c r="H341">
        <f t="shared" si="85"/>
        <v>0.01</v>
      </c>
      <c r="I341" s="6">
        <f ca="1">S251*H251</f>
        <v>7.2052405082104771</v>
      </c>
      <c r="J341" s="6">
        <f ca="1">O312</f>
        <v>962.69451911232943</v>
      </c>
      <c r="K341" s="6">
        <f ca="1">Q279</f>
        <v>726.75284717544025</v>
      </c>
      <c r="L341" s="6">
        <f ca="1">S251</f>
        <v>720.52405082104769</v>
      </c>
      <c r="M341" s="6">
        <f t="shared" ca="1" si="90"/>
        <v>3969.0197685019448</v>
      </c>
      <c r="N341" s="2">
        <f t="shared" ca="1" si="86"/>
        <v>0.28166836759206332</v>
      </c>
      <c r="O341" s="2">
        <f t="shared" ca="1" si="91"/>
        <v>1117.9473191345719</v>
      </c>
      <c r="P341" s="2">
        <f t="shared" ca="1" si="87"/>
        <v>0.27026088450129881</v>
      </c>
      <c r="Q341" s="2">
        <f t="shared" ca="1" si="92"/>
        <v>1072.6707932384759</v>
      </c>
      <c r="R341" s="2">
        <f t="shared" ca="1" si="88"/>
        <v>0.35044904648305136</v>
      </c>
      <c r="S341" s="2">
        <f t="shared" ca="1" si="93"/>
        <v>1390.9391933438878</v>
      </c>
      <c r="T341" s="2">
        <f t="shared" ca="1" si="94"/>
        <v>387.46246278500917</v>
      </c>
      <c r="U341" s="2">
        <f t="shared" ca="1" si="95"/>
        <v>9.7621701423586477E-2</v>
      </c>
      <c r="V341" s="6">
        <f t="shared" ca="1" si="89"/>
        <v>3581.5573057169358</v>
      </c>
      <c r="W341" s="6">
        <f t="shared" ca="1" si="96"/>
        <v>176426.79395963595</v>
      </c>
    </row>
    <row r="342" spans="1:23">
      <c r="A342" s="10">
        <v>43410</v>
      </c>
      <c r="B342" s="6">
        <f t="shared" ca="1" si="81"/>
        <v>1065.881654678509</v>
      </c>
      <c r="C342" s="6">
        <f t="shared" ca="1" si="82"/>
        <v>176271.74853088631</v>
      </c>
      <c r="D342" s="12">
        <f t="shared" si="83"/>
        <v>1.6666666666666668E-3</v>
      </c>
      <c r="E342" s="2">
        <f ca="1">O313*D313</f>
        <v>1.1017097237799438</v>
      </c>
      <c r="F342">
        <f t="shared" si="84"/>
        <v>5.0000000000000001E-3</v>
      </c>
      <c r="G342" s="6">
        <f ca="1">Q280*F280</f>
        <v>3.4374824129938784</v>
      </c>
      <c r="H342">
        <f t="shared" si="85"/>
        <v>0.01</v>
      </c>
      <c r="I342" s="6">
        <f ca="1">S252*H252</f>
        <v>9.9575558185334394</v>
      </c>
      <c r="J342" s="6">
        <f ca="1">O313</f>
        <v>661.02583426796627</v>
      </c>
      <c r="K342" s="6">
        <f ca="1">Q280</f>
        <v>687.49648259877563</v>
      </c>
      <c r="L342" s="6">
        <f ca="1">S252</f>
        <v>995.75558185334398</v>
      </c>
      <c r="M342" s="6">
        <f t="shared" ca="1" si="90"/>
        <v>3812.1187641389106</v>
      </c>
      <c r="N342" s="2">
        <f t="shared" ca="1" si="86"/>
        <v>0.29230751441413805</v>
      </c>
      <c r="O342" s="2">
        <f t="shared" ca="1" si="91"/>
        <v>1114.3109605969407</v>
      </c>
      <c r="P342" s="2">
        <f t="shared" ca="1" si="87"/>
        <v>0.2521083223605205</v>
      </c>
      <c r="Q342" s="2">
        <f t="shared" ca="1" si="92"/>
        <v>961.06686626612145</v>
      </c>
      <c r="R342" s="2">
        <f t="shared" ca="1" si="88"/>
        <v>0.39126480640161787</v>
      </c>
      <c r="S342" s="2">
        <f t="shared" ca="1" si="93"/>
        <v>1491.5479102307856</v>
      </c>
      <c r="T342" s="2">
        <f t="shared" ca="1" si="94"/>
        <v>245.19302704506276</v>
      </c>
      <c r="U342" s="2">
        <f t="shared" ca="1" si="95"/>
        <v>6.4319356823723584E-2</v>
      </c>
      <c r="V342" s="6">
        <f t="shared" ca="1" si="89"/>
        <v>3566.9257370938476</v>
      </c>
      <c r="W342" s="6">
        <f t="shared" ca="1" si="96"/>
        <v>177649.44179800971</v>
      </c>
    </row>
    <row r="343" spans="1:23">
      <c r="A343" s="10">
        <v>43411</v>
      </c>
      <c r="B343" s="6">
        <f t="shared" ca="1" si="81"/>
        <v>950.41436198095107</v>
      </c>
      <c r="C343" s="6">
        <f t="shared" ca="1" si="82"/>
        <v>177222.16289286726</v>
      </c>
      <c r="D343" s="12">
        <f t="shared" si="83"/>
        <v>1.6666666666666668E-3</v>
      </c>
      <c r="E343" s="2">
        <f ca="1">O314*D314</f>
        <v>1.5144481006520123</v>
      </c>
      <c r="F343">
        <f t="shared" si="84"/>
        <v>5.0000000000000001E-3</v>
      </c>
      <c r="G343" s="6">
        <f ca="1">Q281*F281</f>
        <v>4.9064055326747642</v>
      </c>
      <c r="H343">
        <f t="shared" si="85"/>
        <v>0.01</v>
      </c>
      <c r="I343" s="6">
        <f ca="1">S253*H253</f>
        <v>5.5095869439686691</v>
      </c>
      <c r="J343" s="6">
        <f ca="1">O314</f>
        <v>908.66886039120732</v>
      </c>
      <c r="K343" s="6">
        <f ca="1">Q281</f>
        <v>981.28110653495287</v>
      </c>
      <c r="L343" s="6">
        <f ca="1">S253</f>
        <v>550.95869439686692</v>
      </c>
      <c r="M343" s="6">
        <f t="shared" ca="1" si="90"/>
        <v>3648.4464909263361</v>
      </c>
      <c r="N343" s="2">
        <f t="shared" ca="1" si="86"/>
        <v>0.28822808062259619</v>
      </c>
      <c r="O343" s="2">
        <f t="shared" ca="1" si="91"/>
        <v>1051.5847293339441</v>
      </c>
      <c r="P343" s="2">
        <f t="shared" ca="1" si="87"/>
        <v>0.26223048968470186</v>
      </c>
      <c r="Q343" s="2">
        <f t="shared" ca="1" si="92"/>
        <v>956.73390990404528</v>
      </c>
      <c r="R343" s="2">
        <f t="shared" ca="1" si="88"/>
        <v>0.35792884395238644</v>
      </c>
      <c r="S343" s="2">
        <f t="shared" ca="1" si="93"/>
        <v>1305.8842347194045</v>
      </c>
      <c r="T343" s="2">
        <f t="shared" ca="1" si="94"/>
        <v>334.24361696894243</v>
      </c>
      <c r="U343" s="2">
        <f t="shared" ca="1" si="95"/>
        <v>9.1612585740315569E-2</v>
      </c>
      <c r="V343" s="6">
        <f t="shared" ca="1" si="89"/>
        <v>3314.2028739573934</v>
      </c>
      <c r="W343" s="6">
        <f t="shared" ca="1" si="96"/>
        <v>178522.73601064406</v>
      </c>
    </row>
    <row r="344" spans="1:23">
      <c r="A344" s="10">
        <v>43412</v>
      </c>
      <c r="B344" s="6">
        <f t="shared" ca="1" si="81"/>
        <v>887.41792050480262</v>
      </c>
      <c r="C344" s="6">
        <f t="shared" ca="1" si="82"/>
        <v>178109.58081337207</v>
      </c>
      <c r="D344" s="12">
        <f t="shared" si="83"/>
        <v>1.6666666666666668E-3</v>
      </c>
      <c r="E344" s="2">
        <f ca="1">O315*D315</f>
        <v>1.1400883206764523</v>
      </c>
      <c r="F344">
        <f t="shared" si="84"/>
        <v>5.0000000000000001E-3</v>
      </c>
      <c r="G344" s="6">
        <f ca="1">Q282*F282</f>
        <v>3.1234038331042435</v>
      </c>
      <c r="H344">
        <f t="shared" si="85"/>
        <v>0.01</v>
      </c>
      <c r="I344" s="6">
        <f ca="1">S254*H254</f>
        <v>8.6622660180282693</v>
      </c>
      <c r="J344" s="6">
        <f ca="1">O315</f>
        <v>684.05299240587135</v>
      </c>
      <c r="K344" s="6">
        <f ca="1">Q282</f>
        <v>624.68076662084866</v>
      </c>
      <c r="L344" s="6">
        <f ca="1">S254</f>
        <v>866.22660180282685</v>
      </c>
      <c r="M344" s="6">
        <f t="shared" ca="1" si="90"/>
        <v>3409.5476564751007</v>
      </c>
      <c r="N344" s="2">
        <f t="shared" ca="1" si="86"/>
        <v>0.26827305898886256</v>
      </c>
      <c r="O344" s="2">
        <f t="shared" ca="1" si="91"/>
        <v>914.68977957088282</v>
      </c>
      <c r="P344" s="2">
        <f t="shared" ca="1" si="87"/>
        <v>0.27475450578093508</v>
      </c>
      <c r="Q344" s="2">
        <f t="shared" ca="1" si="92"/>
        <v>936.78858129136165</v>
      </c>
      <c r="R344" s="2">
        <f t="shared" ca="1" si="88"/>
        <v>0.3870125768551661</v>
      </c>
      <c r="S344" s="2">
        <f t="shared" ca="1" si="93"/>
        <v>1319.5378244429214</v>
      </c>
      <c r="T344" s="2">
        <f t="shared" ca="1" si="94"/>
        <v>238.53147116993478</v>
      </c>
      <c r="U344" s="2">
        <f t="shared" ca="1" si="95"/>
        <v>6.9959858375036252E-2</v>
      </c>
      <c r="V344" s="6">
        <f t="shared" ca="1" si="89"/>
        <v>3171.0161853051659</v>
      </c>
      <c r="W344" s="6">
        <f t="shared" ca="1" si="96"/>
        <v>179518.79183511969</v>
      </c>
    </row>
    <row r="345" spans="1:23">
      <c r="A345" s="10">
        <v>43413</v>
      </c>
      <c r="B345" s="6">
        <f t="shared" ca="1" si="81"/>
        <v>261.00853035548607</v>
      </c>
      <c r="C345" s="6">
        <f t="shared" ca="1" si="82"/>
        <v>178370.58934372757</v>
      </c>
      <c r="D345" s="12">
        <f t="shared" si="83"/>
        <v>1.6666666666666668E-3</v>
      </c>
      <c r="E345" s="2">
        <f ca="1">O316*D316</f>
        <v>1.5512636171548291</v>
      </c>
      <c r="F345">
        <f t="shared" si="84"/>
        <v>5.0000000000000001E-3</v>
      </c>
      <c r="G345" s="6">
        <f ca="1">Q283*F283</f>
        <v>3.1648323245372052</v>
      </c>
      <c r="H345">
        <f t="shared" si="85"/>
        <v>0.01</v>
      </c>
      <c r="I345" s="6">
        <f ca="1">S255*H255</f>
        <v>9.584162226737595</v>
      </c>
      <c r="J345" s="6">
        <f ca="1">O316</f>
        <v>930.75817029289738</v>
      </c>
      <c r="K345" s="6">
        <f ca="1">Q283</f>
        <v>632.96646490744104</v>
      </c>
      <c r="L345" s="6">
        <f ca="1">S255</f>
        <v>958.41622267375942</v>
      </c>
      <c r="M345" s="6">
        <f t="shared" ca="1" si="90"/>
        <v>3035.9811175679483</v>
      </c>
      <c r="N345" s="2">
        <f t="shared" ca="1" si="86"/>
        <v>0.29702505933760054</v>
      </c>
      <c r="O345" s="2">
        <f t="shared" ca="1" si="91"/>
        <v>901.76247159345462</v>
      </c>
      <c r="P345" s="2">
        <f t="shared" ca="1" si="87"/>
        <v>0.25785350111339483</v>
      </c>
      <c r="Q345" s="2">
        <f t="shared" ca="1" si="92"/>
        <v>782.83836047905265</v>
      </c>
      <c r="R345" s="2">
        <f t="shared" ca="1" si="88"/>
        <v>0.37082585149701686</v>
      </c>
      <c r="S345" s="2">
        <f t="shared" ca="1" si="93"/>
        <v>1125.8202830509993</v>
      </c>
      <c r="T345" s="2">
        <f t="shared" ca="1" si="94"/>
        <v>225.56000244444158</v>
      </c>
      <c r="U345" s="2">
        <f t="shared" ca="1" si="95"/>
        <v>7.4295588051987715E-2</v>
      </c>
      <c r="V345" s="6">
        <f t="shared" ca="1" si="89"/>
        <v>2810.4211151235068</v>
      </c>
      <c r="W345" s="6">
        <f t="shared" ca="1" si="96"/>
        <v>179807.07209236911</v>
      </c>
    </row>
    <row r="346" spans="1:23">
      <c r="A346" s="10">
        <v>43414</v>
      </c>
      <c r="B346" s="6">
        <f t="shared" ca="1" si="81"/>
        <v>281.98701893318429</v>
      </c>
      <c r="C346" s="6">
        <f t="shared" ca="1" si="82"/>
        <v>178652.57636266074</v>
      </c>
      <c r="D346" s="12">
        <f t="shared" si="83"/>
        <v>1.6666666666666668E-3</v>
      </c>
      <c r="E346" s="2">
        <f ca="1">O317*D317</f>
        <v>1.7733825728283532</v>
      </c>
      <c r="F346">
        <f t="shared" si="84"/>
        <v>5.0000000000000001E-3</v>
      </c>
      <c r="G346" s="6">
        <f ca="1">Q284*F284</f>
        <v>3.9790461990062518</v>
      </c>
      <c r="H346">
        <f t="shared" si="85"/>
        <v>0.01</v>
      </c>
      <c r="I346" s="6">
        <f ca="1">S256*H256</f>
        <v>10.892342323693917</v>
      </c>
      <c r="J346" s="6">
        <f ca="1">O317</f>
        <v>1064.0295436970118</v>
      </c>
      <c r="K346" s="6">
        <f ca="1">Q284</f>
        <v>795.80923980125033</v>
      </c>
      <c r="L346" s="6">
        <f ca="1">S256</f>
        <v>1089.2342323693917</v>
      </c>
      <c r="M346" s="6">
        <f t="shared" ca="1" si="90"/>
        <v>3473.264808340808</v>
      </c>
      <c r="N346" s="2">
        <f t="shared" ca="1" si="86"/>
        <v>0.28236319353285433</v>
      </c>
      <c r="O346" s="2">
        <f t="shared" ca="1" si="91"/>
        <v>980.72214326838775</v>
      </c>
      <c r="P346" s="2">
        <f t="shared" ca="1" si="87"/>
        <v>0.2737961061384353</v>
      </c>
      <c r="Q346" s="2">
        <f t="shared" ca="1" si="92"/>
        <v>950.96638011137202</v>
      </c>
      <c r="R346" s="2">
        <f t="shared" ca="1" si="88"/>
        <v>0.36691715209464193</v>
      </c>
      <c r="S346" s="2">
        <f t="shared" ca="1" si="93"/>
        <v>1274.4004319469516</v>
      </c>
      <c r="T346" s="2">
        <f t="shared" ca="1" si="94"/>
        <v>267.17585301409667</v>
      </c>
      <c r="U346" s="2">
        <f t="shared" ca="1" si="95"/>
        <v>7.6923548234068453E-2</v>
      </c>
      <c r="V346" s="6">
        <f t="shared" ca="1" si="89"/>
        <v>3206.0889553267116</v>
      </c>
      <c r="W346" s="6">
        <f t="shared" ca="1" si="96"/>
        <v>180064.08803182814</v>
      </c>
    </row>
    <row r="347" spans="1:23">
      <c r="A347" s="10">
        <v>43415</v>
      </c>
      <c r="B347" s="6">
        <f t="shared" ca="1" si="81"/>
        <v>520.42716228840879</v>
      </c>
      <c r="C347" s="6">
        <f t="shared" ca="1" si="82"/>
        <v>179173.00352494913</v>
      </c>
      <c r="D347" s="12">
        <f t="shared" si="83"/>
        <v>1.6666666666666668E-3</v>
      </c>
      <c r="E347" s="2">
        <f ca="1">O318*D318</f>
        <v>1.5456896016961319</v>
      </c>
      <c r="F347">
        <f t="shared" si="84"/>
        <v>5.0000000000000001E-3</v>
      </c>
      <c r="G347" s="6">
        <f ca="1">Q285*F285</f>
        <v>4.3399505641169736</v>
      </c>
      <c r="H347">
        <f t="shared" si="85"/>
        <v>0.01</v>
      </c>
      <c r="I347" s="6">
        <f ca="1">S257*H257</f>
        <v>9.930268665110777</v>
      </c>
      <c r="J347" s="6">
        <f ca="1">O318</f>
        <v>927.41376101767912</v>
      </c>
      <c r="K347" s="6">
        <f ca="1">Q285</f>
        <v>867.99011282339472</v>
      </c>
      <c r="L347" s="6">
        <f ca="1">S257</f>
        <v>993.02686651107774</v>
      </c>
      <c r="M347" s="6">
        <f t="shared" ca="1" si="90"/>
        <v>3591.8496644855813</v>
      </c>
      <c r="N347" s="2">
        <f t="shared" ca="1" si="86"/>
        <v>0.25716242712815379</v>
      </c>
      <c r="O347" s="2">
        <f t="shared" ca="1" si="91"/>
        <v>923.68877759855695</v>
      </c>
      <c r="P347" s="2">
        <f t="shared" ca="1" si="87"/>
        <v>0.25116659565277977</v>
      </c>
      <c r="Q347" s="2">
        <f t="shared" ca="1" si="92"/>
        <v>902.15265232542265</v>
      </c>
      <c r="R347" s="2">
        <f t="shared" ca="1" si="88"/>
        <v>0.39151576695469759</v>
      </c>
      <c r="S347" s="2">
        <f t="shared" ca="1" si="93"/>
        <v>1406.2657761770456</v>
      </c>
      <c r="T347" s="2">
        <f t="shared" ca="1" si="94"/>
        <v>359.74245838455613</v>
      </c>
      <c r="U347" s="2">
        <f t="shared" ca="1" si="95"/>
        <v>0.10015521026436885</v>
      </c>
      <c r="V347" s="6">
        <f t="shared" ca="1" si="89"/>
        <v>3232.1072061010254</v>
      </c>
      <c r="W347" s="6">
        <f t="shared" ca="1" si="96"/>
        <v>180507.76449757704</v>
      </c>
    </row>
    <row r="348" spans="1:23">
      <c r="A348" s="10">
        <v>43416</v>
      </c>
      <c r="B348" s="6">
        <f t="shared" ca="1" si="81"/>
        <v>355.72118884086666</v>
      </c>
      <c r="C348" s="6">
        <f t="shared" ca="1" si="82"/>
        <v>179528.72471379</v>
      </c>
      <c r="D348" s="12">
        <f t="shared" si="83"/>
        <v>1.6666666666666668E-3</v>
      </c>
      <c r="E348" s="2">
        <f ca="1">O319*D319</f>
        <v>1.3270357696719848</v>
      </c>
      <c r="F348">
        <f t="shared" si="84"/>
        <v>5.0000000000000001E-3</v>
      </c>
      <c r="G348" s="6">
        <f ca="1">Q286*F286</f>
        <v>3.6460318018678657</v>
      </c>
      <c r="H348">
        <f t="shared" si="85"/>
        <v>0.01</v>
      </c>
      <c r="I348" s="6">
        <f ca="1">S258*H258</f>
        <v>7.0351565420140947</v>
      </c>
      <c r="J348" s="6">
        <f ca="1">O319</f>
        <v>796.22146180319078</v>
      </c>
      <c r="K348" s="6">
        <f ca="1">Q286</f>
        <v>729.20636037357315</v>
      </c>
      <c r="L348" s="6">
        <f ca="1">S258</f>
        <v>703.51565420140946</v>
      </c>
      <c r="M348" s="6">
        <f t="shared" ca="1" si="90"/>
        <v>2956.4153477171503</v>
      </c>
      <c r="N348" s="2">
        <f t="shared" ca="1" si="86"/>
        <v>0.28390269490460995</v>
      </c>
      <c r="O348" s="2">
        <f t="shared" ca="1" si="91"/>
        <v>839.33428447424853</v>
      </c>
      <c r="P348" s="2">
        <f t="shared" ca="1" si="87"/>
        <v>0.25654446767867373</v>
      </c>
      <c r="Q348" s="2">
        <f t="shared" ca="1" si="92"/>
        <v>758.45200161715741</v>
      </c>
      <c r="R348" s="2">
        <f t="shared" ca="1" si="88"/>
        <v>0.36261260819696017</v>
      </c>
      <c r="S348" s="2">
        <f t="shared" ca="1" si="93"/>
        <v>1072.0334801492388</v>
      </c>
      <c r="T348" s="2">
        <f t="shared" ca="1" si="94"/>
        <v>286.59558147650591</v>
      </c>
      <c r="U348" s="2">
        <f t="shared" ca="1" si="95"/>
        <v>9.6940229219756244E-2</v>
      </c>
      <c r="V348" s="6">
        <f t="shared" ca="1" si="89"/>
        <v>2669.8197662406446</v>
      </c>
      <c r="W348" s="6">
        <f t="shared" ca="1" si="96"/>
        <v>180948.64078743951</v>
      </c>
    </row>
    <row r="349" spans="1:23">
      <c r="A349" s="10">
        <v>43417</v>
      </c>
      <c r="B349" s="6">
        <f t="shared" ca="1" si="81"/>
        <v>1022.8670877918026</v>
      </c>
      <c r="C349" s="6">
        <f t="shared" ca="1" si="82"/>
        <v>180551.59180158179</v>
      </c>
      <c r="D349" s="12">
        <f t="shared" si="83"/>
        <v>1.6666666666666668E-3</v>
      </c>
      <c r="E349" s="2">
        <f ca="1">O320*D320</f>
        <v>1.0746377719394737</v>
      </c>
      <c r="F349">
        <f t="shared" si="84"/>
        <v>5.0000000000000001E-3</v>
      </c>
      <c r="G349" s="6">
        <f ca="1">Q287*F287</f>
        <v>2.8434881982972051</v>
      </c>
      <c r="H349">
        <f t="shared" si="85"/>
        <v>0.01</v>
      </c>
      <c r="I349" s="6">
        <f ca="1">S259*H259</f>
        <v>8.5477751194153395</v>
      </c>
      <c r="J349" s="6">
        <f ca="1">O320</f>
        <v>644.78266316368422</v>
      </c>
      <c r="K349" s="6">
        <f ca="1">Q287</f>
        <v>568.69763965944105</v>
      </c>
      <c r="L349" s="6">
        <f ca="1">S259</f>
        <v>854.77751194153393</v>
      </c>
      <c r="M349" s="6">
        <f t="shared" ca="1" si="90"/>
        <v>3390.1863851226199</v>
      </c>
      <c r="N349" s="2">
        <f t="shared" ca="1" si="86"/>
        <v>0.27738175147024113</v>
      </c>
      <c r="O349" s="2">
        <f t="shared" ca="1" si="91"/>
        <v>940.37583731587779</v>
      </c>
      <c r="P349" s="2">
        <f t="shared" ca="1" si="87"/>
        <v>0.28081213444172981</v>
      </c>
      <c r="Q349" s="2">
        <f t="shared" ca="1" si="92"/>
        <v>952.00547496157515</v>
      </c>
      <c r="R349" s="2">
        <f t="shared" ca="1" si="88"/>
        <v>0.38130894500670198</v>
      </c>
      <c r="S349" s="2">
        <f t="shared" ca="1" si="93"/>
        <v>1292.7083938871908</v>
      </c>
      <c r="T349" s="2">
        <f t="shared" ca="1" si="94"/>
        <v>205.09667895797588</v>
      </c>
      <c r="U349" s="2">
        <f t="shared" ca="1" si="95"/>
        <v>6.049716908132699E-2</v>
      </c>
      <c r="V349" s="6">
        <f t="shared" ca="1" si="89"/>
        <v>3185.0897061646438</v>
      </c>
      <c r="W349" s="6">
        <f t="shared" ca="1" si="96"/>
        <v>182065.47267883949</v>
      </c>
    </row>
    <row r="350" spans="1:23">
      <c r="A350" s="10">
        <v>43418</v>
      </c>
      <c r="B350" s="6">
        <f t="shared" ref="B350:B364" ca="1" si="97">3000*(RAND()*0.5)</f>
        <v>1284.7113311106255</v>
      </c>
      <c r="C350" s="6">
        <f t="shared" ca="1" si="82"/>
        <v>181836.30313269241</v>
      </c>
      <c r="D350" s="12">
        <f t="shared" si="83"/>
        <v>1.6666666666666668E-3</v>
      </c>
      <c r="E350" s="2">
        <f ca="1">O321*D321</f>
        <v>1.7070044012021925</v>
      </c>
      <c r="F350">
        <f t="shared" si="84"/>
        <v>5.0000000000000001E-3</v>
      </c>
      <c r="G350" s="6">
        <f ca="1">Q288*F288</f>
        <v>3.4423844101074357</v>
      </c>
      <c r="H350">
        <f t="shared" si="85"/>
        <v>0.01</v>
      </c>
      <c r="I350" s="6">
        <f ca="1">S260*H260</f>
        <v>8.5268285447830703</v>
      </c>
      <c r="J350" s="6">
        <f ca="1">O321</f>
        <v>1024.2026407213154</v>
      </c>
      <c r="K350" s="6">
        <f ca="1">Q288</f>
        <v>688.47688202148709</v>
      </c>
      <c r="L350" s="6">
        <f ca="1">S260</f>
        <v>852.68285447830704</v>
      </c>
      <c r="M350" s="6">
        <f t="shared" ca="1" si="90"/>
        <v>4068.8466046458034</v>
      </c>
      <c r="N350" s="2">
        <f t="shared" ca="1" si="86"/>
        <v>0.27804715644209765</v>
      </c>
      <c r="O350" s="2">
        <f t="shared" ca="1" si="91"/>
        <v>1131.3312284208496</v>
      </c>
      <c r="P350" s="2">
        <f t="shared" ca="1" si="87"/>
        <v>0.2685212908505773</v>
      </c>
      <c r="Q350" s="2">
        <f t="shared" ca="1" si="92"/>
        <v>1092.5719425524796</v>
      </c>
      <c r="R350" s="2">
        <f t="shared" ca="1" si="88"/>
        <v>0.35535644104470876</v>
      </c>
      <c r="S350" s="2">
        <f t="shared" ca="1" si="93"/>
        <v>1445.8908485837799</v>
      </c>
      <c r="T350" s="2">
        <f t="shared" ca="1" si="94"/>
        <v>399.05258508869429</v>
      </c>
      <c r="U350" s="2">
        <f t="shared" ca="1" si="95"/>
        <v>9.8075111662616274E-2</v>
      </c>
      <c r="V350" s="6">
        <f t="shared" ca="1" si="89"/>
        <v>3669.7940195571091</v>
      </c>
      <c r="W350" s="6">
        <f t="shared" ca="1" si="96"/>
        <v>183169.90432117548</v>
      </c>
    </row>
    <row r="351" spans="1:23">
      <c r="A351" s="10">
        <v>43419</v>
      </c>
      <c r="B351" s="6">
        <f t="shared" ca="1" si="97"/>
        <v>1467.5639767953189</v>
      </c>
      <c r="C351" s="6">
        <f t="shared" ca="1" si="82"/>
        <v>183303.86710948774</v>
      </c>
      <c r="D351" s="12">
        <f t="shared" si="83"/>
        <v>1.6666666666666668E-3</v>
      </c>
      <c r="E351" s="2">
        <f ca="1">O322*D322</f>
        <v>1.2184788483387696</v>
      </c>
      <c r="F351">
        <f t="shared" si="84"/>
        <v>5.0000000000000001E-3</v>
      </c>
      <c r="G351" s="6">
        <f ca="1">Q289*F289</f>
        <v>3.5230461202583867</v>
      </c>
      <c r="H351">
        <f t="shared" si="85"/>
        <v>0.01</v>
      </c>
      <c r="I351" s="6">
        <f ca="1">S261*H261</f>
        <v>8.8008323070434766</v>
      </c>
      <c r="J351" s="6">
        <f ca="1">O322</f>
        <v>731.08730900326168</v>
      </c>
      <c r="K351" s="6">
        <f ca="1">Q289</f>
        <v>704.6092240516773</v>
      </c>
      <c r="L351" s="6">
        <f ca="1">S261</f>
        <v>880.08323070434767</v>
      </c>
      <c r="M351" s="6">
        <f t="shared" ca="1" si="90"/>
        <v>4195.9386829189407</v>
      </c>
      <c r="N351" s="2">
        <f t="shared" ca="1" si="86"/>
        <v>0.29680060337317843</v>
      </c>
      <c r="O351" s="2">
        <f t="shared" ca="1" si="91"/>
        <v>1245.3571328072012</v>
      </c>
      <c r="P351" s="2">
        <f t="shared" ca="1" si="87"/>
        <v>0.27532785603717735</v>
      </c>
      <c r="Q351" s="2">
        <f t="shared" ca="1" si="92"/>
        <v>1155.2588016315296</v>
      </c>
      <c r="R351" s="2">
        <f t="shared" ca="1" si="88"/>
        <v>0.36960599474005917</v>
      </c>
      <c r="S351" s="2">
        <f t="shared" ca="1" si="93"/>
        <v>1550.8440907685488</v>
      </c>
      <c r="T351" s="2">
        <f t="shared" ca="1" si="94"/>
        <v>244.47865771166107</v>
      </c>
      <c r="U351" s="2">
        <f t="shared" ca="1" si="95"/>
        <v>5.8265545849585057E-2</v>
      </c>
      <c r="V351" s="6">
        <f t="shared" ca="1" si="89"/>
        <v>3951.4600252072796</v>
      </c>
      <c r="W351" s="6">
        <f t="shared" ca="1" si="96"/>
        <v>184805.58458262347</v>
      </c>
    </row>
    <row r="352" spans="1:23">
      <c r="A352" s="10">
        <v>43420</v>
      </c>
      <c r="B352" s="6">
        <f t="shared" ca="1" si="97"/>
        <v>266.98356845359939</v>
      </c>
      <c r="C352" s="6">
        <f t="shared" ca="1" si="82"/>
        <v>183570.85067794134</v>
      </c>
      <c r="D352" s="12">
        <f t="shared" si="83"/>
        <v>1.6666666666666668E-3</v>
      </c>
      <c r="E352" s="2">
        <f ca="1">O323*D323</f>
        <v>1.6621334253520939</v>
      </c>
      <c r="F352">
        <f t="shared" si="84"/>
        <v>5.0000000000000001E-3</v>
      </c>
      <c r="G352" s="6">
        <f ca="1">Q290*F290</f>
        <v>2.9215644857014382</v>
      </c>
      <c r="H352">
        <f t="shared" si="85"/>
        <v>0.01</v>
      </c>
      <c r="I352" s="6">
        <f ca="1">S262*H262</f>
        <v>11.52798159515701</v>
      </c>
      <c r="J352" s="6">
        <f ca="1">O323</f>
        <v>997.28005521125624</v>
      </c>
      <c r="K352" s="6">
        <f ca="1">Q290</f>
        <v>584.31289714028765</v>
      </c>
      <c r="L352" s="6">
        <f ca="1">S262</f>
        <v>1152.7981595157009</v>
      </c>
      <c r="M352" s="6">
        <f t="shared" ca="1" si="90"/>
        <v>3261.965017538716</v>
      </c>
      <c r="N352" s="2">
        <f t="shared" ca="1" si="86"/>
        <v>0.29457166546648261</v>
      </c>
      <c r="O352" s="2">
        <f t="shared" ca="1" si="91"/>
        <v>960.88246790978371</v>
      </c>
      <c r="P352" s="2">
        <f t="shared" ca="1" si="87"/>
        <v>0.26609442974913283</v>
      </c>
      <c r="Q352" s="2">
        <f t="shared" ca="1" si="92"/>
        <v>867.99072120358471</v>
      </c>
      <c r="R352" s="2">
        <f t="shared" ca="1" si="88"/>
        <v>0.39731637955342591</v>
      </c>
      <c r="S352" s="2">
        <f t="shared" ca="1" si="93"/>
        <v>1296.0321309984101</v>
      </c>
      <c r="T352" s="2">
        <f t="shared" ca="1" si="94"/>
        <v>137.05969742693742</v>
      </c>
      <c r="U352" s="2">
        <f t="shared" ca="1" si="95"/>
        <v>4.2017525230958634E-2</v>
      </c>
      <c r="V352" s="6">
        <f t="shared" ca="1" si="89"/>
        <v>3124.9053201117786</v>
      </c>
      <c r="W352" s="6">
        <f t="shared" ca="1" si="96"/>
        <v>185196.09879086804</v>
      </c>
    </row>
    <row r="353" spans="1:23">
      <c r="A353" s="10">
        <v>43421</v>
      </c>
      <c r="B353" s="6">
        <f t="shared" ca="1" si="97"/>
        <v>982.69515880444692</v>
      </c>
      <c r="C353" s="6">
        <f t="shared" ca="1" si="82"/>
        <v>184553.54583674579</v>
      </c>
      <c r="D353" s="12">
        <f t="shared" si="83"/>
        <v>1.6666666666666668E-3</v>
      </c>
      <c r="E353" s="2">
        <f ca="1">O324*D324</f>
        <v>1.5181451961612566</v>
      </c>
      <c r="F353">
        <f t="shared" si="84"/>
        <v>5.0000000000000001E-3</v>
      </c>
      <c r="G353" s="6">
        <f ca="1">Q291*F291</f>
        <v>3.2998193283045461</v>
      </c>
      <c r="H353">
        <f t="shared" si="85"/>
        <v>0.01</v>
      </c>
      <c r="I353" s="6">
        <f ca="1">S263*H263</f>
        <v>11.829058639823778</v>
      </c>
      <c r="J353" s="6">
        <f ca="1">O324</f>
        <v>910.88711769675388</v>
      </c>
      <c r="K353" s="6">
        <f ca="1">Q291</f>
        <v>659.96386566090916</v>
      </c>
      <c r="L353" s="6">
        <f ca="1">S263</f>
        <v>1182.9058639823777</v>
      </c>
      <c r="M353" s="6">
        <f t="shared" ca="1" si="90"/>
        <v>3890.1587267357145</v>
      </c>
      <c r="N353" s="2">
        <f t="shared" ca="1" si="86"/>
        <v>0.26897910415588411</v>
      </c>
      <c r="O353" s="2">
        <f t="shared" ca="1" si="91"/>
        <v>1046.3714093415672</v>
      </c>
      <c r="P353" s="2">
        <f t="shared" ca="1" si="87"/>
        <v>0.253793196306003</v>
      </c>
      <c r="Q353" s="2">
        <f t="shared" ca="1" si="92"/>
        <v>987.29581739594789</v>
      </c>
      <c r="R353" s="2">
        <f t="shared" ca="1" si="88"/>
        <v>0.36889962378372976</v>
      </c>
      <c r="S353" s="2">
        <f t="shared" ca="1" si="93"/>
        <v>1435.0780907517983</v>
      </c>
      <c r="T353" s="2">
        <f t="shared" ca="1" si="94"/>
        <v>421.41340924640099</v>
      </c>
      <c r="U353" s="2">
        <f t="shared" ca="1" si="95"/>
        <v>0.10832807575438311</v>
      </c>
      <c r="V353" s="6">
        <f t="shared" ca="1" si="89"/>
        <v>3468.7453174893135</v>
      </c>
      <c r="W353" s="6">
        <f t="shared" ca="1" si="96"/>
        <v>185911.08726101732</v>
      </c>
    </row>
    <row r="354" spans="1:23">
      <c r="A354" s="10">
        <v>43422</v>
      </c>
      <c r="B354" s="6">
        <f t="shared" ca="1" si="97"/>
        <v>1438.875581834573</v>
      </c>
      <c r="C354" s="6">
        <f t="shared" ca="1" si="82"/>
        <v>185992.42141858037</v>
      </c>
      <c r="D354" s="12">
        <f t="shared" si="83"/>
        <v>1.6666666666666668E-3</v>
      </c>
      <c r="E354" s="2">
        <f ca="1">O325*D325</f>
        <v>1.1214284311931833</v>
      </c>
      <c r="F354">
        <f t="shared" si="84"/>
        <v>5.0000000000000001E-3</v>
      </c>
      <c r="G354" s="6">
        <f ca="1">Q292*F292</f>
        <v>3.7853339269982547</v>
      </c>
      <c r="H354">
        <f t="shared" si="85"/>
        <v>0.01</v>
      </c>
      <c r="I354" s="6">
        <f ca="1">S264*H264</f>
        <v>10.259972315755427</v>
      </c>
      <c r="J354" s="6">
        <f ca="1">O325</f>
        <v>672.85705871590994</v>
      </c>
      <c r="K354" s="6">
        <f ca="1">Q292</f>
        <v>757.06678539965094</v>
      </c>
      <c r="L354" s="6">
        <f ca="1">S264</f>
        <v>1025.9972315755426</v>
      </c>
      <c r="M354" s="6">
        <f t="shared" ca="1" si="90"/>
        <v>4331.3768014460238</v>
      </c>
      <c r="N354" s="2">
        <f t="shared" ca="1" si="86"/>
        <v>0.27427586147152677</v>
      </c>
      <c r="O354" s="2">
        <f t="shared" ca="1" si="91"/>
        <v>1187.9921035743944</v>
      </c>
      <c r="P354" s="2">
        <f t="shared" ca="1" si="87"/>
        <v>0.28053452782219596</v>
      </c>
      <c r="Q354" s="2">
        <f t="shared" ca="1" si="92"/>
        <v>1215.1007458136737</v>
      </c>
      <c r="R354" s="2">
        <f t="shared" ca="1" si="88"/>
        <v>0.39870976388785639</v>
      </c>
      <c r="S354" s="2">
        <f t="shared" ca="1" si="93"/>
        <v>1726.9622218138827</v>
      </c>
      <c r="T354" s="2">
        <f t="shared" ca="1" si="94"/>
        <v>201.3217302440728</v>
      </c>
      <c r="U354" s="2">
        <f t="shared" ca="1" si="95"/>
        <v>4.6479846818420836E-2</v>
      </c>
      <c r="V354" s="6">
        <f t="shared" ca="1" si="89"/>
        <v>4130.0550712019513</v>
      </c>
      <c r="W354" s="6">
        <f t="shared" ca="1" si="96"/>
        <v>187585.22125652817</v>
      </c>
    </row>
    <row r="355" spans="1:23">
      <c r="A355" s="10">
        <v>43423</v>
      </c>
      <c r="B355" s="6">
        <f t="shared" ca="1" si="97"/>
        <v>780.63219147126711</v>
      </c>
      <c r="C355" s="6">
        <f t="shared" ca="1" si="82"/>
        <v>186773.05361005163</v>
      </c>
      <c r="D355" s="12">
        <f t="shared" si="83"/>
        <v>1.6666666666666668E-3</v>
      </c>
      <c r="E355" s="2">
        <f ca="1">O326*D326</f>
        <v>1.7963793566533637</v>
      </c>
      <c r="F355">
        <f t="shared" si="84"/>
        <v>5.0000000000000001E-3</v>
      </c>
      <c r="G355" s="6">
        <f ca="1">Q293*F293</f>
        <v>2.9429960196146903</v>
      </c>
      <c r="H355">
        <f t="shared" si="85"/>
        <v>0.01</v>
      </c>
      <c r="I355" s="6">
        <f ca="1">S265*H265</f>
        <v>11.216554720934035</v>
      </c>
      <c r="J355" s="6">
        <f ca="1">O326</f>
        <v>1077.8276139920181</v>
      </c>
      <c r="K355" s="6">
        <f ca="1">Q293</f>
        <v>588.59920392293805</v>
      </c>
      <c r="L355" s="6">
        <f ca="1">S265</f>
        <v>1121.6554720934034</v>
      </c>
      <c r="M355" s="6">
        <f t="shared" ca="1" si="90"/>
        <v>3785.9921418209015</v>
      </c>
      <c r="N355" s="2">
        <f t="shared" ca="1" si="86"/>
        <v>0.29407757813665208</v>
      </c>
      <c r="O355" s="2">
        <f t="shared" ca="1" si="91"/>
        <v>1113.375399911087</v>
      </c>
      <c r="P355" s="2">
        <f t="shared" ca="1" si="87"/>
        <v>0.29958843347229658</v>
      </c>
      <c r="Q355" s="2">
        <f t="shared" ca="1" si="92"/>
        <v>1134.2394549065489</v>
      </c>
      <c r="R355" s="2">
        <f t="shared" ca="1" si="88"/>
        <v>0.38142630110858722</v>
      </c>
      <c r="S355" s="2">
        <f t="shared" ca="1" si="93"/>
        <v>1444.0769786809242</v>
      </c>
      <c r="T355" s="2">
        <f t="shared" ca="1" si="94"/>
        <v>94.300308322341607</v>
      </c>
      <c r="U355" s="2">
        <f t="shared" ca="1" si="95"/>
        <v>2.4907687282464133E-2</v>
      </c>
      <c r="V355" s="6">
        <f t="shared" ca="1" si="89"/>
        <v>3691.6918334985598</v>
      </c>
      <c r="W355" s="6">
        <f t="shared" ca="1" si="96"/>
        <v>188488.83080001839</v>
      </c>
    </row>
    <row r="356" spans="1:23">
      <c r="A356" s="10">
        <v>43424</v>
      </c>
      <c r="B356" s="6">
        <f t="shared" ca="1" si="97"/>
        <v>1303.7644853983995</v>
      </c>
      <c r="C356" s="6">
        <f t="shared" ca="1" si="82"/>
        <v>188076.81809545003</v>
      </c>
      <c r="D356" s="12">
        <f t="shared" si="83"/>
        <v>1.6666666666666668E-3</v>
      </c>
      <c r="E356" s="2">
        <f ca="1">O327*D327</f>
        <v>1.7892360867371471</v>
      </c>
      <c r="F356">
        <f t="shared" si="84"/>
        <v>5.0000000000000001E-3</v>
      </c>
      <c r="G356" s="6">
        <f ca="1">Q294*F294</f>
        <v>5.0919084336446288</v>
      </c>
      <c r="H356">
        <f t="shared" si="85"/>
        <v>0.01</v>
      </c>
      <c r="I356" s="6">
        <f ca="1">S266*H266</f>
        <v>6.9838229605470916</v>
      </c>
      <c r="J356" s="6">
        <f ca="1">O327</f>
        <v>1073.5416520422882</v>
      </c>
      <c r="K356" s="6">
        <f ca="1">Q294</f>
        <v>1018.3816867289257</v>
      </c>
      <c r="L356" s="6">
        <f ca="1">S266</f>
        <v>698.38229605470917</v>
      </c>
      <c r="M356" s="6">
        <f t="shared" ca="1" si="90"/>
        <v>4202.2353960275923</v>
      </c>
      <c r="N356" s="2">
        <f t="shared" ca="1" si="86"/>
        <v>0.25681043966021205</v>
      </c>
      <c r="O356" s="2">
        <f t="shared" ca="1" si="91"/>
        <v>1079.1779196095513</v>
      </c>
      <c r="P356" s="2">
        <f t="shared" ca="1" si="87"/>
        <v>0.29296331224627015</v>
      </c>
      <c r="Q356" s="2">
        <f t="shared" ca="1" si="92"/>
        <v>1231.1008004587602</v>
      </c>
      <c r="R356" s="2">
        <f t="shared" ca="1" si="88"/>
        <v>0.3501370788189222</v>
      </c>
      <c r="S356" s="2">
        <f t="shared" ca="1" si="93"/>
        <v>1471.3584260745779</v>
      </c>
      <c r="T356" s="2">
        <f t="shared" ca="1" si="94"/>
        <v>420.59824988470291</v>
      </c>
      <c r="U356" s="2">
        <f t="shared" ca="1" si="95"/>
        <v>0.10008916927459559</v>
      </c>
      <c r="V356" s="6">
        <f t="shared" ca="1" si="89"/>
        <v>3781.6371461428894</v>
      </c>
      <c r="W356" s="6">
        <f t="shared" ca="1" si="96"/>
        <v>189480.16231133536</v>
      </c>
    </row>
    <row r="357" spans="1:23">
      <c r="A357" s="10">
        <v>43425</v>
      </c>
      <c r="B357" s="6">
        <f t="shared" ca="1" si="97"/>
        <v>224.22731727120055</v>
      </c>
      <c r="C357" s="6">
        <f t="shared" ca="1" si="82"/>
        <v>188301.04541272123</v>
      </c>
      <c r="D357" s="12">
        <f t="shared" si="83"/>
        <v>1.6666666666666668E-3</v>
      </c>
      <c r="E357" s="2">
        <f ca="1">O328*D328</f>
        <v>1.4373843700992561</v>
      </c>
      <c r="F357">
        <f t="shared" si="84"/>
        <v>5.0000000000000001E-3</v>
      </c>
      <c r="G357" s="6">
        <f ca="1">Q295*F295</f>
        <v>2.9327961979527215</v>
      </c>
      <c r="H357">
        <f t="shared" si="85"/>
        <v>0.01</v>
      </c>
      <c r="I357" s="6">
        <f ca="1">S267*H267</f>
        <v>10.272300120928769</v>
      </c>
      <c r="J357" s="6">
        <f ca="1">O328</f>
        <v>862.43062205955357</v>
      </c>
      <c r="K357" s="6">
        <f ca="1">Q295</f>
        <v>586.55923959054428</v>
      </c>
      <c r="L357" s="6">
        <f ca="1">S267</f>
        <v>1027.2300120928769</v>
      </c>
      <c r="M357" s="6">
        <f t="shared" ca="1" si="90"/>
        <v>3135.6879215878594</v>
      </c>
      <c r="N357" s="2">
        <f t="shared" ca="1" si="86"/>
        <v>0.25943200664902455</v>
      </c>
      <c r="O357" s="2">
        <f t="shared" ca="1" si="91"/>
        <v>813.4978097226475</v>
      </c>
      <c r="P357" s="2">
        <f t="shared" ca="1" si="87"/>
        <v>0.25959508579289231</v>
      </c>
      <c r="Q357" s="2">
        <f t="shared" ca="1" si="92"/>
        <v>814.00917502433651</v>
      </c>
      <c r="R357" s="2">
        <f t="shared" ca="1" si="88"/>
        <v>0.39523471721689318</v>
      </c>
      <c r="S357" s="2">
        <f t="shared" ca="1" si="93"/>
        <v>1239.3327289692052</v>
      </c>
      <c r="T357" s="2">
        <f t="shared" ca="1" si="94"/>
        <v>268.84820787167018</v>
      </c>
      <c r="U357" s="2">
        <f t="shared" ca="1" si="95"/>
        <v>8.5738190341189943E-2</v>
      </c>
      <c r="V357" s="6">
        <f t="shared" ca="1" si="89"/>
        <v>2866.8397137161892</v>
      </c>
      <c r="W357" s="6">
        <f t="shared" ca="1" si="96"/>
        <v>189870.78215130855</v>
      </c>
    </row>
    <row r="358" spans="1:23">
      <c r="A358" s="10">
        <v>43426</v>
      </c>
      <c r="B358" s="6">
        <f t="shared" ca="1" si="97"/>
        <v>305.94633090612604</v>
      </c>
      <c r="C358" s="6">
        <f t="shared" ca="1" si="82"/>
        <v>188606.99174362735</v>
      </c>
      <c r="D358" s="12">
        <f t="shared" si="83"/>
        <v>1.6666666666666668E-3</v>
      </c>
      <c r="E358" s="2">
        <f ca="1">O329*D329</f>
        <v>1.9570259840798896</v>
      </c>
      <c r="F358">
        <f t="shared" si="84"/>
        <v>5.0000000000000001E-3</v>
      </c>
      <c r="G358" s="6">
        <f ca="1">Q296*F296</f>
        <v>3.7808775199166509</v>
      </c>
      <c r="H358">
        <f t="shared" si="85"/>
        <v>0.01</v>
      </c>
      <c r="I358" s="6">
        <f ca="1">S268*H268</f>
        <v>13.496011873991431</v>
      </c>
      <c r="J358" s="6">
        <f ca="1">O329</f>
        <v>1174.2155904479337</v>
      </c>
      <c r="K358" s="6">
        <f ca="1">Q296</f>
        <v>756.17550398333015</v>
      </c>
      <c r="L358" s="6">
        <f ca="1">S268</f>
        <v>1349.6011873991431</v>
      </c>
      <c r="M358" s="6">
        <f t="shared" ca="1" si="90"/>
        <v>3874.0207359861911</v>
      </c>
      <c r="N358" s="2">
        <f t="shared" ca="1" si="86"/>
        <v>0.25815814431369533</v>
      </c>
      <c r="O358" s="2">
        <f t="shared" ca="1" si="91"/>
        <v>1000.1100042349713</v>
      </c>
      <c r="P358" s="2">
        <f t="shared" ca="1" si="87"/>
        <v>0.28246003803653125</v>
      </c>
      <c r="Q358" s="2">
        <f t="shared" ca="1" si="92"/>
        <v>1094.2560444409703</v>
      </c>
      <c r="R358" s="2">
        <f t="shared" ca="1" si="88"/>
        <v>0.38119478257765027</v>
      </c>
      <c r="S358" s="2">
        <f t="shared" ca="1" si="93"/>
        <v>1476.7564921555647</v>
      </c>
      <c r="T358" s="2">
        <f t="shared" ca="1" si="94"/>
        <v>302.8981951546848</v>
      </c>
      <c r="U358" s="2">
        <f t="shared" ca="1" si="95"/>
        <v>7.8187035072123184E-2</v>
      </c>
      <c r="V358" s="6">
        <f t="shared" ca="1" si="89"/>
        <v>3571.1225408315063</v>
      </c>
      <c r="W358" s="6">
        <f t="shared" ca="1" si="96"/>
        <v>190161.91241030963</v>
      </c>
    </row>
    <row r="359" spans="1:23">
      <c r="A359" s="10">
        <v>43427</v>
      </c>
      <c r="B359" s="6">
        <f t="shared" ca="1" si="97"/>
        <v>38.166770140037109</v>
      </c>
      <c r="C359" s="6">
        <f t="shared" ca="1" si="82"/>
        <v>188645.15851376738</v>
      </c>
      <c r="D359" s="12">
        <f t="shared" si="83"/>
        <v>1.6666666666666668E-3</v>
      </c>
      <c r="E359" s="2">
        <f ca="1">O330*D330</f>
        <v>1.5526698477527776</v>
      </c>
      <c r="F359">
        <f t="shared" si="84"/>
        <v>5.0000000000000001E-3</v>
      </c>
      <c r="G359" s="6">
        <f ca="1">Q297*F297</f>
        <v>3.589547608285764</v>
      </c>
      <c r="H359">
        <f t="shared" si="85"/>
        <v>0.01</v>
      </c>
      <c r="I359" s="6">
        <f ca="1">S269*H269</f>
        <v>12.071808554951517</v>
      </c>
      <c r="J359" s="6">
        <f ca="1">O330</f>
        <v>931.60190865166646</v>
      </c>
      <c r="K359" s="6">
        <f ca="1">Q297</f>
        <v>717.90952165715282</v>
      </c>
      <c r="L359" s="6">
        <f ca="1">S269</f>
        <v>1207.1808554951517</v>
      </c>
      <c r="M359" s="6">
        <f t="shared" ca="1" si="90"/>
        <v>3214.9712771096829</v>
      </c>
      <c r="N359" s="2">
        <f t="shared" ca="1" si="86"/>
        <v>0.26056930207185403</v>
      </c>
      <c r="O359" s="2">
        <f t="shared" ca="1" si="91"/>
        <v>837.72282185752726</v>
      </c>
      <c r="P359" s="2">
        <f t="shared" ca="1" si="87"/>
        <v>0.29433204764461318</v>
      </c>
      <c r="Q359" s="2">
        <f t="shared" ca="1" si="92"/>
        <v>946.26907911031003</v>
      </c>
      <c r="R359" s="2">
        <f t="shared" ca="1" si="88"/>
        <v>0.38217917450897504</v>
      </c>
      <c r="S359" s="2">
        <f t="shared" ca="1" si="93"/>
        <v>1228.6950687558437</v>
      </c>
      <c r="T359" s="2">
        <f t="shared" ca="1" si="94"/>
        <v>202.28430738600173</v>
      </c>
      <c r="U359" s="2">
        <f t="shared" ca="1" si="95"/>
        <v>6.2919475774557768E-2</v>
      </c>
      <c r="V359" s="6">
        <f t="shared" ca="1" si="89"/>
        <v>3012.6869697236812</v>
      </c>
      <c r="W359" s="6">
        <f t="shared" ca="1" si="96"/>
        <v>190317.9070942293</v>
      </c>
    </row>
    <row r="360" spans="1:23">
      <c r="A360" s="10">
        <v>43428</v>
      </c>
      <c r="B360" s="6">
        <f t="shared" ca="1" si="97"/>
        <v>488.93037436846288</v>
      </c>
      <c r="C360" s="6">
        <f t="shared" ca="1" si="82"/>
        <v>189134.08888813586</v>
      </c>
      <c r="D360" s="12">
        <f t="shared" si="83"/>
        <v>1.6666666666666668E-3</v>
      </c>
      <c r="E360" s="2">
        <f ca="1">O331*D331</f>
        <v>2.0053211851087909</v>
      </c>
      <c r="F360">
        <f t="shared" si="84"/>
        <v>5.0000000000000001E-3</v>
      </c>
      <c r="G360" s="6">
        <f ca="1">Q298*F298</f>
        <v>4.0794888814196204</v>
      </c>
      <c r="H360">
        <f t="shared" si="85"/>
        <v>0.01</v>
      </c>
      <c r="I360" s="6">
        <f ca="1">S270*H270</f>
        <v>10.59875744375797</v>
      </c>
      <c r="J360" s="6">
        <f ca="1">O331</f>
        <v>1203.1927110652744</v>
      </c>
      <c r="K360" s="6">
        <f ca="1">Q298</f>
        <v>815.89777628392414</v>
      </c>
      <c r="L360" s="6">
        <f ca="1">S270</f>
        <v>1059.875744375797</v>
      </c>
      <c r="M360" s="6">
        <f t="shared" ca="1" si="90"/>
        <v>3786.8644809897464</v>
      </c>
      <c r="N360" s="2">
        <f t="shared" ca="1" si="86"/>
        <v>0.2607749129891081</v>
      </c>
      <c r="O360" s="2">
        <f t="shared" ca="1" si="91"/>
        <v>987.51925553164517</v>
      </c>
      <c r="P360" s="2">
        <f t="shared" ca="1" si="87"/>
        <v>0.25026777391785171</v>
      </c>
      <c r="Q360" s="2">
        <f t="shared" ca="1" si="92"/>
        <v>947.73014378588471</v>
      </c>
      <c r="R360" s="2">
        <f t="shared" ca="1" si="88"/>
        <v>0.39262500401906675</v>
      </c>
      <c r="S360" s="2">
        <f t="shared" ca="1" si="93"/>
        <v>1486.8176820682604</v>
      </c>
      <c r="T360" s="2">
        <f t="shared" ca="1" si="94"/>
        <v>364.79739960395614</v>
      </c>
      <c r="U360" s="2">
        <f t="shared" ca="1" si="95"/>
        <v>9.6332309073973402E-2</v>
      </c>
      <c r="V360" s="6">
        <f t="shared" ca="1" si="89"/>
        <v>3422.0670813857905</v>
      </c>
      <c r="W360" s="6">
        <f t="shared" ca="1" si="96"/>
        <v>190661.00794389009</v>
      </c>
    </row>
    <row r="361" spans="1:23">
      <c r="A361" s="10">
        <v>43429</v>
      </c>
      <c r="B361" s="6">
        <f t="shared" ca="1" si="97"/>
        <v>1458.6368514141159</v>
      </c>
      <c r="C361" s="6">
        <f t="shared" ca="1" si="82"/>
        <v>190592.72573954996</v>
      </c>
      <c r="D361" s="12">
        <f t="shared" si="83"/>
        <v>1.6666666666666668E-3</v>
      </c>
      <c r="E361" s="2">
        <f ca="1">O332*D332</f>
        <v>1.0784761930936355</v>
      </c>
      <c r="F361">
        <f t="shared" si="84"/>
        <v>5.0000000000000001E-3</v>
      </c>
      <c r="G361" s="6">
        <f ca="1">Q299*F299</f>
        <v>3.2141302533660197</v>
      </c>
      <c r="H361">
        <f t="shared" si="85"/>
        <v>0.01</v>
      </c>
      <c r="I361" s="6">
        <f ca="1">S271*H271</f>
        <v>11.227167461089136</v>
      </c>
      <c r="J361" s="6">
        <f ca="1">O332</f>
        <v>647.08571585618131</v>
      </c>
      <c r="K361" s="6">
        <f ca="1">Q299</f>
        <v>642.82605067320389</v>
      </c>
      <c r="L361" s="6">
        <f ca="1">S271</f>
        <v>1122.7167461089136</v>
      </c>
      <c r="M361" s="6">
        <f t="shared" ca="1" si="90"/>
        <v>4251.5825375639197</v>
      </c>
      <c r="N361" s="2">
        <f t="shared" ca="1" si="86"/>
        <v>0.26379013496699488</v>
      </c>
      <c r="O361" s="2">
        <f t="shared" ca="1" si="91"/>
        <v>1121.5255314073049</v>
      </c>
      <c r="P361" s="2">
        <f t="shared" ca="1" si="87"/>
        <v>0.27036115723714982</v>
      </c>
      <c r="Q361" s="2">
        <f t="shared" ca="1" si="92"/>
        <v>1149.4627749450394</v>
      </c>
      <c r="R361" s="2">
        <f t="shared" ca="1" si="88"/>
        <v>0.39237920459965275</v>
      </c>
      <c r="S361" s="2">
        <f t="shared" ca="1" si="93"/>
        <v>1668.2325743791041</v>
      </c>
      <c r="T361" s="2">
        <f t="shared" ca="1" si="94"/>
        <v>312.36165683247145</v>
      </c>
      <c r="U361" s="2">
        <f t="shared" ca="1" si="95"/>
        <v>7.3469503196202574E-2</v>
      </c>
      <c r="V361" s="6">
        <f t="shared" ca="1" si="89"/>
        <v>3939.2208807314482</v>
      </c>
      <c r="W361" s="6">
        <f t="shared" ca="1" si="96"/>
        <v>192187.60031198323</v>
      </c>
    </row>
    <row r="362" spans="1:23">
      <c r="A362" s="10">
        <v>43430</v>
      </c>
      <c r="B362" s="6">
        <f t="shared" ca="1" si="97"/>
        <v>1393.6784507885525</v>
      </c>
      <c r="C362" s="6">
        <f t="shared" ca="1" si="82"/>
        <v>191986.40419033851</v>
      </c>
      <c r="D362" s="12">
        <f t="shared" si="83"/>
        <v>1.6666666666666668E-3</v>
      </c>
      <c r="E362" s="2">
        <f ca="1">O333*D333</f>
        <v>1.4805402583843845</v>
      </c>
      <c r="F362">
        <f t="shared" si="84"/>
        <v>5.0000000000000001E-3</v>
      </c>
      <c r="G362" s="6">
        <f ca="1">Q300*F300</f>
        <v>4.2896496047431043</v>
      </c>
      <c r="H362">
        <f t="shared" si="85"/>
        <v>0.01</v>
      </c>
      <c r="I362" s="6">
        <f ca="1">S272*H272</f>
        <v>8.3783757714802753</v>
      </c>
      <c r="J362" s="6">
        <f ca="1">O333</f>
        <v>888.32415503063066</v>
      </c>
      <c r="K362" s="6">
        <f ca="1">Q300</f>
        <v>857.92992094862086</v>
      </c>
      <c r="L362" s="6">
        <f ca="1">S272</f>
        <v>837.83757714802744</v>
      </c>
      <c r="M362" s="6">
        <f t="shared" ca="1" si="90"/>
        <v>4304.2803263829101</v>
      </c>
      <c r="N362" s="2">
        <f t="shared" ca="1" si="86"/>
        <v>0.2750971765236197</v>
      </c>
      <c r="O362" s="2">
        <f t="shared" ca="1" si="91"/>
        <v>1184.0953647541028</v>
      </c>
      <c r="P362" s="2">
        <f t="shared" ca="1" si="87"/>
        <v>0.2831462381492062</v>
      </c>
      <c r="Q362" s="2">
        <f t="shared" ca="1" si="92"/>
        <v>1218.7407823549584</v>
      </c>
      <c r="R362" s="2">
        <f t="shared" ca="1" si="88"/>
        <v>0.38269007551607215</v>
      </c>
      <c r="S362" s="2">
        <f t="shared" ca="1" si="93"/>
        <v>1647.2053631458195</v>
      </c>
      <c r="T362" s="2">
        <f t="shared" ca="1" si="94"/>
        <v>254.23881612802938</v>
      </c>
      <c r="U362" s="2">
        <f t="shared" ca="1" si="95"/>
        <v>5.906650981110198E-2</v>
      </c>
      <c r="V362" s="6">
        <f t="shared" ca="1" si="89"/>
        <v>4050.0415102548804</v>
      </c>
      <c r="W362" s="6">
        <f t="shared" ca="1" si="96"/>
        <v>193653.55016911082</v>
      </c>
    </row>
    <row r="363" spans="1:23">
      <c r="A363" s="10">
        <v>43431</v>
      </c>
      <c r="B363" s="6">
        <f t="shared" ca="1" si="97"/>
        <v>505.06924136092641</v>
      </c>
      <c r="C363" s="6">
        <f t="shared" ca="1" si="82"/>
        <v>192491.47343169944</v>
      </c>
      <c r="D363" s="12">
        <f t="shared" si="83"/>
        <v>1.6666666666666668E-3</v>
      </c>
      <c r="E363" s="2">
        <f ca="1">O334*D334</f>
        <v>1.2498991737062093</v>
      </c>
      <c r="F363">
        <f t="shared" si="84"/>
        <v>5.0000000000000001E-3</v>
      </c>
      <c r="G363" s="6">
        <f ca="1">Q301*F301</f>
        <v>4.1989787194532928</v>
      </c>
      <c r="H363">
        <f t="shared" si="85"/>
        <v>0.01</v>
      </c>
      <c r="I363" s="6">
        <f ca="1">S273*H273</f>
        <v>9.3373365328430307</v>
      </c>
      <c r="J363" s="6">
        <f ca="1">O334</f>
        <v>749.93950422372552</v>
      </c>
      <c r="K363" s="6">
        <f ca="1">Q301</f>
        <v>839.79574389065863</v>
      </c>
      <c r="L363" s="6">
        <f ca="1">S273</f>
        <v>933.73365328430305</v>
      </c>
      <c r="M363" s="6">
        <f t="shared" ca="1" si="90"/>
        <v>3297.5631733136461</v>
      </c>
      <c r="N363" s="2">
        <f t="shared" ca="1" si="86"/>
        <v>0.29376023554592334</v>
      </c>
      <c r="O363" s="2">
        <f t="shared" ca="1" si="91"/>
        <v>968.69293452017916</v>
      </c>
      <c r="P363" s="2">
        <f t="shared" ca="1" si="87"/>
        <v>0.27912505408870181</v>
      </c>
      <c r="Q363" s="2">
        <f t="shared" ca="1" si="92"/>
        <v>920.43249911208261</v>
      </c>
      <c r="R363" s="2">
        <f t="shared" ca="1" si="88"/>
        <v>0.36773919265742339</v>
      </c>
      <c r="S363" s="2">
        <f t="shared" ca="1" si="93"/>
        <v>1212.6432190912112</v>
      </c>
      <c r="T363" s="2">
        <f t="shared" ca="1" si="94"/>
        <v>195.79452059017308</v>
      </c>
      <c r="U363" s="2">
        <f t="shared" ca="1" si="95"/>
        <v>5.9375517707951485E-2</v>
      </c>
      <c r="V363" s="6">
        <f t="shared" ca="1" si="89"/>
        <v>3101.7686527234728</v>
      </c>
      <c r="W363" s="6">
        <f t="shared" ca="1" si="96"/>
        <v>194231.8499204356</v>
      </c>
    </row>
    <row r="364" spans="1:23">
      <c r="A364" s="10">
        <v>43432</v>
      </c>
      <c r="B364" s="6">
        <f t="shared" ca="1" si="97"/>
        <v>1150.2329130949001</v>
      </c>
      <c r="C364" s="6">
        <f t="shared" ca="1" si="82"/>
        <v>193641.70634479434</v>
      </c>
      <c r="D364" s="12">
        <f t="shared" si="83"/>
        <v>1.6666666666666668E-3</v>
      </c>
      <c r="E364" s="2">
        <f ca="1">O335*D335</f>
        <v>1.7178759869110958</v>
      </c>
      <c r="F364">
        <f t="shared" si="84"/>
        <v>5.0000000000000001E-3</v>
      </c>
      <c r="G364" s="6">
        <f ca="1">Q302*F302</f>
        <v>4.2874142395765267</v>
      </c>
      <c r="H364">
        <f t="shared" si="85"/>
        <v>0.01</v>
      </c>
      <c r="I364" s="6">
        <f ca="1">S274*H274</f>
        <v>7.3014868063767526</v>
      </c>
      <c r="J364" s="6">
        <f ca="1">O335</f>
        <v>1030.7255921466574</v>
      </c>
      <c r="K364" s="6">
        <f ca="1">Q302</f>
        <v>857.48284791530534</v>
      </c>
      <c r="L364" s="6">
        <f ca="1">S274</f>
        <v>730.14868063767528</v>
      </c>
      <c r="M364" s="6">
        <f t="shared" ca="1" si="90"/>
        <v>3977.6913314175754</v>
      </c>
      <c r="N364" s="2">
        <f t="shared" ca="1" si="86"/>
        <v>0.25187641912520675</v>
      </c>
      <c r="O364" s="2">
        <f t="shared" ca="1" si="91"/>
        <v>1001.8866489428349</v>
      </c>
      <c r="P364" s="2">
        <f t="shared" ca="1" si="87"/>
        <v>0.29245586040139254</v>
      </c>
      <c r="Q364" s="2">
        <f t="shared" ca="1" si="92"/>
        <v>1163.2991407408877</v>
      </c>
      <c r="R364" s="2">
        <f t="shared" ca="1" si="88"/>
        <v>0.36052136864233786</v>
      </c>
      <c r="S364" s="2">
        <f t="shared" ca="1" si="93"/>
        <v>1434.0427228394274</v>
      </c>
      <c r="T364" s="2">
        <f t="shared" ca="1" si="94"/>
        <v>378.46281889442571</v>
      </c>
      <c r="U364" s="2">
        <f t="shared" ca="1" si="95"/>
        <v>9.5146351831062917E-2</v>
      </c>
      <c r="V364" s="6">
        <f t="shared" ca="1" si="89"/>
        <v>3599.2285125231497</v>
      </c>
      <c r="W364" s="6">
        <f t="shared" ca="1" si="96"/>
        <v>195212.72131225912</v>
      </c>
    </row>
    <row r="365" spans="1:23">
      <c r="A365" s="10">
        <v>43433</v>
      </c>
      <c r="C365" s="6">
        <f t="shared" ca="1" si="82"/>
        <v>193641.70634479434</v>
      </c>
      <c r="E365" s="2">
        <f ca="1">O336*D336</f>
        <v>1.618257550938341</v>
      </c>
      <c r="F365">
        <f t="shared" si="84"/>
        <v>5.0000000000000001E-3</v>
      </c>
      <c r="G365" s="6">
        <f ca="1">Q303*F303</f>
        <v>3.7169735338589045</v>
      </c>
      <c r="H365">
        <f t="shared" si="85"/>
        <v>0.01</v>
      </c>
      <c r="I365" s="6">
        <f ca="1">S275*H275</f>
        <v>10.671909085605247</v>
      </c>
      <c r="J365" s="6">
        <f ca="1">O336</f>
        <v>970.9545305630046</v>
      </c>
      <c r="K365" s="6">
        <f ca="1">Q303</f>
        <v>743.39470677178087</v>
      </c>
      <c r="L365" s="6">
        <f ca="1">S275</f>
        <v>1067.1909085605246</v>
      </c>
      <c r="M365" s="6">
        <f t="shared" ca="1" si="90"/>
        <v>3176.0101049601385</v>
      </c>
      <c r="N365" s="2">
        <f t="shared" ca="1" si="86"/>
        <v>0.29774745834339422</v>
      </c>
      <c r="O365" s="2">
        <f t="shared" ca="1" si="91"/>
        <v>945.64893642481798</v>
      </c>
      <c r="P365" s="2">
        <f t="shared" ca="1" si="87"/>
        <v>0.27805536082290161</v>
      </c>
      <c r="Q365" s="2">
        <f t="shared" ca="1" si="92"/>
        <v>883.10663571187297</v>
      </c>
      <c r="R365" s="2">
        <f t="shared" ca="1" si="88"/>
        <v>0.39179175994363419</v>
      </c>
      <c r="S365" s="2">
        <f t="shared" ca="1" si="93"/>
        <v>1244.3345886210991</v>
      </c>
      <c r="T365" s="2">
        <f t="shared" ca="1" si="94"/>
        <v>102.91994420234869</v>
      </c>
      <c r="U365" s="2">
        <f t="shared" ca="1" si="95"/>
        <v>3.2405420890070001E-2</v>
      </c>
      <c r="V365" s="6">
        <f t="shared" ca="1" si="89"/>
        <v>3073.0901607577898</v>
      </c>
      <c r="W365" s="6">
        <f t="shared" ca="1" si="96"/>
        <v>195504.27132712162</v>
      </c>
    </row>
    <row r="366" spans="1:23">
      <c r="A366" s="10">
        <v>43434</v>
      </c>
      <c r="C366" s="6">
        <f t="shared" ca="1" si="82"/>
        <v>193641.70634479434</v>
      </c>
      <c r="E366" s="2">
        <f ca="1">O337*D337</f>
        <v>1.6245751028154791</v>
      </c>
      <c r="F366">
        <f t="shared" si="84"/>
        <v>5.0000000000000001E-3</v>
      </c>
      <c r="G366" s="6">
        <f ca="1">Q304*F304</f>
        <v>3.4579722125431216</v>
      </c>
      <c r="H366">
        <f t="shared" si="85"/>
        <v>0.01</v>
      </c>
      <c r="I366" s="6">
        <f ca="1">S276*H276</f>
        <v>8.0093796785193501</v>
      </c>
      <c r="J366" s="6">
        <f ca="1">O337</f>
        <v>974.74506168928735</v>
      </c>
      <c r="K366" s="6">
        <f ca="1">Q304</f>
        <v>691.5944425086243</v>
      </c>
      <c r="L366" s="6">
        <f ca="1">S276</f>
        <v>800.93796785193501</v>
      </c>
      <c r="M366" s="6">
        <f t="shared" ca="1" si="90"/>
        <v>2583.2893432460733</v>
      </c>
      <c r="N366" s="2">
        <f t="shared" ca="1" si="86"/>
        <v>0.2928352617893803</v>
      </c>
      <c r="O366" s="2">
        <f t="shared" ca="1" si="91"/>
        <v>756.47821110718019</v>
      </c>
      <c r="P366" s="2">
        <f t="shared" ca="1" si="87"/>
        <v>0.29151086572022378</v>
      </c>
      <c r="Q366" s="2">
        <f t="shared" ca="1" si="92"/>
        <v>753.05691285549108</v>
      </c>
      <c r="R366" s="2">
        <f t="shared" ca="1" si="88"/>
        <v>0.36586415844728509</v>
      </c>
      <c r="S366" s="2">
        <f t="shared" ca="1" si="93"/>
        <v>945.13298159256442</v>
      </c>
      <c r="T366" s="2">
        <f t="shared" ca="1" si="94"/>
        <v>128.62123769083769</v>
      </c>
      <c r="U366" s="2">
        <f t="shared" ca="1" si="95"/>
        <v>4.9789714043110875E-2</v>
      </c>
      <c r="V366" s="6">
        <f t="shared" ca="1" si="89"/>
        <v>2454.6681055552353</v>
      </c>
      <c r="W366" s="6">
        <f t="shared" ca="1" si="96"/>
        <v>195491.66196062701</v>
      </c>
    </row>
    <row r="367" spans="1:23">
      <c r="A367" s="10">
        <v>43435</v>
      </c>
      <c r="C367" s="6">
        <f t="shared" ca="1" si="82"/>
        <v>193641.70634479434</v>
      </c>
      <c r="E367" s="2">
        <f ca="1">O338*D338</f>
        <v>1.8100950814036898</v>
      </c>
      <c r="F367">
        <f t="shared" si="84"/>
        <v>5.0000000000000001E-3</v>
      </c>
      <c r="G367" s="6">
        <f ca="1">Q305*F305</f>
        <v>4.7670972871117279</v>
      </c>
      <c r="H367">
        <f t="shared" si="85"/>
        <v>0.01</v>
      </c>
      <c r="I367" s="6">
        <f ca="1">S277*H277</f>
        <v>12.0977847472086</v>
      </c>
      <c r="J367" s="6">
        <f ca="1">O338</f>
        <v>1086.0570488422138</v>
      </c>
      <c r="K367" s="6">
        <f ca="1">Q305</f>
        <v>953.41945742234554</v>
      </c>
      <c r="L367" s="6">
        <f ca="1">S277</f>
        <v>1209.77847472086</v>
      </c>
      <c r="M367" s="6">
        <f t="shared" ca="1" si="90"/>
        <v>3396.5511957919816</v>
      </c>
      <c r="N367" s="2">
        <f t="shared" ca="1" si="86"/>
        <v>0.27053427331652374</v>
      </c>
      <c r="O367" s="2">
        <f t="shared" ca="1" si="91"/>
        <v>918.88350953595352</v>
      </c>
      <c r="P367" s="2">
        <f t="shared" ca="1" si="87"/>
        <v>0.27954882085324634</v>
      </c>
      <c r="Q367" s="2">
        <f t="shared" ca="1" si="92"/>
        <v>949.50188175133235</v>
      </c>
      <c r="R367" s="2">
        <f t="shared" ca="1" si="88"/>
        <v>0.3641152499771142</v>
      </c>
      <c r="S367" s="2">
        <f t="shared" ca="1" si="93"/>
        <v>1236.7360877158635</v>
      </c>
      <c r="T367" s="2">
        <f t="shared" ca="1" si="94"/>
        <v>291.42971678883214</v>
      </c>
      <c r="U367" s="2">
        <f t="shared" ca="1" si="95"/>
        <v>8.580165585311568E-2</v>
      </c>
      <c r="V367" s="6">
        <f t="shared" ca="1" si="89"/>
        <v>3105.1214790031495</v>
      </c>
      <c r="W367" s="6">
        <f t="shared" ca="1" si="96"/>
        <v>195347.52845864472</v>
      </c>
    </row>
    <row r="368" spans="1:23">
      <c r="A368" s="10">
        <v>43436</v>
      </c>
      <c r="C368" s="6">
        <f t="shared" ca="1" si="82"/>
        <v>193641.70634479434</v>
      </c>
      <c r="E368" s="2">
        <f ca="1">O339*D339</f>
        <v>1.4271629759786844</v>
      </c>
      <c r="F368">
        <f t="shared" si="84"/>
        <v>5.0000000000000001E-3</v>
      </c>
      <c r="G368" s="6">
        <f ca="1">Q306*F306</f>
        <v>4.4945361435767648</v>
      </c>
      <c r="H368">
        <f t="shared" si="85"/>
        <v>0.01</v>
      </c>
      <c r="I368" s="6">
        <f ca="1">S278*H278</f>
        <v>11.462123516311603</v>
      </c>
      <c r="J368" s="6">
        <f ca="1">O339</f>
        <v>856.29778558721057</v>
      </c>
      <c r="K368" s="6">
        <f ca="1">Q306</f>
        <v>898.90722871535286</v>
      </c>
      <c r="L368" s="6">
        <f ca="1">S278</f>
        <v>1146.2123516311603</v>
      </c>
      <c r="M368" s="6">
        <f t="shared" ca="1" si="90"/>
        <v>3210.2309053584231</v>
      </c>
      <c r="N368" s="2">
        <f t="shared" ca="1" si="86"/>
        <v>0.26958747361156954</v>
      </c>
      <c r="O368" s="2">
        <f t="shared" ca="1" si="91"/>
        <v>865.4380394853589</v>
      </c>
      <c r="P368" s="2">
        <f t="shared" ca="1" si="87"/>
        <v>0.28254014921409332</v>
      </c>
      <c r="Q368" s="2">
        <f t="shared" ca="1" si="92"/>
        <v>907.01911901166272</v>
      </c>
      <c r="R368" s="2">
        <f t="shared" ca="1" si="88"/>
        <v>0.37255984981871937</v>
      </c>
      <c r="S368" s="2">
        <f t="shared" ca="1" si="93"/>
        <v>1196.0031439837455</v>
      </c>
      <c r="T368" s="2">
        <f t="shared" ca="1" si="94"/>
        <v>241.77060287765607</v>
      </c>
      <c r="U368" s="2">
        <f t="shared" ca="1" si="95"/>
        <v>7.5312527355617845E-2</v>
      </c>
      <c r="V368" s="6">
        <f t="shared" ca="1" si="89"/>
        <v>2968.460302480767</v>
      </c>
      <c r="W368" s="6">
        <f t="shared" ca="1" si="96"/>
        <v>195414.57139519177</v>
      </c>
    </row>
    <row r="369" spans="1:23">
      <c r="A369" s="10">
        <v>43437</v>
      </c>
      <c r="C369" s="6">
        <f t="shared" ca="1" si="82"/>
        <v>193641.70634479434</v>
      </c>
      <c r="E369" s="2">
        <f ca="1">O340*D340</f>
        <v>1.4431810425067595</v>
      </c>
      <c r="F369">
        <f t="shared" si="84"/>
        <v>5.0000000000000001E-3</v>
      </c>
      <c r="G369" s="6">
        <f ca="1">Q307*F307</f>
        <v>5.2798015118290493</v>
      </c>
      <c r="H369">
        <f t="shared" si="85"/>
        <v>0.01</v>
      </c>
      <c r="I369" s="6">
        <f ca="1">S279*H279</f>
        <v>8.5185642198822311</v>
      </c>
      <c r="J369" s="6">
        <f ca="1">O340</f>
        <v>865.90862550405564</v>
      </c>
      <c r="K369" s="6">
        <f ca="1">Q307</f>
        <v>1055.9603023658099</v>
      </c>
      <c r="L369" s="6">
        <f ca="1">S279</f>
        <v>851.85642198822302</v>
      </c>
      <c r="M369" s="6">
        <f t="shared" ca="1" si="90"/>
        <v>3030.7374995099626</v>
      </c>
      <c r="N369" s="2">
        <f t="shared" ca="1" si="86"/>
        <v>0.26589033070634627</v>
      </c>
      <c r="O369" s="2">
        <f t="shared" ca="1" si="91"/>
        <v>805.84379602882893</v>
      </c>
      <c r="P369" s="2">
        <f t="shared" ca="1" si="87"/>
        <v>0.28632432236427602</v>
      </c>
      <c r="Q369" s="2">
        <f t="shared" ca="1" si="92"/>
        <v>867.77386081119039</v>
      </c>
      <c r="R369" s="2">
        <f t="shared" ca="1" si="88"/>
        <v>0.39831912263367536</v>
      </c>
      <c r="S369" s="2">
        <f t="shared" ca="1" si="93"/>
        <v>1207.2007017377873</v>
      </c>
      <c r="T369" s="2">
        <f t="shared" ca="1" si="94"/>
        <v>149.9191409321561</v>
      </c>
      <c r="U369" s="2">
        <f t="shared" ca="1" si="95"/>
        <v>4.9466224295702417E-2</v>
      </c>
      <c r="V369" s="6">
        <f t="shared" ca="1" si="89"/>
        <v>2880.8183585778065</v>
      </c>
      <c r="W369" s="6">
        <f t="shared" ca="1" si="96"/>
        <v>195521.66440391151</v>
      </c>
    </row>
    <row r="370" spans="1:23">
      <c r="A370" s="10">
        <v>43438</v>
      </c>
      <c r="C370" s="6">
        <f t="shared" ca="1" si="82"/>
        <v>193641.70634479434</v>
      </c>
      <c r="E370" s="2">
        <f ca="1">O341*D341</f>
        <v>1.8632455318909533</v>
      </c>
      <c r="F370">
        <f t="shared" si="84"/>
        <v>5.0000000000000001E-3</v>
      </c>
      <c r="G370" s="6">
        <f ca="1">Q308*F308</f>
        <v>4.2575955334891811</v>
      </c>
      <c r="H370">
        <f t="shared" si="85"/>
        <v>0.01</v>
      </c>
      <c r="I370" s="6">
        <f ca="1">S280*H280</f>
        <v>9.7997710240497771</v>
      </c>
      <c r="J370" s="6">
        <f ca="1">O341</f>
        <v>1117.9473191345719</v>
      </c>
      <c r="K370" s="6">
        <f ca="1">Q308</f>
        <v>851.51910669783615</v>
      </c>
      <c r="L370" s="6">
        <f ca="1">S280</f>
        <v>979.9771024049777</v>
      </c>
      <c r="M370" s="6">
        <f t="shared" ca="1" si="90"/>
        <v>3115.2832812589718</v>
      </c>
      <c r="N370" s="2">
        <f t="shared" ca="1" si="86"/>
        <v>0.2897895112063279</v>
      </c>
      <c r="O370" s="2">
        <f t="shared" ca="1" si="91"/>
        <v>902.77641934528276</v>
      </c>
      <c r="P370" s="2">
        <f t="shared" ca="1" si="87"/>
        <v>0.29612939480041328</v>
      </c>
      <c r="Q370" s="2">
        <f t="shared" ca="1" si="92"/>
        <v>922.52695271106495</v>
      </c>
      <c r="R370" s="2">
        <f t="shared" ca="1" si="88"/>
        <v>0.37932951844902824</v>
      </c>
      <c r="S370" s="2">
        <f t="shared" ca="1" si="93"/>
        <v>1181.7189069122744</v>
      </c>
      <c r="T370" s="2">
        <f t="shared" ca="1" si="94"/>
        <v>108.26100229034978</v>
      </c>
      <c r="U370" s="2">
        <f t="shared" ca="1" si="95"/>
        <v>3.4751575544230612E-2</v>
      </c>
      <c r="V370" s="6">
        <f t="shared" ca="1" si="89"/>
        <v>3007.0222789686222</v>
      </c>
      <c r="W370" s="6">
        <f t="shared" ca="1" si="96"/>
        <v>195579.24315464273</v>
      </c>
    </row>
    <row r="371" spans="1:23">
      <c r="A371" s="10">
        <v>43439</v>
      </c>
      <c r="C371" s="6">
        <f t="shared" ca="1" si="82"/>
        <v>193641.70634479434</v>
      </c>
      <c r="E371" s="2">
        <f ca="1">O342*D342</f>
        <v>1.8571849343282347</v>
      </c>
      <c r="F371">
        <f t="shared" si="84"/>
        <v>5.0000000000000001E-3</v>
      </c>
      <c r="G371" s="6">
        <f ca="1">Q309*F309</f>
        <v>5.3874866950047666</v>
      </c>
      <c r="H371">
        <f t="shared" si="85"/>
        <v>0.01</v>
      </c>
      <c r="I371" s="6">
        <f ca="1">S281*H281</f>
        <v>13.346408418842737</v>
      </c>
      <c r="J371" s="6">
        <f ca="1">O342</f>
        <v>1114.3109605969407</v>
      </c>
      <c r="K371" s="6">
        <f ca="1">Q309</f>
        <v>1077.4973390009534</v>
      </c>
      <c r="L371" s="6">
        <f ca="1">S281</f>
        <v>1334.6408418842736</v>
      </c>
      <c r="M371" s="6">
        <f t="shared" ca="1" si="90"/>
        <v>3655.3012238206938</v>
      </c>
      <c r="N371" s="2">
        <f t="shared" ca="1" si="86"/>
        <v>0.27179629069037659</v>
      </c>
      <c r="O371" s="2">
        <f t="shared" ca="1" si="91"/>
        <v>993.49731399045857</v>
      </c>
      <c r="P371" s="2">
        <f t="shared" ca="1" si="87"/>
        <v>0.27067299647893484</v>
      </c>
      <c r="Q371" s="2">
        <f t="shared" ca="1" si="92"/>
        <v>989.39133528466482</v>
      </c>
      <c r="R371" s="2">
        <f t="shared" ca="1" si="88"/>
        <v>0.37123495862091616</v>
      </c>
      <c r="S371" s="2">
        <f t="shared" ca="1" si="93"/>
        <v>1356.9755985720594</v>
      </c>
      <c r="T371" s="2">
        <f t="shared" ca="1" si="94"/>
        <v>315.43697597351093</v>
      </c>
      <c r="U371" s="2">
        <f t="shared" ca="1" si="95"/>
        <v>8.6295754209772424E-2</v>
      </c>
      <c r="V371" s="6">
        <f t="shared" ca="1" si="89"/>
        <v>3339.8642478471829</v>
      </c>
      <c r="W371" s="6">
        <f t="shared" ca="1" si="96"/>
        <v>195392.65826100772</v>
      </c>
    </row>
    <row r="372" spans="1:23">
      <c r="A372" s="10">
        <v>43440</v>
      </c>
      <c r="C372" s="6">
        <f t="shared" ca="1" si="82"/>
        <v>193641.70634479434</v>
      </c>
      <c r="E372" s="2">
        <f ca="1">O343*D343</f>
        <v>1.7526412155565736</v>
      </c>
      <c r="F372">
        <f t="shared" si="84"/>
        <v>5.0000000000000001E-3</v>
      </c>
      <c r="G372" s="6">
        <f ca="1">Q310*F310</f>
        <v>3.5572797045066533</v>
      </c>
      <c r="H372">
        <f t="shared" si="85"/>
        <v>0.01</v>
      </c>
      <c r="I372" s="6">
        <f ca="1">S282*H282</f>
        <v>8.3764558279302346</v>
      </c>
      <c r="J372" s="6">
        <f ca="1">O343</f>
        <v>1051.5847293339441</v>
      </c>
      <c r="K372" s="6">
        <f ca="1">Q310</f>
        <v>711.45594090133068</v>
      </c>
      <c r="L372" s="6">
        <f ca="1">S282</f>
        <v>837.64558279302344</v>
      </c>
      <c r="M372" s="6">
        <f t="shared" ca="1" si="90"/>
        <v>2929.8096057498028</v>
      </c>
      <c r="N372" s="2">
        <f t="shared" ca="1" si="86"/>
        <v>0.29998523718106845</v>
      </c>
      <c r="O372" s="2">
        <f t="shared" ca="1" si="91"/>
        <v>878.89962947622723</v>
      </c>
      <c r="P372" s="2">
        <f t="shared" ca="1" si="87"/>
        <v>0.27389294515737184</v>
      </c>
      <c r="Q372" s="2">
        <f t="shared" ca="1" si="92"/>
        <v>802.45418166917193</v>
      </c>
      <c r="R372" s="2">
        <f t="shared" ca="1" si="88"/>
        <v>0.36376018348332806</v>
      </c>
      <c r="S372" s="2">
        <f t="shared" ca="1" si="93"/>
        <v>1065.7480797587652</v>
      </c>
      <c r="T372" s="2">
        <f t="shared" ca="1" si="94"/>
        <v>182.70771484563829</v>
      </c>
      <c r="U372" s="2">
        <f t="shared" ca="1" si="95"/>
        <v>6.2361634178231651E-2</v>
      </c>
      <c r="V372" s="6">
        <f t="shared" ca="1" si="89"/>
        <v>2747.1018909041645</v>
      </c>
      <c r="W372" s="6">
        <f t="shared" ca="1" si="96"/>
        <v>195539.07389888359</v>
      </c>
    </row>
    <row r="373" spans="1:23">
      <c r="A373" s="10">
        <v>43441</v>
      </c>
      <c r="C373" s="6">
        <f t="shared" ca="1" si="82"/>
        <v>193641.70634479434</v>
      </c>
      <c r="E373" s="2">
        <f ca="1">O344*D344</f>
        <v>1.5244829659514714</v>
      </c>
      <c r="F373">
        <f t="shared" si="84"/>
        <v>5.0000000000000001E-3</v>
      </c>
      <c r="G373" s="6">
        <f ca="1">Q311*F311</f>
        <v>3.4450353589186609</v>
      </c>
      <c r="H373">
        <f t="shared" si="85"/>
        <v>0.01</v>
      </c>
      <c r="I373" s="6">
        <f ca="1">S283*H283</f>
        <v>8.4133622939896195</v>
      </c>
      <c r="J373" s="6">
        <f ca="1">O344</f>
        <v>914.68977957088282</v>
      </c>
      <c r="K373" s="6">
        <f ca="1">Q311</f>
        <v>689.00707178373216</v>
      </c>
      <c r="L373" s="6">
        <f ca="1">S283</f>
        <v>841.3362293989619</v>
      </c>
      <c r="M373" s="6">
        <f t="shared" ca="1" si="90"/>
        <v>2641.1236762180752</v>
      </c>
      <c r="N373" s="2">
        <f t="shared" ca="1" si="86"/>
        <v>0.25297322214862261</v>
      </c>
      <c r="O373" s="2">
        <f t="shared" ca="1" si="91"/>
        <v>668.13356646590194</v>
      </c>
      <c r="P373" s="2">
        <f t="shared" ca="1" si="87"/>
        <v>0.29293121730450156</v>
      </c>
      <c r="Q373" s="2">
        <f t="shared" ca="1" si="92"/>
        <v>773.667573526301</v>
      </c>
      <c r="R373" s="2">
        <f t="shared" ca="1" si="88"/>
        <v>0.38800286569581011</v>
      </c>
      <c r="S373" s="2">
        <f t="shared" ca="1" si="93"/>
        <v>1024.7635550296661</v>
      </c>
      <c r="T373" s="2">
        <f t="shared" ca="1" si="94"/>
        <v>174.5589811962061</v>
      </c>
      <c r="U373" s="2">
        <f t="shared" ca="1" si="95"/>
        <v>6.6092694851065711E-2</v>
      </c>
      <c r="V373" s="6">
        <f t="shared" ca="1" si="89"/>
        <v>2466.5646950218688</v>
      </c>
      <c r="W373" s="6">
        <f t="shared" ca="1" si="96"/>
        <v>195560.60551315188</v>
      </c>
    </row>
    <row r="374" spans="1:23">
      <c r="A374" s="10">
        <v>43442</v>
      </c>
      <c r="C374" s="6">
        <f t="shared" ca="1" si="82"/>
        <v>193641.70634479434</v>
      </c>
      <c r="E374" s="2">
        <f ca="1">O345*D345</f>
        <v>1.5029374526557577</v>
      </c>
      <c r="F374">
        <f t="shared" si="84"/>
        <v>5.0000000000000001E-3</v>
      </c>
      <c r="G374" s="6">
        <f ca="1">Q312*F312</f>
        <v>4.4009105762387017</v>
      </c>
      <c r="H374">
        <f t="shared" si="85"/>
        <v>0.01</v>
      </c>
      <c r="I374" s="6">
        <f ca="1">S284*H284</f>
        <v>10.067127355019926</v>
      </c>
      <c r="J374" s="6">
        <f ca="1">O345</f>
        <v>901.76247159345462</v>
      </c>
      <c r="K374" s="6">
        <f ca="1">Q312</f>
        <v>880.18211524774028</v>
      </c>
      <c r="L374" s="6">
        <f ca="1">S284</f>
        <v>1006.7127355019926</v>
      </c>
      <c r="M374" s="6">
        <f t="shared" ca="1" si="90"/>
        <v>2979.1872789233075</v>
      </c>
      <c r="N374" s="2">
        <f t="shared" ca="1" si="86"/>
        <v>0.28424493131160394</v>
      </c>
      <c r="O374" s="2">
        <f t="shared" ca="1" si="91"/>
        <v>846.81888346195979</v>
      </c>
      <c r="P374" s="2">
        <f t="shared" ca="1" si="87"/>
        <v>0.2961369708415974</v>
      </c>
      <c r="Q374" s="2">
        <f t="shared" ca="1" si="92"/>
        <v>882.2474963501694</v>
      </c>
      <c r="R374" s="2">
        <f t="shared" ca="1" si="88"/>
        <v>0.37380464791054901</v>
      </c>
      <c r="S374" s="2">
        <f t="shared" ca="1" si="93"/>
        <v>1113.6340518575134</v>
      </c>
      <c r="T374" s="2">
        <f t="shared" ca="1" si="94"/>
        <v>136.48684725366502</v>
      </c>
      <c r="U374" s="2">
        <f t="shared" ca="1" si="95"/>
        <v>4.581344993624973E-2</v>
      </c>
      <c r="V374" s="6">
        <f t="shared" ca="1" si="89"/>
        <v>2842.7004316696425</v>
      </c>
      <c r="W374" s="6">
        <f t="shared" ca="1" si="96"/>
        <v>195614.64862247836</v>
      </c>
    </row>
    <row r="375" spans="1:23">
      <c r="A375" s="10">
        <v>43443</v>
      </c>
      <c r="C375" s="6">
        <f t="shared" ca="1" si="82"/>
        <v>193641.70634479434</v>
      </c>
      <c r="E375" s="2">
        <f ca="1">O346*D346</f>
        <v>1.6345369054473131</v>
      </c>
      <c r="F375">
        <f t="shared" si="84"/>
        <v>5.0000000000000001E-3</v>
      </c>
      <c r="G375" s="6">
        <f ca="1">Q313*F313</f>
        <v>3.3844901366390245</v>
      </c>
      <c r="H375">
        <f t="shared" si="85"/>
        <v>0.01</v>
      </c>
      <c r="I375" s="6">
        <f ca="1">S285*H285</f>
        <v>11.03829040597534</v>
      </c>
      <c r="J375" s="6">
        <f ca="1">O346</f>
        <v>980.72214326838775</v>
      </c>
      <c r="K375" s="6">
        <f ca="1">Q313</f>
        <v>676.89802732780493</v>
      </c>
      <c r="L375" s="6">
        <f ca="1">S285</f>
        <v>1103.829040597534</v>
      </c>
      <c r="M375" s="6">
        <f t="shared" ca="1" si="90"/>
        <v>2913.9933758954535</v>
      </c>
      <c r="N375" s="2">
        <f t="shared" ca="1" si="86"/>
        <v>0.26168872891102102</v>
      </c>
      <c r="O375" s="2">
        <f t="shared" ca="1" si="91"/>
        <v>762.5592225932163</v>
      </c>
      <c r="P375" s="2">
        <f t="shared" ca="1" si="87"/>
        <v>0.29757682299022753</v>
      </c>
      <c r="Q375" s="2">
        <f t="shared" ca="1" si="92"/>
        <v>867.13689101353691</v>
      </c>
      <c r="R375" s="2">
        <f t="shared" ca="1" si="88"/>
        <v>0.3913322053147017</v>
      </c>
      <c r="S375" s="2">
        <f t="shared" ca="1" si="93"/>
        <v>1140.3394540616002</v>
      </c>
      <c r="T375" s="2">
        <f t="shared" ca="1" si="94"/>
        <v>143.9578082270998</v>
      </c>
      <c r="U375" s="2">
        <f t="shared" ca="1" si="95"/>
        <v>4.9402242784049706E-2</v>
      </c>
      <c r="V375" s="6">
        <f t="shared" ca="1" si="89"/>
        <v>2770.0355676683539</v>
      </c>
      <c r="W375" s="6">
        <f t="shared" ca="1" si="96"/>
        <v>195623.23497895297</v>
      </c>
    </row>
    <row r="376" spans="1:23">
      <c r="A376" s="10">
        <v>43444</v>
      </c>
      <c r="C376" s="6">
        <f t="shared" ca="1" si="82"/>
        <v>193641.70634479434</v>
      </c>
      <c r="E376" s="2">
        <f ca="1">O347*D347</f>
        <v>1.539481295997595</v>
      </c>
      <c r="F376">
        <f t="shared" si="84"/>
        <v>5.0000000000000001E-3</v>
      </c>
      <c r="G376" s="6">
        <f ca="1">Q314*F314</f>
        <v>5.352879767368659</v>
      </c>
      <c r="H376">
        <f t="shared" si="85"/>
        <v>0.01</v>
      </c>
      <c r="I376" s="6">
        <f ca="1">S286*H286</f>
        <v>9.1585205553172795</v>
      </c>
      <c r="J376" s="6">
        <f ca="1">O347</f>
        <v>923.68877759855695</v>
      </c>
      <c r="K376" s="6">
        <f ca="1">Q314</f>
        <v>1070.5759534737317</v>
      </c>
      <c r="L376" s="6">
        <f ca="1">S286</f>
        <v>915.85205553172796</v>
      </c>
      <c r="M376" s="6">
        <f t="shared" ca="1" si="90"/>
        <v>3070.1254764497999</v>
      </c>
      <c r="N376" s="2">
        <f t="shared" ca="1" si="86"/>
        <v>0.26660927195165735</v>
      </c>
      <c r="O376" s="2">
        <f t="shared" ca="1" si="91"/>
        <v>818.52391807651622</v>
      </c>
      <c r="P376" s="2">
        <f t="shared" ca="1" si="87"/>
        <v>0.27577074527173839</v>
      </c>
      <c r="Q376" s="2">
        <f t="shared" ca="1" si="92"/>
        <v>846.65079071831224</v>
      </c>
      <c r="R376" s="2">
        <f t="shared" ca="1" si="88"/>
        <v>0.37022421830113605</v>
      </c>
      <c r="S376" s="2">
        <f t="shared" ca="1" si="93"/>
        <v>1136.63480460503</v>
      </c>
      <c r="T376" s="2">
        <f t="shared" ca="1" si="94"/>
        <v>268.3159630499415</v>
      </c>
      <c r="U376" s="2">
        <f t="shared" ca="1" si="95"/>
        <v>8.7395764475468263E-2</v>
      </c>
      <c r="V376" s="6">
        <f t="shared" ca="1" si="89"/>
        <v>2801.8095133998586</v>
      </c>
      <c r="W376" s="6">
        <f t="shared" ca="1" si="96"/>
        <v>195514.92770574882</v>
      </c>
    </row>
    <row r="377" spans="1:23">
      <c r="A377" s="10">
        <v>43445</v>
      </c>
      <c r="C377" s="6">
        <f t="shared" ca="1" si="82"/>
        <v>193641.70634479434</v>
      </c>
      <c r="E377" s="2">
        <f ca="1">O348*D348</f>
        <v>1.3988904741237476</v>
      </c>
      <c r="F377">
        <f t="shared" si="84"/>
        <v>5.0000000000000001E-3</v>
      </c>
      <c r="G377" s="6">
        <f ca="1">Q315*F315</f>
        <v>3.8101137493186941</v>
      </c>
      <c r="H377">
        <f t="shared" si="85"/>
        <v>0.01</v>
      </c>
      <c r="I377" s="6">
        <f ca="1">S287*H287</f>
        <v>7.8878781742736042</v>
      </c>
      <c r="J377" s="6">
        <f ca="1">O348</f>
        <v>839.33428447424853</v>
      </c>
      <c r="K377" s="6">
        <f ca="1">Q315</f>
        <v>762.0227498637388</v>
      </c>
      <c r="L377" s="6">
        <f ca="1">S287</f>
        <v>788.78781742736044</v>
      </c>
      <c r="M377" s="6">
        <f t="shared" ca="1" si="90"/>
        <v>2671.5576972130057</v>
      </c>
      <c r="N377" s="2">
        <f t="shared" ca="1" si="86"/>
        <v>0.2563238452421216</v>
      </c>
      <c r="O377" s="2">
        <f t="shared" ca="1" si="91"/>
        <v>684.78394173582524</v>
      </c>
      <c r="P377" s="2">
        <f t="shared" ca="1" si="87"/>
        <v>0.26778084060900464</v>
      </c>
      <c r="Q377" s="2">
        <f t="shared" ca="1" si="92"/>
        <v>715.39196589515541</v>
      </c>
      <c r="R377" s="2">
        <f t="shared" ca="1" si="88"/>
        <v>0.38116309838309387</v>
      </c>
      <c r="S377" s="2">
        <f t="shared" ca="1" si="93"/>
        <v>1018.2992093789126</v>
      </c>
      <c r="T377" s="2">
        <f t="shared" ca="1" si="94"/>
        <v>253.08258020311246</v>
      </c>
      <c r="U377" s="2">
        <f t="shared" ca="1" si="95"/>
        <v>9.4732215765779865E-2</v>
      </c>
      <c r="V377" s="6">
        <f t="shared" ca="1" si="89"/>
        <v>2418.4751170098934</v>
      </c>
      <c r="W377" s="6">
        <f t="shared" ca="1" si="96"/>
        <v>195543.25797099335</v>
      </c>
    </row>
    <row r="378" spans="1:23">
      <c r="A378" s="10">
        <v>43446</v>
      </c>
      <c r="C378" s="6">
        <f t="shared" ca="1" si="82"/>
        <v>193641.70634479434</v>
      </c>
      <c r="E378" s="2">
        <f ca="1">O349*D349</f>
        <v>1.5672930621931298</v>
      </c>
      <c r="F378">
        <f t="shared" si="84"/>
        <v>5.0000000000000001E-3</v>
      </c>
      <c r="G378" s="6">
        <f ca="1">Q316*F316</f>
        <v>4.7431834759286078</v>
      </c>
      <c r="H378">
        <f t="shared" si="85"/>
        <v>0.01</v>
      </c>
      <c r="I378" s="6">
        <f ca="1">S288*H288</f>
        <v>9.5479865159917399</v>
      </c>
      <c r="J378" s="6">
        <f ca="1">O349</f>
        <v>940.37583731587779</v>
      </c>
      <c r="K378" s="6">
        <f ca="1">Q316</f>
        <v>948.63669518572146</v>
      </c>
      <c r="L378" s="6">
        <f ca="1">S288</f>
        <v>954.79865159917404</v>
      </c>
      <c r="M378" s="6">
        <f t="shared" ca="1" si="90"/>
        <v>3112.7522273579989</v>
      </c>
      <c r="N378" s="2">
        <f t="shared" ca="1" si="86"/>
        <v>0.28489896575920098</v>
      </c>
      <c r="O378" s="2">
        <f t="shared" ca="1" si="91"/>
        <v>886.81989023894312</v>
      </c>
      <c r="P378" s="2">
        <f t="shared" ca="1" si="87"/>
        <v>0.29948308491635817</v>
      </c>
      <c r="Q378" s="2">
        <f t="shared" ca="1" si="92"/>
        <v>932.21663962943865</v>
      </c>
      <c r="R378" s="2">
        <f t="shared" ca="1" si="88"/>
        <v>0.35291145430494697</v>
      </c>
      <c r="S378" s="2">
        <f t="shared" ca="1" si="93"/>
        <v>1098.5259154478742</v>
      </c>
      <c r="T378" s="2">
        <f t="shared" ca="1" si="94"/>
        <v>195.18978204174277</v>
      </c>
      <c r="U378" s="2">
        <f t="shared" ca="1" si="95"/>
        <v>6.2706495019493866E-2</v>
      </c>
      <c r="V378" s="6">
        <f t="shared" ca="1" si="89"/>
        <v>2917.5624453162563</v>
      </c>
      <c r="W378" s="6">
        <f t="shared" ca="1" si="96"/>
        <v>195617.00923220883</v>
      </c>
    </row>
    <row r="379" spans="1:23">
      <c r="A379" s="10">
        <v>43447</v>
      </c>
      <c r="C379" s="6">
        <f t="shared" ca="1" si="82"/>
        <v>193641.70634479434</v>
      </c>
      <c r="E379" s="2">
        <f ca="1">O350*D350</f>
        <v>1.8855520473680827</v>
      </c>
      <c r="F379">
        <f t="shared" si="84"/>
        <v>5.0000000000000001E-3</v>
      </c>
      <c r="G379" s="6">
        <f ca="1">Q317*F317</f>
        <v>4.5789312697193694</v>
      </c>
      <c r="H379">
        <f t="shared" si="85"/>
        <v>0.01</v>
      </c>
      <c r="I379" s="6">
        <f ca="1">S289*H289</f>
        <v>10.211929218424997</v>
      </c>
      <c r="J379" s="6">
        <f ca="1">O350</f>
        <v>1131.3312284208496</v>
      </c>
      <c r="K379" s="6">
        <f ca="1">Q317</f>
        <v>915.78625394387382</v>
      </c>
      <c r="L379" s="6">
        <f ca="1">S289</f>
        <v>1021.1929218424997</v>
      </c>
      <c r="M379" s="6">
        <f t="shared" ca="1" si="90"/>
        <v>3280.1765987844783</v>
      </c>
      <c r="N379" s="2">
        <f t="shared" ca="1" si="86"/>
        <v>0.25018589097546762</v>
      </c>
      <c r="O379" s="2">
        <f t="shared" ca="1" si="91"/>
        <v>820.65390492377367</v>
      </c>
      <c r="P379" s="2">
        <f t="shared" ca="1" si="87"/>
        <v>0.27960693827513755</v>
      </c>
      <c r="Q379" s="2">
        <f t="shared" ca="1" si="92"/>
        <v>917.16013578788227</v>
      </c>
      <c r="R379" s="2">
        <f t="shared" ca="1" si="88"/>
        <v>0.36748043321762675</v>
      </c>
      <c r="S379" s="2">
        <f t="shared" ca="1" si="93"/>
        <v>1205.4007175516415</v>
      </c>
      <c r="T379" s="2">
        <f t="shared" ca="1" si="94"/>
        <v>336.9618405211811</v>
      </c>
      <c r="U379" s="2">
        <f t="shared" ca="1" si="95"/>
        <v>0.10272673753176816</v>
      </c>
      <c r="V379" s="6">
        <f t="shared" ca="1" si="89"/>
        <v>2943.214758263297</v>
      </c>
      <c r="W379" s="6">
        <f t="shared" ca="1" si="96"/>
        <v>195491.91358626491</v>
      </c>
    </row>
    <row r="380" spans="1:23">
      <c r="A380" s="10">
        <v>43448</v>
      </c>
      <c r="C380" s="6">
        <f t="shared" ca="1" si="82"/>
        <v>193641.70634479434</v>
      </c>
      <c r="E380" s="2">
        <f ca="1">O351*D351</f>
        <v>2.0755952213453353</v>
      </c>
      <c r="F380">
        <f t="shared" si="84"/>
        <v>5.0000000000000001E-3</v>
      </c>
      <c r="G380" s="6">
        <f ca="1">Q318*F318</f>
        <v>4.5872386983923148</v>
      </c>
      <c r="H380">
        <f t="shared" si="85"/>
        <v>0.01</v>
      </c>
      <c r="I380" s="6">
        <f ca="1">S290*H290</f>
        <v>7.3613607644651795</v>
      </c>
      <c r="J380" s="6">
        <f ca="1">O351</f>
        <v>1245.3571328072012</v>
      </c>
      <c r="K380" s="6">
        <f ca="1">Q318</f>
        <v>917.44773967846299</v>
      </c>
      <c r="L380" s="6">
        <f ca="1">S290</f>
        <v>736.1360764465179</v>
      </c>
      <c r="M380" s="6">
        <f t="shared" ca="1" si="90"/>
        <v>3249.9269841375663</v>
      </c>
      <c r="N380" s="2">
        <f t="shared" ca="1" si="86"/>
        <v>0.2554527255175878</v>
      </c>
      <c r="O380" s="2">
        <f t="shared" ca="1" si="91"/>
        <v>830.20270583109561</v>
      </c>
      <c r="P380" s="2">
        <f t="shared" ca="1" si="87"/>
        <v>0.28896015235399664</v>
      </c>
      <c r="Q380" s="2">
        <f t="shared" ca="1" si="92"/>
        <v>939.09939647575595</v>
      </c>
      <c r="R380" s="2">
        <f t="shared" ca="1" si="88"/>
        <v>0.37408643457444524</v>
      </c>
      <c r="S380" s="2">
        <f t="shared" ca="1" si="93"/>
        <v>1215.7535981233018</v>
      </c>
      <c r="T380" s="2">
        <f t="shared" ca="1" si="94"/>
        <v>264.87128370741311</v>
      </c>
      <c r="U380" s="2">
        <f t="shared" ca="1" si="95"/>
        <v>8.15006875539704E-2</v>
      </c>
      <c r="V380" s="6">
        <f t="shared" ca="1" si="89"/>
        <v>2985.0557004301531</v>
      </c>
      <c r="W380" s="6">
        <f t="shared" ca="1" si="96"/>
        <v>195578.02833776289</v>
      </c>
    </row>
    <row r="381" spans="1:23">
      <c r="A381" s="10">
        <v>43449</v>
      </c>
      <c r="C381" s="6">
        <f t="shared" ca="1" si="82"/>
        <v>193641.70634479434</v>
      </c>
      <c r="E381" s="2">
        <f ca="1">O352*D352</f>
        <v>1.6014707798496397</v>
      </c>
      <c r="F381">
        <f t="shared" si="84"/>
        <v>5.0000000000000001E-3</v>
      </c>
      <c r="G381" s="6">
        <f ca="1">Q319*F319</f>
        <v>3.7127989291989736</v>
      </c>
      <c r="H381">
        <f t="shared" si="85"/>
        <v>0.01</v>
      </c>
      <c r="I381" s="6">
        <f ca="1">S291*H291</f>
        <v>8.9440487141132792</v>
      </c>
      <c r="J381" s="6">
        <f ca="1">O352</f>
        <v>960.88246790978371</v>
      </c>
      <c r="K381" s="6">
        <f ca="1">Q319</f>
        <v>742.5597858397947</v>
      </c>
      <c r="L381" s="6">
        <f ca="1">S291</f>
        <v>894.40487141132792</v>
      </c>
      <c r="M381" s="6">
        <f t="shared" ca="1" si="90"/>
        <v>2876.9767272914814</v>
      </c>
      <c r="N381" s="2">
        <f t="shared" ca="1" si="86"/>
        <v>0.29448488788515043</v>
      </c>
      <c r="O381" s="2">
        <f t="shared" ca="1" si="91"/>
        <v>847.22616898461888</v>
      </c>
      <c r="P381" s="2">
        <f t="shared" ca="1" si="87"/>
        <v>0.28449609847773205</v>
      </c>
      <c r="Q381" s="2">
        <f t="shared" ca="1" si="92"/>
        <v>818.4886543256606</v>
      </c>
      <c r="R381" s="2">
        <f t="shared" ca="1" si="88"/>
        <v>0.36038910736633367</v>
      </c>
      <c r="S381" s="2">
        <f t="shared" ca="1" si="93"/>
        <v>1036.8310746622931</v>
      </c>
      <c r="T381" s="2">
        <f t="shared" ca="1" si="94"/>
        <v>174.43082931890899</v>
      </c>
      <c r="U381" s="2">
        <f t="shared" ca="1" si="95"/>
        <v>6.0629906270783851E-2</v>
      </c>
      <c r="V381" s="6">
        <f t="shared" ca="1" si="89"/>
        <v>2702.5458979725727</v>
      </c>
      <c r="W381" s="6">
        <f t="shared" ca="1" si="96"/>
        <v>195682.72711057457</v>
      </c>
    </row>
    <row r="382" spans="1:23">
      <c r="A382" s="10">
        <v>43450</v>
      </c>
      <c r="C382" s="6">
        <f t="shared" ca="1" si="82"/>
        <v>193641.70634479434</v>
      </c>
      <c r="E382" s="2">
        <f ca="1">O353*D353</f>
        <v>1.7439523489026121</v>
      </c>
      <c r="F382">
        <f t="shared" si="84"/>
        <v>5.0000000000000001E-3</v>
      </c>
      <c r="G382" s="6">
        <f ca="1">Q320*F320</f>
        <v>2.9394702748705384</v>
      </c>
      <c r="H382">
        <f t="shared" si="85"/>
        <v>0.01</v>
      </c>
      <c r="I382" s="6">
        <f ca="1">S292*H292</f>
        <v>10.389537617568944</v>
      </c>
      <c r="J382" s="6">
        <f ca="1">O353</f>
        <v>1046.3714093415672</v>
      </c>
      <c r="K382" s="6">
        <f ca="1">Q320</f>
        <v>587.89405497410769</v>
      </c>
      <c r="L382" s="6">
        <f ca="1">S292</f>
        <v>1038.9537617568944</v>
      </c>
      <c r="M382" s="6">
        <f t="shared" ca="1" si="90"/>
        <v>2862.7230156328205</v>
      </c>
      <c r="N382" s="2">
        <f t="shared" ca="1" si="86"/>
        <v>0.25040623821649005</v>
      </c>
      <c r="O382" s="2">
        <f t="shared" ca="1" si="91"/>
        <v>716.84370140038084</v>
      </c>
      <c r="P382" s="2">
        <f t="shared" ca="1" si="87"/>
        <v>0.28266602146468434</v>
      </c>
      <c r="Q382" s="2">
        <f t="shared" ca="1" si="92"/>
        <v>809.19452538431267</v>
      </c>
      <c r="R382" s="2">
        <f t="shared" ca="1" si="88"/>
        <v>0.35207194784699608</v>
      </c>
      <c r="S382" s="2">
        <f t="shared" ca="1" si="93"/>
        <v>1007.8844682602737</v>
      </c>
      <c r="T382" s="2">
        <f t="shared" ca="1" si="94"/>
        <v>328.80032058785332</v>
      </c>
      <c r="U382" s="2">
        <f t="shared" ca="1" si="95"/>
        <v>0.11485579247182956</v>
      </c>
      <c r="V382" s="6">
        <f t="shared" ca="1" si="89"/>
        <v>2533.9226950449674</v>
      </c>
      <c r="W382" s="6">
        <f t="shared" ca="1" si="96"/>
        <v>195543.43057954698</v>
      </c>
    </row>
    <row r="383" spans="1:23">
      <c r="A383" s="10">
        <v>43451</v>
      </c>
      <c r="C383" s="6">
        <f t="shared" ca="1" si="82"/>
        <v>193641.70634479434</v>
      </c>
      <c r="E383" s="2">
        <f ca="1">O354*D354</f>
        <v>1.9799868392906574</v>
      </c>
      <c r="F383">
        <f t="shared" si="84"/>
        <v>5.0000000000000001E-3</v>
      </c>
      <c r="G383" s="6">
        <f ca="1">Q321*F321</f>
        <v>4.8587329687696794</v>
      </c>
      <c r="H383">
        <f t="shared" si="85"/>
        <v>0.01</v>
      </c>
      <c r="I383" s="6">
        <f ca="1">S293*H293</f>
        <v>8.0306751501227627</v>
      </c>
      <c r="J383" s="6">
        <f ca="1">O354</f>
        <v>1187.9921035743944</v>
      </c>
      <c r="K383" s="6">
        <f ca="1">Q321</f>
        <v>971.74659375393583</v>
      </c>
      <c r="L383" s="6">
        <f ca="1">S293</f>
        <v>803.0675150122762</v>
      </c>
      <c r="M383" s="6">
        <f t="shared" ca="1" si="90"/>
        <v>3306.4759278866431</v>
      </c>
      <c r="N383" s="2">
        <f t="shared" ca="1" si="86"/>
        <v>0.27592431467917394</v>
      </c>
      <c r="O383" s="2">
        <f t="shared" ca="1" si="91"/>
        <v>912.33710440530774</v>
      </c>
      <c r="P383" s="2">
        <f t="shared" ca="1" si="87"/>
        <v>0.2713991274779689</v>
      </c>
      <c r="Q383" s="2">
        <f t="shared" ca="1" si="92"/>
        <v>897.3746818553426</v>
      </c>
      <c r="R383" s="2">
        <f t="shared" ca="1" si="88"/>
        <v>0.37273028217920745</v>
      </c>
      <c r="S383" s="2">
        <f t="shared" ca="1" si="93"/>
        <v>1232.4237056199454</v>
      </c>
      <c r="T383" s="2">
        <f t="shared" ca="1" si="94"/>
        <v>264.34043600604718</v>
      </c>
      <c r="U383" s="2">
        <f t="shared" ca="1" si="95"/>
        <v>7.9946275663649605E-2</v>
      </c>
      <c r="V383" s="6">
        <f t="shared" ca="1" si="89"/>
        <v>3042.135491880596</v>
      </c>
      <c r="W383" s="6">
        <f t="shared" ca="1" si="96"/>
        <v>195622.75985908697</v>
      </c>
    </row>
    <row r="384" spans="1:23">
      <c r="A384" s="10">
        <v>43452</v>
      </c>
      <c r="C384" s="6">
        <f t="shared" ca="1" si="82"/>
        <v>193641.70634479434</v>
      </c>
      <c r="E384" s="2">
        <f ca="1">O355*D355</f>
        <v>1.8556256665184785</v>
      </c>
      <c r="F384">
        <f t="shared" si="84"/>
        <v>5.0000000000000001E-3</v>
      </c>
      <c r="G384" s="6">
        <f ca="1">Q322*F322</f>
        <v>3.5974701066005714</v>
      </c>
      <c r="H384">
        <f t="shared" si="85"/>
        <v>0.01</v>
      </c>
      <c r="I384" s="6">
        <f ca="1">S294*H294</f>
        <v>12.62126052737324</v>
      </c>
      <c r="J384" s="6">
        <f ca="1">O355</f>
        <v>1113.375399911087</v>
      </c>
      <c r="K384" s="6">
        <f ca="1">Q322</f>
        <v>719.49402132011426</v>
      </c>
      <c r="L384" s="6">
        <f ca="1">S294</f>
        <v>1262.126052737324</v>
      </c>
      <c r="M384" s="6">
        <f t="shared" ca="1" si="90"/>
        <v>3377.4102662750652</v>
      </c>
      <c r="N384" s="2">
        <f t="shared" ca="1" si="86"/>
        <v>0.2923125465341922</v>
      </c>
      <c r="O384" s="2">
        <f t="shared" ca="1" si="91"/>
        <v>987.25939562558847</v>
      </c>
      <c r="P384" s="2">
        <f t="shared" ca="1" si="87"/>
        <v>0.26384497085935676</v>
      </c>
      <c r="Q384" s="2">
        <f t="shared" ca="1" si="92"/>
        <v>891.11271328543694</v>
      </c>
      <c r="R384" s="2">
        <f t="shared" ca="1" si="88"/>
        <v>0.37845186636645023</v>
      </c>
      <c r="S384" s="2">
        <f t="shared" ca="1" si="93"/>
        <v>1278.1872187570079</v>
      </c>
      <c r="T384" s="2">
        <f t="shared" ca="1" si="94"/>
        <v>220.85093860703205</v>
      </c>
      <c r="U384" s="2">
        <f t="shared" ca="1" si="95"/>
        <v>6.5390616240000907E-2</v>
      </c>
      <c r="V384" s="6">
        <f t="shared" ca="1" si="89"/>
        <v>3156.5593276680329</v>
      </c>
      <c r="W384" s="6">
        <f t="shared" ca="1" si="96"/>
        <v>195684.32371278651</v>
      </c>
    </row>
    <row r="385" spans="1:23">
      <c r="A385" s="10">
        <v>43453</v>
      </c>
      <c r="C385" s="6">
        <f t="shared" ca="1" si="82"/>
        <v>193641.70634479434</v>
      </c>
      <c r="E385" s="2">
        <f ca="1">O356*D356</f>
        <v>1.798629866015919</v>
      </c>
      <c r="F385">
        <f t="shared" si="84"/>
        <v>5.0000000000000001E-3</v>
      </c>
      <c r="G385" s="6">
        <f ca="1">Q323*F323</f>
        <v>4.754473853915945</v>
      </c>
      <c r="H385">
        <f t="shared" si="85"/>
        <v>0.01</v>
      </c>
      <c r="I385" s="6">
        <f ca="1">S295*H295</f>
        <v>9.073673917987449</v>
      </c>
      <c r="J385" s="6">
        <f ca="1">O356</f>
        <v>1079.1779196095513</v>
      </c>
      <c r="K385" s="6">
        <f ca="1">Q323</f>
        <v>950.89477078318896</v>
      </c>
      <c r="L385" s="6">
        <f ca="1">S295</f>
        <v>907.36739179874496</v>
      </c>
      <c r="M385" s="6">
        <f t="shared" ca="1" si="90"/>
        <v>3173.9177984364369</v>
      </c>
      <c r="N385" s="2">
        <f t="shared" ca="1" si="86"/>
        <v>0.28889540257045515</v>
      </c>
      <c r="O385" s="2">
        <f t="shared" ca="1" si="91"/>
        <v>916.9302601048272</v>
      </c>
      <c r="P385" s="2">
        <f t="shared" ca="1" si="87"/>
        <v>0.28232805933787058</v>
      </c>
      <c r="Q385" s="2">
        <f t="shared" ca="1" si="92"/>
        <v>896.08605253048597</v>
      </c>
      <c r="R385" s="2">
        <f t="shared" ca="1" si="88"/>
        <v>0.35281130323804516</v>
      </c>
      <c r="S385" s="2">
        <f t="shared" ca="1" si="93"/>
        <v>1119.7940748367864</v>
      </c>
      <c r="T385" s="2">
        <f t="shared" ca="1" si="94"/>
        <v>241.1074109643373</v>
      </c>
      <c r="U385" s="2">
        <f t="shared" ca="1" si="95"/>
        <v>7.5965234853629091E-2</v>
      </c>
      <c r="V385" s="6">
        <f t="shared" ca="1" si="89"/>
        <v>2932.8103874720996</v>
      </c>
      <c r="W385" s="6">
        <f t="shared" ca="1" si="96"/>
        <v>195679.69401806712</v>
      </c>
    </row>
    <row r="386" spans="1:23">
      <c r="A386" s="10">
        <v>43454</v>
      </c>
      <c r="C386" s="6">
        <f t="shared" ca="1" si="82"/>
        <v>193641.70634479434</v>
      </c>
      <c r="E386" s="2">
        <f ca="1">O357*D357</f>
        <v>1.3558296828710792</v>
      </c>
      <c r="F386">
        <f t="shared" si="84"/>
        <v>5.0000000000000001E-3</v>
      </c>
      <c r="G386" s="6">
        <f ca="1">Q324*F324</f>
        <v>4.8948624716327407</v>
      </c>
      <c r="H386">
        <f t="shared" si="85"/>
        <v>0.01</v>
      </c>
      <c r="I386" s="6">
        <f ca="1">S296*H296</f>
        <v>9.5123288945524269</v>
      </c>
      <c r="J386" s="6">
        <f ca="1">O357</f>
        <v>813.4978097226475</v>
      </c>
      <c r="K386" s="6">
        <f ca="1">Q324</f>
        <v>978.97249432654803</v>
      </c>
      <c r="L386" s="6">
        <f ca="1">S296</f>
        <v>951.23288945524268</v>
      </c>
      <c r="M386" s="6">
        <f t="shared" ca="1" si="90"/>
        <v>3000.5736255178317</v>
      </c>
      <c r="N386" s="2">
        <f t="shared" ca="1" si="86"/>
        <v>0.29965084392073693</v>
      </c>
      <c r="O386" s="2">
        <f t="shared" ca="1" si="91"/>
        <v>899.12441913272357</v>
      </c>
      <c r="P386" s="2">
        <f t="shared" ca="1" si="87"/>
        <v>0.26604836269599019</v>
      </c>
      <c r="Q386" s="2">
        <f t="shared" ca="1" si="92"/>
        <v>798.29770021779029</v>
      </c>
      <c r="R386" s="2">
        <f t="shared" ca="1" si="88"/>
        <v>0.35770184810434114</v>
      </c>
      <c r="S386" s="2">
        <f t="shared" ca="1" si="93"/>
        <v>1073.3107312208717</v>
      </c>
      <c r="T386" s="2">
        <f t="shared" ca="1" si="94"/>
        <v>229.84077494644589</v>
      </c>
      <c r="U386" s="2">
        <f t="shared" ca="1" si="95"/>
        <v>7.6598945278931629E-2</v>
      </c>
      <c r="V386" s="6">
        <f t="shared" ca="1" si="89"/>
        <v>2770.7328505713858</v>
      </c>
      <c r="W386" s="6">
        <f t="shared" ca="1" si="96"/>
        <v>195706.72367513407</v>
      </c>
    </row>
    <row r="387" spans="1:23">
      <c r="A387" s="10">
        <v>43455</v>
      </c>
      <c r="C387" s="6">
        <f t="shared" ref="C387:C450" ca="1" si="98">C386+B387</f>
        <v>193641.70634479434</v>
      </c>
      <c r="E387" s="2">
        <f ca="1">O358*D358</f>
        <v>1.6668500070582855</v>
      </c>
      <c r="F387">
        <f t="shared" ref="F387:F430" si="99">0.03/6</f>
        <v>5.0000000000000001E-3</v>
      </c>
      <c r="G387" s="6">
        <f ca="1">Q325*F325</f>
        <v>3.4206390079869942</v>
      </c>
      <c r="H387">
        <f t="shared" ref="H387:H450" si="100">0.04/4</f>
        <v>0.01</v>
      </c>
      <c r="I387" s="6">
        <f ca="1">S297*H297</f>
        <v>10.580422861778761</v>
      </c>
      <c r="J387" s="6">
        <f ca="1">O358</f>
        <v>1000.1100042349713</v>
      </c>
      <c r="K387" s="6">
        <f ca="1">Q325</f>
        <v>684.12780159739884</v>
      </c>
      <c r="L387" s="6">
        <f ca="1">S297</f>
        <v>1058.0422861778761</v>
      </c>
      <c r="M387" s="6">
        <f t="shared" ca="1" si="90"/>
        <v>2987.7887788335161</v>
      </c>
      <c r="N387" s="2">
        <f t="shared" ref="N387:N450" ca="1" si="101">0.25+RAND()*0.05</f>
        <v>0.27022510828821006</v>
      </c>
      <c r="O387" s="2">
        <f t="shared" ca="1" si="91"/>
        <v>807.3755463025858</v>
      </c>
      <c r="P387" s="2">
        <f t="shared" ref="P387:P450" ca="1" si="102">0.25+RAND()*0.05</f>
        <v>0.28946229516873123</v>
      </c>
      <c r="Q387" s="2">
        <f t="shared" ca="1" si="92"/>
        <v>864.85219740053026</v>
      </c>
      <c r="R387" s="2">
        <f t="shared" ref="R387:R450" ca="1" si="103">0.35+RAND()*0.05</f>
        <v>0.38172433023534991</v>
      </c>
      <c r="S387" s="2">
        <f t="shared" ca="1" si="93"/>
        <v>1140.5116704849179</v>
      </c>
      <c r="T387" s="2">
        <f t="shared" ca="1" si="94"/>
        <v>175.049364645482</v>
      </c>
      <c r="U387" s="2">
        <f t="shared" ca="1" si="95"/>
        <v>5.8588266307708761E-2</v>
      </c>
      <c r="V387" s="6">
        <f t="shared" ref="V387:V450" ca="1" si="104">M387-T387</f>
        <v>2812.7394141880341</v>
      </c>
      <c r="W387" s="6">
        <f t="shared" ca="1" si="96"/>
        <v>195777.18299731184</v>
      </c>
    </row>
    <row r="388" spans="1:23">
      <c r="A388" s="10">
        <v>43456</v>
      </c>
      <c r="C388" s="6">
        <f t="shared" ca="1" si="98"/>
        <v>193641.70634479434</v>
      </c>
      <c r="E388" s="2">
        <f ca="1">O359*D359</f>
        <v>1.3962047030958789</v>
      </c>
      <c r="F388">
        <f t="shared" si="99"/>
        <v>5.0000000000000001E-3</v>
      </c>
      <c r="G388" s="6">
        <f ca="1">Q326*F326</f>
        <v>5.1197817932880341</v>
      </c>
      <c r="H388">
        <f t="shared" si="100"/>
        <v>0.01</v>
      </c>
      <c r="I388" s="6">
        <f ca="1">S298*H298</f>
        <v>11.311165270162006</v>
      </c>
      <c r="J388" s="6">
        <f ca="1">O359</f>
        <v>837.72282185752726</v>
      </c>
      <c r="K388" s="6">
        <f ca="1">Q326</f>
        <v>1023.9563586576068</v>
      </c>
      <c r="L388" s="6">
        <f ca="1">S298</f>
        <v>1131.1165270162005</v>
      </c>
      <c r="M388" s="6">
        <f t="shared" ref="M388:M451" ca="1" si="105">B388+E388+G388+I388+J388+K388+L388+T387</f>
        <v>3185.6722239433625</v>
      </c>
      <c r="N388" s="2">
        <f t="shared" ca="1" si="101"/>
        <v>0.25518504103518191</v>
      </c>
      <c r="O388" s="2">
        <f t="shared" ref="O388:O451" ca="1" si="106">M388*N388</f>
        <v>812.93589719162617</v>
      </c>
      <c r="P388" s="2">
        <f t="shared" ca="1" si="102"/>
        <v>0.2798039442997019</v>
      </c>
      <c r="Q388" s="2">
        <f t="shared" ref="Q388:Q451" ca="1" si="107">M388*P388</f>
        <v>891.36365350535607</v>
      </c>
      <c r="R388" s="2">
        <f t="shared" ca="1" si="103"/>
        <v>0.37268369038394206</v>
      </c>
      <c r="S388" s="2">
        <f t="shared" ref="S388:S451" ca="1" si="108">M388*R388</f>
        <v>1187.2480807728323</v>
      </c>
      <c r="T388" s="2">
        <f t="shared" ref="T388:T451" ca="1" si="109">M388-O388-Q388-S388</f>
        <v>294.12459247354786</v>
      </c>
      <c r="U388" s="2">
        <f t="shared" ref="U388:U451" ca="1" si="110">T388/M388</f>
        <v>9.2327324281174086E-2</v>
      </c>
      <c r="V388" s="6">
        <f t="shared" ca="1" si="104"/>
        <v>2891.5476314698144</v>
      </c>
      <c r="W388" s="6">
        <f t="shared" ref="W388:W451" ca="1" si="111">W387+V388-J388-K388-L388</f>
        <v>195675.93492125036</v>
      </c>
    </row>
    <row r="389" spans="1:23">
      <c r="A389" s="10">
        <v>43457</v>
      </c>
      <c r="C389" s="6">
        <f t="shared" ca="1" si="98"/>
        <v>193641.70634479434</v>
      </c>
      <c r="E389" s="2">
        <f ca="1">O360*D360</f>
        <v>1.6458654258860754</v>
      </c>
      <c r="F389">
        <f t="shared" si="99"/>
        <v>5.0000000000000001E-3</v>
      </c>
      <c r="G389" s="6">
        <f ca="1">Q327*F327</f>
        <v>4.8271703992524637</v>
      </c>
      <c r="H389">
        <f t="shared" si="100"/>
        <v>0.01</v>
      </c>
      <c r="I389" s="6">
        <f ca="1">S299*H299</f>
        <v>8.6634040263883509</v>
      </c>
      <c r="J389" s="6">
        <f ca="1">O360</f>
        <v>987.51925553164517</v>
      </c>
      <c r="K389" s="6">
        <f ca="1">Q327</f>
        <v>965.43407985049271</v>
      </c>
      <c r="L389" s="6">
        <f ca="1">S299</f>
        <v>866.34040263883503</v>
      </c>
      <c r="M389" s="6">
        <f t="shared" ca="1" si="105"/>
        <v>3128.5547703460479</v>
      </c>
      <c r="N389" s="2">
        <f t="shared" ca="1" si="101"/>
        <v>0.28809480802397669</v>
      </c>
      <c r="O389" s="2">
        <f t="shared" ca="1" si="106"/>
        <v>901.32038595534118</v>
      </c>
      <c r="P389" s="2">
        <f t="shared" ca="1" si="102"/>
        <v>0.2598896144510191</v>
      </c>
      <c r="Q389" s="2">
        <f t="shared" ca="1" si="107"/>
        <v>813.07889305413096</v>
      </c>
      <c r="R389" s="2">
        <f t="shared" ca="1" si="103"/>
        <v>0.39719672653363047</v>
      </c>
      <c r="S389" s="2">
        <f t="shared" ca="1" si="108"/>
        <v>1242.6517135626243</v>
      </c>
      <c r="T389" s="2">
        <f t="shared" ca="1" si="109"/>
        <v>171.50377777395124</v>
      </c>
      <c r="U389" s="2">
        <f t="shared" ca="1" si="110"/>
        <v>5.4818850991373659E-2</v>
      </c>
      <c r="V389" s="6">
        <f t="shared" ca="1" si="104"/>
        <v>2957.0509925720967</v>
      </c>
      <c r="W389" s="6">
        <f t="shared" ca="1" si="111"/>
        <v>195813.69217580149</v>
      </c>
    </row>
    <row r="390" spans="1:23">
      <c r="A390" s="10">
        <v>43458</v>
      </c>
      <c r="C390" s="6">
        <f t="shared" ca="1" si="98"/>
        <v>193641.70634479434</v>
      </c>
      <c r="E390" s="2">
        <f ca="1">O361*D361</f>
        <v>1.869209219012175</v>
      </c>
      <c r="F390">
        <f t="shared" si="99"/>
        <v>5.0000000000000001E-3</v>
      </c>
      <c r="G390" s="6">
        <f ca="1">Q328*F328</f>
        <v>4.2070108319345989</v>
      </c>
      <c r="H390">
        <f t="shared" si="100"/>
        <v>0.01</v>
      </c>
      <c r="I390" s="6">
        <f ca="1">S300*H300</f>
        <v>10.438039678550718</v>
      </c>
      <c r="J390" s="6">
        <f ca="1">O361</f>
        <v>1121.5255314073049</v>
      </c>
      <c r="K390" s="6">
        <f ca="1">Q328</f>
        <v>841.4021663869197</v>
      </c>
      <c r="L390" s="6">
        <f ca="1">S300</f>
        <v>1043.8039678550717</v>
      </c>
      <c r="M390" s="6">
        <f t="shared" ca="1" si="105"/>
        <v>3194.749703152745</v>
      </c>
      <c r="N390" s="2">
        <f t="shared" ca="1" si="101"/>
        <v>0.28160078067045391</v>
      </c>
      <c r="O390" s="2">
        <f t="shared" ca="1" si="106"/>
        <v>899.64401045451393</v>
      </c>
      <c r="P390" s="2">
        <f t="shared" ca="1" si="102"/>
        <v>0.29763169047274796</v>
      </c>
      <c r="Q390" s="2">
        <f t="shared" ca="1" si="107"/>
        <v>950.85875478666128</v>
      </c>
      <c r="R390" s="2">
        <f t="shared" ca="1" si="103"/>
        <v>0.35106675125259396</v>
      </c>
      <c r="S390" s="2">
        <f t="shared" ca="1" si="108"/>
        <v>1121.5703993510231</v>
      </c>
      <c r="T390" s="2">
        <f t="shared" ca="1" si="109"/>
        <v>222.67653856054653</v>
      </c>
      <c r="U390" s="2">
        <f t="shared" ca="1" si="110"/>
        <v>6.9700777604204095E-2</v>
      </c>
      <c r="V390" s="6">
        <f t="shared" ca="1" si="104"/>
        <v>2972.0731645921987</v>
      </c>
      <c r="W390" s="6">
        <f t="shared" ca="1" si="111"/>
        <v>195779.03367474439</v>
      </c>
    </row>
    <row r="391" spans="1:23">
      <c r="A391" s="10">
        <v>43459</v>
      </c>
      <c r="C391" s="6">
        <f t="shared" ca="1" si="98"/>
        <v>193641.70634479434</v>
      </c>
      <c r="E391" s="2">
        <f ca="1">O362*D362</f>
        <v>1.9734922745901715</v>
      </c>
      <c r="F391">
        <f t="shared" si="99"/>
        <v>5.0000000000000001E-3</v>
      </c>
      <c r="G391" s="6">
        <f ca="1">Q329*F329</f>
        <v>5.2235267490892561</v>
      </c>
      <c r="H391">
        <f t="shared" si="100"/>
        <v>0.01</v>
      </c>
      <c r="I391" s="6">
        <f ca="1">S301*H301</f>
        <v>10.801667499474776</v>
      </c>
      <c r="J391" s="6">
        <f ca="1">O362</f>
        <v>1184.0953647541028</v>
      </c>
      <c r="K391" s="6">
        <f ca="1">Q329</f>
        <v>1044.7053498178511</v>
      </c>
      <c r="L391" s="6">
        <f ca="1">S301</f>
        <v>1080.1667499474777</v>
      </c>
      <c r="M391" s="6">
        <f t="shared" ca="1" si="105"/>
        <v>3549.6426896031326</v>
      </c>
      <c r="N391" s="2">
        <f t="shared" ca="1" si="101"/>
        <v>0.27911741435914661</v>
      </c>
      <c r="O391" s="2">
        <f t="shared" ca="1" si="106"/>
        <v>990.76708942087316</v>
      </c>
      <c r="P391" s="2">
        <f t="shared" ca="1" si="102"/>
        <v>0.25724373682172674</v>
      </c>
      <c r="Q391" s="2">
        <f t="shared" ca="1" si="107"/>
        <v>913.12334985543453</v>
      </c>
      <c r="R391" s="2">
        <f t="shared" ca="1" si="103"/>
        <v>0.38629419434939355</v>
      </c>
      <c r="S391" s="2">
        <f t="shared" ca="1" si="108"/>
        <v>1371.2063630084565</v>
      </c>
      <c r="T391" s="2">
        <f t="shared" ca="1" si="109"/>
        <v>274.54588731836839</v>
      </c>
      <c r="U391" s="2">
        <f t="shared" ca="1" si="110"/>
        <v>7.7344654469733112E-2</v>
      </c>
      <c r="V391" s="6">
        <f t="shared" ca="1" si="104"/>
        <v>3275.0968022847642</v>
      </c>
      <c r="W391" s="6">
        <f t="shared" ca="1" si="111"/>
        <v>195745.16301250973</v>
      </c>
    </row>
    <row r="392" spans="1:23">
      <c r="A392" s="10">
        <v>43460</v>
      </c>
      <c r="C392" s="6">
        <f t="shared" ca="1" si="98"/>
        <v>193641.70634479434</v>
      </c>
      <c r="E392" s="2">
        <f ca="1">O363*D363</f>
        <v>1.6144882242002987</v>
      </c>
      <c r="F392">
        <f t="shared" si="99"/>
        <v>5.0000000000000001E-3</v>
      </c>
      <c r="G392" s="6">
        <f ca="1">Q330*F330</f>
        <v>4.8070832269471877</v>
      </c>
      <c r="H392">
        <f t="shared" si="100"/>
        <v>0.01</v>
      </c>
      <c r="I392" s="6">
        <f ca="1">S302*H302</f>
        <v>12.72970465857156</v>
      </c>
      <c r="J392" s="6">
        <f ca="1">O363</f>
        <v>968.69293452017916</v>
      </c>
      <c r="K392" s="6">
        <f ca="1">Q330</f>
        <v>961.41664538943746</v>
      </c>
      <c r="L392" s="6">
        <f ca="1">S302</f>
        <v>1272.9704658571559</v>
      </c>
      <c r="M392" s="6">
        <f t="shared" ca="1" si="105"/>
        <v>3496.77720919486</v>
      </c>
      <c r="N392" s="2">
        <f t="shared" ca="1" si="101"/>
        <v>0.2510092080141485</v>
      </c>
      <c r="O392" s="2">
        <f t="shared" ca="1" si="106"/>
        <v>877.72327788192626</v>
      </c>
      <c r="P392" s="2">
        <f t="shared" ca="1" si="102"/>
        <v>0.26723262373263484</v>
      </c>
      <c r="Q392" s="2">
        <f t="shared" ca="1" si="107"/>
        <v>934.45294822162293</v>
      </c>
      <c r="R392" s="2">
        <f t="shared" ca="1" si="103"/>
        <v>0.36871908189725633</v>
      </c>
      <c r="S392" s="2">
        <f t="shared" ca="1" si="108"/>
        <v>1289.328482173579</v>
      </c>
      <c r="T392" s="2">
        <f t="shared" ca="1" si="109"/>
        <v>395.2725009177318</v>
      </c>
      <c r="U392" s="2">
        <f t="shared" ca="1" si="110"/>
        <v>0.11303908635596034</v>
      </c>
      <c r="V392" s="6">
        <f t="shared" ca="1" si="104"/>
        <v>3101.504708277128</v>
      </c>
      <c r="W392" s="6">
        <f t="shared" ca="1" si="111"/>
        <v>195643.58767502007</v>
      </c>
    </row>
    <row r="393" spans="1:23">
      <c r="A393" s="10">
        <v>43461</v>
      </c>
      <c r="C393" s="6">
        <f t="shared" ca="1" si="98"/>
        <v>193641.70634479434</v>
      </c>
      <c r="E393" s="2">
        <f ca="1">O364*D364</f>
        <v>1.6698110815713916</v>
      </c>
      <c r="F393">
        <f t="shared" si="99"/>
        <v>5.0000000000000001E-3</v>
      </c>
      <c r="G393" s="6">
        <f ca="1">Q331*F331</f>
        <v>5.2332336578077365</v>
      </c>
      <c r="H393">
        <f t="shared" si="100"/>
        <v>0.01</v>
      </c>
      <c r="I393" s="6">
        <f ca="1">S303*H303</f>
        <v>10.889868050859265</v>
      </c>
      <c r="J393" s="6">
        <f ca="1">O364</f>
        <v>1001.8866489428349</v>
      </c>
      <c r="K393" s="6">
        <f ca="1">Q331</f>
        <v>1046.6467315615473</v>
      </c>
      <c r="L393" s="6">
        <f ca="1">S303</f>
        <v>1088.9868050859266</v>
      </c>
      <c r="M393" s="6">
        <f t="shared" ca="1" si="105"/>
        <v>3550.5855992982788</v>
      </c>
      <c r="N393" s="2">
        <f t="shared" ca="1" si="101"/>
        <v>0.2929735501887919</v>
      </c>
      <c r="O393" s="2">
        <f t="shared" ca="1" si="106"/>
        <v>1040.227668275616</v>
      </c>
      <c r="P393" s="2">
        <f t="shared" ca="1" si="102"/>
        <v>0.28144664632060062</v>
      </c>
      <c r="Q393" s="2">
        <f t="shared" ca="1" si="107"/>
        <v>999.30040939672051</v>
      </c>
      <c r="R393" s="2">
        <f t="shared" ca="1" si="103"/>
        <v>0.39146992661157493</v>
      </c>
      <c r="S393" s="2">
        <f t="shared" ca="1" si="108"/>
        <v>1389.947483985412</v>
      </c>
      <c r="T393" s="2">
        <f t="shared" ca="1" si="109"/>
        <v>121.11003764053021</v>
      </c>
      <c r="U393" s="2">
        <f t="shared" ca="1" si="110"/>
        <v>3.4109876879032525E-2</v>
      </c>
      <c r="V393" s="6">
        <f t="shared" ca="1" si="104"/>
        <v>3429.4755616577486</v>
      </c>
      <c r="W393" s="6">
        <f t="shared" ca="1" si="111"/>
        <v>195935.5430510875</v>
      </c>
    </row>
    <row r="394" spans="1:23">
      <c r="A394" s="10">
        <v>43462</v>
      </c>
      <c r="C394" s="6">
        <f t="shared" ca="1" si="98"/>
        <v>193641.70634479434</v>
      </c>
      <c r="E394" s="2">
        <f ca="1">O365*D365</f>
        <v>0</v>
      </c>
      <c r="F394">
        <f t="shared" si="99"/>
        <v>5.0000000000000001E-3</v>
      </c>
      <c r="G394" s="6">
        <f ca="1">Q332*F332</f>
        <v>3.3201852508196152</v>
      </c>
      <c r="H394">
        <f t="shared" si="100"/>
        <v>0.01</v>
      </c>
      <c r="I394" s="6">
        <f ca="1">S304*H304</f>
        <v>9.7185509524087923</v>
      </c>
      <c r="J394" s="6">
        <f ca="1">O365</f>
        <v>945.64893642481798</v>
      </c>
      <c r="K394" s="6">
        <f ca="1">Q332</f>
        <v>664.03705016392303</v>
      </c>
      <c r="L394" s="6">
        <f ca="1">S304</f>
        <v>971.85509524087922</v>
      </c>
      <c r="M394" s="6">
        <f t="shared" ca="1" si="105"/>
        <v>2715.6898556733786</v>
      </c>
      <c r="N394" s="2">
        <f t="shared" ca="1" si="101"/>
        <v>0.27139775470127708</v>
      </c>
      <c r="O394" s="2">
        <f t="shared" ca="1" si="106"/>
        <v>737.03212929479014</v>
      </c>
      <c r="P394" s="2">
        <f t="shared" ca="1" si="102"/>
        <v>0.29469731791495596</v>
      </c>
      <c r="Q394" s="2">
        <f t="shared" ca="1" si="107"/>
        <v>800.3065167557985</v>
      </c>
      <c r="R394" s="2">
        <f t="shared" ca="1" si="103"/>
        <v>0.36074280313568863</v>
      </c>
      <c r="S394" s="2">
        <f t="shared" ca="1" si="108"/>
        <v>979.66557098276826</v>
      </c>
      <c r="T394" s="2">
        <f t="shared" ca="1" si="109"/>
        <v>198.68563864002181</v>
      </c>
      <c r="U394" s="2">
        <f t="shared" ca="1" si="110"/>
        <v>7.31621242480784E-2</v>
      </c>
      <c r="V394" s="6">
        <f t="shared" ca="1" si="104"/>
        <v>2517.0042170333568</v>
      </c>
      <c r="W394" s="6">
        <f t="shared" ca="1" si="111"/>
        <v>195871.00618629126</v>
      </c>
    </row>
    <row r="395" spans="1:23">
      <c r="A395" s="10">
        <v>43463</v>
      </c>
      <c r="C395" s="6">
        <f t="shared" ca="1" si="98"/>
        <v>193641.70634479434</v>
      </c>
      <c r="E395" s="2">
        <f ca="1">O366*D366</f>
        <v>0</v>
      </c>
      <c r="F395">
        <f t="shared" si="99"/>
        <v>5.0000000000000001E-3</v>
      </c>
      <c r="G395" s="6">
        <f ca="1">Q333*F333</f>
        <v>4.5031977817892868</v>
      </c>
      <c r="H395">
        <f t="shared" si="100"/>
        <v>0.01</v>
      </c>
      <c r="I395" s="6">
        <f ca="1">S305*H305</f>
        <v>13.308526307272867</v>
      </c>
      <c r="J395" s="6">
        <f ca="1">O366</f>
        <v>756.47821110718019</v>
      </c>
      <c r="K395" s="6">
        <f ca="1">Q333</f>
        <v>900.63955635785726</v>
      </c>
      <c r="L395" s="6">
        <f ca="1">S305</f>
        <v>1330.8526307272866</v>
      </c>
      <c r="M395" s="6">
        <f t="shared" ca="1" si="105"/>
        <v>3204.4677609214082</v>
      </c>
      <c r="N395" s="2">
        <f t="shared" ca="1" si="101"/>
        <v>0.28504437529263876</v>
      </c>
      <c r="O395" s="2">
        <f t="shared" ca="1" si="106"/>
        <v>913.41551105724375</v>
      </c>
      <c r="P395" s="2">
        <f t="shared" ca="1" si="102"/>
        <v>0.27724130695790156</v>
      </c>
      <c r="Q395" s="2">
        <f t="shared" ca="1" si="107"/>
        <v>888.41083014231162</v>
      </c>
      <c r="R395" s="2">
        <f t="shared" ca="1" si="103"/>
        <v>0.39633516866265439</v>
      </c>
      <c r="S395" s="2">
        <f t="shared" ca="1" si="108"/>
        <v>1270.0432704988248</v>
      </c>
      <c r="T395" s="2">
        <f t="shared" ca="1" si="109"/>
        <v>132.59814922302803</v>
      </c>
      <c r="U395" s="2">
        <f t="shared" ca="1" si="110"/>
        <v>4.1379149086805275E-2</v>
      </c>
      <c r="V395" s="6">
        <f t="shared" ca="1" si="104"/>
        <v>3071.8696116983801</v>
      </c>
      <c r="W395" s="6">
        <f t="shared" ca="1" si="111"/>
        <v>195954.90539979731</v>
      </c>
    </row>
    <row r="396" spans="1:23">
      <c r="A396" s="10">
        <v>43464</v>
      </c>
      <c r="C396" s="6">
        <f t="shared" ca="1" si="98"/>
        <v>193641.70634479434</v>
      </c>
      <c r="E396" s="2">
        <f ca="1">O367*D367</f>
        <v>0</v>
      </c>
      <c r="F396">
        <f t="shared" si="99"/>
        <v>5.0000000000000001E-3</v>
      </c>
      <c r="G396" s="6">
        <f ca="1">Q334*F334</f>
        <v>3.3126676136291198</v>
      </c>
      <c r="H396">
        <f t="shared" si="100"/>
        <v>0.01</v>
      </c>
      <c r="I396" s="6">
        <f ca="1">S306*H306</f>
        <v>10.988158173246811</v>
      </c>
      <c r="J396" s="6">
        <f ca="1">O367</f>
        <v>918.88350953595352</v>
      </c>
      <c r="K396" s="6">
        <f ca="1">Q334</f>
        <v>662.5335227258239</v>
      </c>
      <c r="L396" s="6">
        <f ca="1">S306</f>
        <v>1098.8158173246811</v>
      </c>
      <c r="M396" s="6">
        <f t="shared" ca="1" si="105"/>
        <v>2827.1318245963625</v>
      </c>
      <c r="N396" s="2">
        <f t="shared" ca="1" si="101"/>
        <v>0.26583071812757186</v>
      </c>
      <c r="O396" s="2">
        <f t="shared" ca="1" si="106"/>
        <v>751.53848317376355</v>
      </c>
      <c r="P396" s="2">
        <f t="shared" ca="1" si="102"/>
        <v>0.25734187524772995</v>
      </c>
      <c r="Q396" s="2">
        <f t="shared" ca="1" si="107"/>
        <v>727.53940531416424</v>
      </c>
      <c r="R396" s="2">
        <f t="shared" ca="1" si="103"/>
        <v>0.3926413911298135</v>
      </c>
      <c r="S396" s="2">
        <f t="shared" ca="1" si="108"/>
        <v>1110.0489725168836</v>
      </c>
      <c r="T396" s="2">
        <f t="shared" ca="1" si="109"/>
        <v>238.00496359155136</v>
      </c>
      <c r="U396" s="2">
        <f t="shared" ca="1" si="110"/>
        <v>8.4186015494884817E-2</v>
      </c>
      <c r="V396" s="6">
        <f t="shared" ca="1" si="104"/>
        <v>2589.126861004811</v>
      </c>
      <c r="W396" s="6">
        <f t="shared" ca="1" si="111"/>
        <v>195863.79941121564</v>
      </c>
    </row>
    <row r="397" spans="1:23">
      <c r="A397" s="10">
        <v>43465</v>
      </c>
      <c r="C397" s="6">
        <f t="shared" ca="1" si="98"/>
        <v>193641.70634479434</v>
      </c>
      <c r="E397" s="2">
        <f ca="1">O368*D368</f>
        <v>0</v>
      </c>
      <c r="F397">
        <f t="shared" si="99"/>
        <v>5.0000000000000001E-3</v>
      </c>
      <c r="G397" s="6">
        <f ca="1">Q335*F335</f>
        <v>4.6055124118322865</v>
      </c>
      <c r="H397">
        <f t="shared" si="100"/>
        <v>0.01</v>
      </c>
      <c r="I397" s="6">
        <f ca="1">S307*H307</f>
        <v>14.591442250756371</v>
      </c>
      <c r="J397" s="6">
        <f ca="1">O368</f>
        <v>865.4380394853589</v>
      </c>
      <c r="K397" s="6">
        <f ca="1">Q335</f>
        <v>921.10248236645737</v>
      </c>
      <c r="L397" s="6">
        <f ca="1">S307</f>
        <v>1459.144225075637</v>
      </c>
      <c r="M397" s="6">
        <f t="shared" ca="1" si="105"/>
        <v>3502.8866651815933</v>
      </c>
      <c r="N397" s="2">
        <f t="shared" ca="1" si="101"/>
        <v>0.29965853273989673</v>
      </c>
      <c r="O397" s="2">
        <f t="shared" ca="1" si="106"/>
        <v>1049.6698784424661</v>
      </c>
      <c r="P397" s="2">
        <f t="shared" ca="1" si="102"/>
        <v>0.25372573008559429</v>
      </c>
      <c r="Q397" s="2">
        <f t="shared" ca="1" si="107"/>
        <v>888.77247653029247</v>
      </c>
      <c r="R397" s="2">
        <f t="shared" ca="1" si="103"/>
        <v>0.36174085233633435</v>
      </c>
      <c r="S397" s="2">
        <f t="shared" ca="1" si="108"/>
        <v>1267.1372079003695</v>
      </c>
      <c r="T397" s="2">
        <f t="shared" ca="1" si="109"/>
        <v>297.30710230846535</v>
      </c>
      <c r="U397" s="2">
        <f t="shared" ca="1" si="110"/>
        <v>8.4874884838174638E-2</v>
      </c>
      <c r="V397" s="6">
        <f t="shared" ca="1" si="104"/>
        <v>3205.579562873128</v>
      </c>
      <c r="W397" s="6">
        <f t="shared" ca="1" si="111"/>
        <v>195823.69422716129</v>
      </c>
    </row>
    <row r="398" spans="1:23">
      <c r="A398" s="10">
        <v>43466</v>
      </c>
      <c r="C398" s="6">
        <f t="shared" ca="1" si="98"/>
        <v>193641.70634479434</v>
      </c>
      <c r="E398" s="2">
        <f ca="1">O369*D369</f>
        <v>0</v>
      </c>
      <c r="F398">
        <f t="shared" si="99"/>
        <v>5.0000000000000001E-3</v>
      </c>
      <c r="G398" s="6">
        <f ca="1">Q336*F336</f>
        <v>4.8242496800040673</v>
      </c>
      <c r="H398">
        <f t="shared" si="100"/>
        <v>0.01</v>
      </c>
      <c r="I398" s="6">
        <f ca="1">S308*H308</f>
        <v>11.541256564503399</v>
      </c>
      <c r="J398" s="6">
        <f ca="1">O369</f>
        <v>805.84379602882893</v>
      </c>
      <c r="K398" s="6">
        <f ca="1">Q336</f>
        <v>964.84993600081339</v>
      </c>
      <c r="L398" s="6">
        <f ca="1">S308</f>
        <v>1154.1256564503399</v>
      </c>
      <c r="M398" s="6">
        <f t="shared" ca="1" si="105"/>
        <v>3238.4919970329552</v>
      </c>
      <c r="N398" s="2">
        <f t="shared" ca="1" si="101"/>
        <v>0.29468238982209821</v>
      </c>
      <c r="O398" s="2">
        <f t="shared" ca="1" si="106"/>
        <v>954.32656110541063</v>
      </c>
      <c r="P398" s="2">
        <f t="shared" ca="1" si="102"/>
        <v>0.27418620482534833</v>
      </c>
      <c r="Q398" s="2">
        <f t="shared" ca="1" si="107"/>
        <v>887.94983002372919</v>
      </c>
      <c r="R398" s="2">
        <f t="shared" ca="1" si="103"/>
        <v>0.39469711936454033</v>
      </c>
      <c r="S398" s="2">
        <f t="shared" ca="1" si="108"/>
        <v>1278.2234623140248</v>
      </c>
      <c r="T398" s="2">
        <f t="shared" ca="1" si="109"/>
        <v>117.99214358979043</v>
      </c>
      <c r="U398" s="2">
        <f t="shared" ca="1" si="110"/>
        <v>3.643428598801312E-2</v>
      </c>
      <c r="V398" s="6">
        <f t="shared" ca="1" si="104"/>
        <v>3120.4998534431647</v>
      </c>
      <c r="W398" s="6">
        <f t="shared" ca="1" si="111"/>
        <v>196019.37469212446</v>
      </c>
    </row>
    <row r="399" spans="1:23">
      <c r="A399" s="10">
        <v>43467</v>
      </c>
      <c r="C399" s="6">
        <f t="shared" ca="1" si="98"/>
        <v>193641.70634479434</v>
      </c>
      <c r="E399" s="2">
        <f ca="1">O370*D370</f>
        <v>0</v>
      </c>
      <c r="F399">
        <f t="shared" si="99"/>
        <v>5.0000000000000001E-3</v>
      </c>
      <c r="G399" s="6">
        <f ca="1">Q337*F337</f>
        <v>5.643371680737145</v>
      </c>
      <c r="H399">
        <f t="shared" si="100"/>
        <v>0.01</v>
      </c>
      <c r="I399" s="6">
        <f ca="1">S309*H309</f>
        <v>13.536139038933507</v>
      </c>
      <c r="J399" s="6">
        <f ca="1">O370</f>
        <v>902.77641934528276</v>
      </c>
      <c r="K399" s="6">
        <f ca="1">Q337</f>
        <v>1128.6743361474289</v>
      </c>
      <c r="L399" s="6">
        <f ca="1">S309</f>
        <v>1353.6139038933507</v>
      </c>
      <c r="M399" s="6">
        <f t="shared" ca="1" si="105"/>
        <v>3522.2363136955237</v>
      </c>
      <c r="N399" s="2">
        <f t="shared" ca="1" si="101"/>
        <v>0.25265086221865263</v>
      </c>
      <c r="O399" s="2">
        <f t="shared" ca="1" si="106"/>
        <v>889.89604159302269</v>
      </c>
      <c r="P399" s="2">
        <f t="shared" ca="1" si="102"/>
        <v>0.28386814963716372</v>
      </c>
      <c r="Q399" s="2">
        <f t="shared" ca="1" si="107"/>
        <v>999.85070495357286</v>
      </c>
      <c r="R399" s="2">
        <f t="shared" ca="1" si="103"/>
        <v>0.39289365049609831</v>
      </c>
      <c r="S399" s="2">
        <f t="shared" ca="1" si="108"/>
        <v>1383.8642831977547</v>
      </c>
      <c r="T399" s="2">
        <f t="shared" ca="1" si="109"/>
        <v>248.62528395117329</v>
      </c>
      <c r="U399" s="2">
        <f t="shared" ca="1" si="110"/>
        <v>7.0587337648085322E-2</v>
      </c>
      <c r="V399" s="6">
        <f t="shared" ca="1" si="104"/>
        <v>3273.6110297443502</v>
      </c>
      <c r="W399" s="6">
        <f t="shared" ca="1" si="111"/>
        <v>195907.92106248272</v>
      </c>
    </row>
    <row r="400" spans="1:23">
      <c r="A400" s="10">
        <v>43468</v>
      </c>
      <c r="C400" s="6">
        <f t="shared" ca="1" si="98"/>
        <v>193641.70634479434</v>
      </c>
      <c r="E400" s="2">
        <f ca="1">O371*D371</f>
        <v>0</v>
      </c>
      <c r="F400">
        <f t="shared" si="99"/>
        <v>5.0000000000000001E-3</v>
      </c>
      <c r="G400" s="6">
        <f ca="1">Q338*F338</f>
        <v>5.8221966453261782</v>
      </c>
      <c r="H400">
        <f t="shared" si="100"/>
        <v>0.01</v>
      </c>
      <c r="I400" s="6">
        <f ca="1">S310*H310</f>
        <v>10.351614187679406</v>
      </c>
      <c r="J400" s="6">
        <f ca="1">O371</f>
        <v>993.49731399045857</v>
      </c>
      <c r="K400" s="6">
        <f ca="1">Q338</f>
        <v>1164.4393290652356</v>
      </c>
      <c r="L400" s="6">
        <f ca="1">S310</f>
        <v>1035.1614187679406</v>
      </c>
      <c r="M400" s="6">
        <f t="shared" ca="1" si="105"/>
        <v>3457.8971566078135</v>
      </c>
      <c r="N400" s="2">
        <f t="shared" ca="1" si="101"/>
        <v>0.28928969544936672</v>
      </c>
      <c r="O400" s="2">
        <f t="shared" ca="1" si="106"/>
        <v>1000.3340153303055</v>
      </c>
      <c r="P400" s="2">
        <f t="shared" ca="1" si="102"/>
        <v>0.25906566079667936</v>
      </c>
      <c r="Q400" s="2">
        <f t="shared" ca="1" si="107"/>
        <v>895.82241184356189</v>
      </c>
      <c r="R400" s="2">
        <f t="shared" ca="1" si="103"/>
        <v>0.39664219225984015</v>
      </c>
      <c r="S400" s="2">
        <f t="shared" ca="1" si="108"/>
        <v>1371.547908805991</v>
      </c>
      <c r="T400" s="2">
        <f t="shared" ca="1" si="109"/>
        <v>190.19282062795492</v>
      </c>
      <c r="U400" s="2">
        <f t="shared" ca="1" si="110"/>
        <v>5.5002451494113688E-2</v>
      </c>
      <c r="V400" s="6">
        <f t="shared" ca="1" si="104"/>
        <v>3267.7043359798586</v>
      </c>
      <c r="W400" s="6">
        <f t="shared" ca="1" si="111"/>
        <v>195982.52733663894</v>
      </c>
    </row>
    <row r="401" spans="1:23">
      <c r="A401" s="10">
        <v>43469</v>
      </c>
      <c r="C401" s="6">
        <f t="shared" ca="1" si="98"/>
        <v>193641.70634479434</v>
      </c>
      <c r="E401" s="2">
        <f ca="1">O372*D372</f>
        <v>0</v>
      </c>
      <c r="F401">
        <f t="shared" si="99"/>
        <v>5.0000000000000001E-3</v>
      </c>
      <c r="G401" s="6">
        <f ca="1">Q339*F339</f>
        <v>4.9822438946842178</v>
      </c>
      <c r="H401">
        <f t="shared" si="100"/>
        <v>0.01</v>
      </c>
      <c r="I401" s="6">
        <f ca="1">S311*H311</f>
        <v>10.415157398224697</v>
      </c>
      <c r="J401" s="6">
        <f ca="1">O372</f>
        <v>878.89962947622723</v>
      </c>
      <c r="K401" s="6">
        <f ca="1">Q339</f>
        <v>996.44877893684361</v>
      </c>
      <c r="L401" s="6">
        <f ca="1">S311</f>
        <v>1041.5157398224696</v>
      </c>
      <c r="M401" s="6">
        <f t="shared" ca="1" si="105"/>
        <v>3122.4543701564044</v>
      </c>
      <c r="N401" s="2">
        <f t="shared" ca="1" si="101"/>
        <v>0.28384211420232219</v>
      </c>
      <c r="O401" s="2">
        <f t="shared" ca="1" si="106"/>
        <v>886.28404992547416</v>
      </c>
      <c r="P401" s="2">
        <f t="shared" ca="1" si="102"/>
        <v>0.27697107985546832</v>
      </c>
      <c r="Q401" s="2">
        <f t="shared" ca="1" si="107"/>
        <v>864.82955870164551</v>
      </c>
      <c r="R401" s="2">
        <f t="shared" ca="1" si="103"/>
        <v>0.36409935541172145</v>
      </c>
      <c r="S401" s="2">
        <f t="shared" ca="1" si="108"/>
        <v>1136.8836234764594</v>
      </c>
      <c r="T401" s="2">
        <f t="shared" ca="1" si="109"/>
        <v>234.45713805282503</v>
      </c>
      <c r="U401" s="2">
        <f t="shared" ca="1" si="110"/>
        <v>7.5087450530487987E-2</v>
      </c>
      <c r="V401" s="6">
        <f t="shared" ca="1" si="104"/>
        <v>2887.9972321035793</v>
      </c>
      <c r="W401" s="6">
        <f t="shared" ca="1" si="111"/>
        <v>195953.66042050699</v>
      </c>
    </row>
    <row r="402" spans="1:23">
      <c r="A402" s="10">
        <v>43470</v>
      </c>
      <c r="C402" s="6">
        <f t="shared" ca="1" si="98"/>
        <v>193641.70634479434</v>
      </c>
      <c r="E402" s="2">
        <f ca="1">O373*D373</f>
        <v>0</v>
      </c>
      <c r="F402">
        <f t="shared" si="99"/>
        <v>5.0000000000000001E-3</v>
      </c>
      <c r="G402" s="6">
        <f ca="1">Q340*F340</f>
        <v>4.5835466838449923</v>
      </c>
      <c r="H402">
        <f t="shared" si="100"/>
        <v>0.01</v>
      </c>
      <c r="I402" s="6">
        <f ca="1">S312*H312</f>
        <v>12.790257376250473</v>
      </c>
      <c r="J402" s="6">
        <f ca="1">O373</f>
        <v>668.13356646590194</v>
      </c>
      <c r="K402" s="6">
        <f ca="1">Q340</f>
        <v>916.70933676899836</v>
      </c>
      <c r="L402" s="6">
        <f ca="1">S312</f>
        <v>1279.0257376250472</v>
      </c>
      <c r="M402" s="6">
        <f t="shared" ca="1" si="105"/>
        <v>3115.699582972868</v>
      </c>
      <c r="N402" s="2">
        <f t="shared" ca="1" si="101"/>
        <v>0.27115768258353184</v>
      </c>
      <c r="O402" s="2">
        <f t="shared" ca="1" si="106"/>
        <v>844.8458785453995</v>
      </c>
      <c r="P402" s="2">
        <f t="shared" ca="1" si="102"/>
        <v>0.26009259477796071</v>
      </c>
      <c r="Q402" s="2">
        <f t="shared" ca="1" si="107"/>
        <v>810.37038908402337</v>
      </c>
      <c r="R402" s="2">
        <f t="shared" ca="1" si="103"/>
        <v>0.38102976384203086</v>
      </c>
      <c r="S402" s="2">
        <f t="shared" ca="1" si="108"/>
        <v>1187.174276302866</v>
      </c>
      <c r="T402" s="2">
        <f t="shared" ca="1" si="109"/>
        <v>273.30903904057914</v>
      </c>
      <c r="U402" s="2">
        <f t="shared" ca="1" si="110"/>
        <v>8.7719958796476538E-2</v>
      </c>
      <c r="V402" s="6">
        <f t="shared" ca="1" si="104"/>
        <v>2842.3905439322889</v>
      </c>
      <c r="W402" s="6">
        <f t="shared" ca="1" si="111"/>
        <v>195932.18232357933</v>
      </c>
    </row>
    <row r="403" spans="1:23">
      <c r="A403" s="10">
        <v>43471</v>
      </c>
      <c r="C403" s="6">
        <f t="shared" ca="1" si="98"/>
        <v>193641.70634479434</v>
      </c>
      <c r="E403" s="2">
        <f ca="1">O374*D374</f>
        <v>0</v>
      </c>
      <c r="F403">
        <f t="shared" si="99"/>
        <v>5.0000000000000001E-3</v>
      </c>
      <c r="G403" s="6">
        <f ca="1">Q341*F341</f>
        <v>5.3633539661923795</v>
      </c>
      <c r="H403">
        <f t="shared" si="100"/>
        <v>0.01</v>
      </c>
      <c r="I403" s="6">
        <f ca="1">S313*H313</f>
        <v>8.7258115852204838</v>
      </c>
      <c r="J403" s="6">
        <f ca="1">O374</f>
        <v>846.81888346195979</v>
      </c>
      <c r="K403" s="6">
        <f ca="1">Q341</f>
        <v>1072.6707932384759</v>
      </c>
      <c r="L403" s="6">
        <f ca="1">S313</f>
        <v>872.58115852204844</v>
      </c>
      <c r="M403" s="6">
        <f t="shared" ca="1" si="105"/>
        <v>3079.4690398144762</v>
      </c>
      <c r="N403" s="2">
        <f t="shared" ca="1" si="101"/>
        <v>0.25067954346752513</v>
      </c>
      <c r="O403" s="2">
        <f t="shared" ca="1" si="106"/>
        <v>771.95989302307089</v>
      </c>
      <c r="P403" s="2">
        <f t="shared" ca="1" si="102"/>
        <v>0.28118646540045367</v>
      </c>
      <c r="Q403" s="2">
        <f t="shared" ca="1" si="107"/>
        <v>865.90501461556153</v>
      </c>
      <c r="R403" s="2">
        <f t="shared" ca="1" si="103"/>
        <v>0.36032842045792746</v>
      </c>
      <c r="S403" s="2">
        <f t="shared" ca="1" si="108"/>
        <v>1109.6202149654407</v>
      </c>
      <c r="T403" s="2">
        <f t="shared" ca="1" si="109"/>
        <v>331.98391721040321</v>
      </c>
      <c r="U403" s="2">
        <f t="shared" ca="1" si="110"/>
        <v>0.10780557067409377</v>
      </c>
      <c r="V403" s="6">
        <f t="shared" ca="1" si="104"/>
        <v>2747.4851226040728</v>
      </c>
      <c r="W403" s="6">
        <f t="shared" ca="1" si="111"/>
        <v>195887.5966109609</v>
      </c>
    </row>
    <row r="404" spans="1:23">
      <c r="A404" s="10">
        <v>43472</v>
      </c>
      <c r="C404" s="6">
        <f t="shared" ca="1" si="98"/>
        <v>193641.70634479434</v>
      </c>
      <c r="E404" s="2">
        <f ca="1">O375*D404</f>
        <v>0</v>
      </c>
      <c r="F404">
        <f t="shared" si="99"/>
        <v>5.0000000000000001E-3</v>
      </c>
      <c r="G404" s="6">
        <f ca="1">Q342*F342</f>
        <v>4.8053343313306076</v>
      </c>
      <c r="H404">
        <f t="shared" si="100"/>
        <v>0.01</v>
      </c>
      <c r="I404" s="6">
        <f ca="1">S314*H314</f>
        <v>13.588249638034091</v>
      </c>
      <c r="J404" s="6">
        <f ca="1">O375</f>
        <v>762.5592225932163</v>
      </c>
      <c r="K404" s="6">
        <f ca="1">Q342</f>
        <v>961.06686626612145</v>
      </c>
      <c r="L404" s="6">
        <f ca="1">S314</f>
        <v>1358.824963803409</v>
      </c>
      <c r="M404" s="6">
        <f t="shared" ca="1" si="105"/>
        <v>3432.8285538425143</v>
      </c>
      <c r="N404" s="2">
        <f t="shared" ca="1" si="101"/>
        <v>0.26504547457622224</v>
      </c>
      <c r="O404" s="2">
        <f t="shared" ca="1" si="106"/>
        <v>909.85567319199595</v>
      </c>
      <c r="P404" s="2">
        <f t="shared" ca="1" si="102"/>
        <v>0.27437968264695728</v>
      </c>
      <c r="Q404" s="2">
        <f t="shared" ca="1" si="107"/>
        <v>941.89840918472237</v>
      </c>
      <c r="R404" s="2">
        <f t="shared" ca="1" si="103"/>
        <v>0.37655841803145407</v>
      </c>
      <c r="S404" s="2">
        <f t="shared" ca="1" si="108"/>
        <v>1292.6604896081415</v>
      </c>
      <c r="T404" s="2">
        <f t="shared" ca="1" si="109"/>
        <v>288.41398185765433</v>
      </c>
      <c r="U404" s="2">
        <f t="shared" ca="1" si="110"/>
        <v>8.401642474536633E-2</v>
      </c>
      <c r="V404" s="6">
        <f t="shared" ca="1" si="104"/>
        <v>3144.4145719848602</v>
      </c>
      <c r="W404" s="6">
        <f t="shared" ca="1" si="111"/>
        <v>195949.560130283</v>
      </c>
    </row>
    <row r="405" spans="1:23">
      <c r="A405" s="10">
        <v>43473</v>
      </c>
      <c r="C405" s="6">
        <f t="shared" ca="1" si="98"/>
        <v>193641.70634479434</v>
      </c>
      <c r="E405" s="2">
        <f ca="1">O376*D405</f>
        <v>0</v>
      </c>
      <c r="F405">
        <f t="shared" si="99"/>
        <v>5.0000000000000001E-3</v>
      </c>
      <c r="G405" s="6">
        <f ca="1">Q343*F343</f>
        <v>4.7836695495202264</v>
      </c>
      <c r="H405">
        <f t="shared" si="100"/>
        <v>0.01</v>
      </c>
      <c r="I405" s="6">
        <f ca="1">S315*H315</f>
        <v>10.277666082648262</v>
      </c>
      <c r="J405" s="6">
        <f ca="1">O376</f>
        <v>818.52391807651622</v>
      </c>
      <c r="K405" s="6">
        <f ca="1">Q343</f>
        <v>956.73390990404528</v>
      </c>
      <c r="L405" s="6">
        <f ca="1">S315</f>
        <v>1027.7666082648261</v>
      </c>
      <c r="M405" s="6">
        <f t="shared" ca="1" si="105"/>
        <v>3106.4997537352101</v>
      </c>
      <c r="N405" s="2">
        <f t="shared" ca="1" si="101"/>
        <v>0.286039662574672</v>
      </c>
      <c r="O405" s="2">
        <f t="shared" ca="1" si="106"/>
        <v>888.58214134672119</v>
      </c>
      <c r="P405" s="2">
        <f t="shared" ca="1" si="102"/>
        <v>0.29294253698615358</v>
      </c>
      <c r="Q405" s="2">
        <f t="shared" ca="1" si="107"/>
        <v>910.02591900605375</v>
      </c>
      <c r="R405" s="2">
        <f t="shared" ca="1" si="103"/>
        <v>0.38506375497491369</v>
      </c>
      <c r="S405" s="2">
        <f t="shared" ca="1" si="108"/>
        <v>1196.2004600019247</v>
      </c>
      <c r="T405" s="2">
        <f t="shared" ca="1" si="109"/>
        <v>111.69123338051054</v>
      </c>
      <c r="U405" s="2">
        <f t="shared" ca="1" si="110"/>
        <v>3.5954045464260738E-2</v>
      </c>
      <c r="V405" s="6">
        <f t="shared" ca="1" si="104"/>
        <v>2994.8085203546998</v>
      </c>
      <c r="W405" s="6">
        <f t="shared" ca="1" si="111"/>
        <v>196141.34421439233</v>
      </c>
    </row>
    <row r="406" spans="1:23">
      <c r="A406" s="10">
        <v>43474</v>
      </c>
      <c r="C406" s="6">
        <f t="shared" ca="1" si="98"/>
        <v>193641.70634479434</v>
      </c>
      <c r="E406" s="2">
        <f ca="1">O377*D406</f>
        <v>0</v>
      </c>
      <c r="F406">
        <f t="shared" si="99"/>
        <v>5.0000000000000001E-3</v>
      </c>
      <c r="G406" s="6">
        <f ca="1">Q344*F344</f>
        <v>4.6839429064568083</v>
      </c>
      <c r="H406">
        <f t="shared" si="100"/>
        <v>0.01</v>
      </c>
      <c r="I406" s="6">
        <f ca="1">S316*H316</f>
        <v>13.213657645940437</v>
      </c>
      <c r="J406" s="6">
        <f ca="1">O377</f>
        <v>684.78394173582524</v>
      </c>
      <c r="K406" s="6">
        <f ca="1">Q344</f>
        <v>936.78858129136165</v>
      </c>
      <c r="L406" s="6">
        <f ca="1">S316</f>
        <v>1321.3657645940436</v>
      </c>
      <c r="M406" s="6">
        <f t="shared" ca="1" si="105"/>
        <v>3072.5271215541379</v>
      </c>
      <c r="N406" s="2">
        <f t="shared" ca="1" si="101"/>
        <v>0.26386842529408838</v>
      </c>
      <c r="O406" s="2">
        <f t="shared" ca="1" si="106"/>
        <v>810.74289323786843</v>
      </c>
      <c r="P406" s="2">
        <f t="shared" ca="1" si="102"/>
        <v>0.28933886785236895</v>
      </c>
      <c r="Q406" s="2">
        <f t="shared" ca="1" si="107"/>
        <v>889.00151879617226</v>
      </c>
      <c r="R406" s="2">
        <f t="shared" ca="1" si="103"/>
        <v>0.37713230863899949</v>
      </c>
      <c r="S406" s="2">
        <f t="shared" ca="1" si="108"/>
        <v>1158.7492467076518</v>
      </c>
      <c r="T406" s="2">
        <f t="shared" ca="1" si="109"/>
        <v>214.03346281244558</v>
      </c>
      <c r="U406" s="2">
        <f t="shared" ca="1" si="110"/>
        <v>6.9660398214543243E-2</v>
      </c>
      <c r="V406" s="6">
        <f t="shared" ca="1" si="104"/>
        <v>2858.4936587416923</v>
      </c>
      <c r="W406" s="6">
        <f t="shared" ca="1" si="111"/>
        <v>196056.89958551279</v>
      </c>
    </row>
    <row r="407" spans="1:23">
      <c r="A407" s="10">
        <v>43475</v>
      </c>
      <c r="C407" s="6">
        <f t="shared" ca="1" si="98"/>
        <v>193641.70634479434</v>
      </c>
      <c r="E407" s="2">
        <f ca="1">O378*D407</f>
        <v>0</v>
      </c>
      <c r="F407">
        <f t="shared" si="99"/>
        <v>5.0000000000000001E-3</v>
      </c>
      <c r="G407" s="6">
        <f ca="1">Q345*F345</f>
        <v>3.9141918023952633</v>
      </c>
      <c r="H407">
        <f t="shared" si="100"/>
        <v>0.01</v>
      </c>
      <c r="I407" s="6">
        <f ca="1">S317*H317</f>
        <v>14.422276346407642</v>
      </c>
      <c r="J407" s="6">
        <f ca="1">O378</f>
        <v>886.81989023894312</v>
      </c>
      <c r="K407" s="6">
        <f ca="1">Q345</f>
        <v>782.83836047905265</v>
      </c>
      <c r="L407" s="6">
        <f ca="1">S317</f>
        <v>1442.2276346407641</v>
      </c>
      <c r="M407" s="6">
        <f t="shared" ca="1" si="105"/>
        <v>3344.2558163200083</v>
      </c>
      <c r="N407" s="2">
        <f t="shared" ca="1" si="101"/>
        <v>0.29083794066154689</v>
      </c>
      <c r="O407" s="2">
        <f t="shared" ca="1" si="106"/>
        <v>972.6364746639116</v>
      </c>
      <c r="P407" s="2">
        <f t="shared" ca="1" si="102"/>
        <v>0.27378722356253921</v>
      </c>
      <c r="Q407" s="2">
        <f t="shared" ca="1" si="107"/>
        <v>915.61451483312817</v>
      </c>
      <c r="R407" s="2">
        <f t="shared" ca="1" si="103"/>
        <v>0.39491533630319287</v>
      </c>
      <c r="S407" s="2">
        <f t="shared" ca="1" si="108"/>
        <v>1320.6979103859248</v>
      </c>
      <c r="T407" s="2">
        <f t="shared" ca="1" si="109"/>
        <v>135.30691643704381</v>
      </c>
      <c r="U407" s="2">
        <f t="shared" ca="1" si="110"/>
        <v>4.0459499472721087E-2</v>
      </c>
      <c r="V407" s="6">
        <f t="shared" ca="1" si="104"/>
        <v>3208.9488998829647</v>
      </c>
      <c r="W407" s="6">
        <f t="shared" ca="1" si="111"/>
        <v>196153.96260003699</v>
      </c>
    </row>
    <row r="408" spans="1:23">
      <c r="A408" s="10">
        <v>43476</v>
      </c>
      <c r="C408" s="6">
        <f t="shared" ca="1" si="98"/>
        <v>193641.70634479434</v>
      </c>
      <c r="E408" s="2">
        <f ca="1">O379*D408</f>
        <v>0</v>
      </c>
      <c r="F408">
        <f t="shared" si="99"/>
        <v>5.0000000000000001E-3</v>
      </c>
      <c r="G408" s="6">
        <f ca="1">Q346*F346</f>
        <v>4.7548319005568604</v>
      </c>
      <c r="H408">
        <f t="shared" si="100"/>
        <v>0.01</v>
      </c>
      <c r="I408" s="6">
        <f ca="1">S318*H318</f>
        <v>12.97119633396192</v>
      </c>
      <c r="J408" s="6">
        <f ca="1">O379</f>
        <v>820.65390492377367</v>
      </c>
      <c r="K408" s="6">
        <f ca="1">Q346</f>
        <v>950.96638011137202</v>
      </c>
      <c r="L408" s="6">
        <f ca="1">S318</f>
        <v>1297.1196333961921</v>
      </c>
      <c r="M408" s="6">
        <f t="shared" ca="1" si="105"/>
        <v>3221.7728631029004</v>
      </c>
      <c r="N408" s="2">
        <f t="shared" ca="1" si="101"/>
        <v>0.2838243620093121</v>
      </c>
      <c r="O408" s="2">
        <f t="shared" ca="1" si="106"/>
        <v>914.41762740909553</v>
      </c>
      <c r="P408" s="2">
        <f t="shared" ca="1" si="102"/>
        <v>0.29611446478842152</v>
      </c>
      <c r="Q408" s="2">
        <f t="shared" ca="1" si="107"/>
        <v>954.01354702757578</v>
      </c>
      <c r="R408" s="2">
        <f t="shared" ca="1" si="103"/>
        <v>0.35775224952851986</v>
      </c>
      <c r="S408" s="2">
        <f t="shared" ca="1" si="108"/>
        <v>1152.5964892450027</v>
      </c>
      <c r="T408" s="2">
        <f t="shared" ca="1" si="109"/>
        <v>200.74519942122629</v>
      </c>
      <c r="U408" s="2">
        <f t="shared" ca="1" si="110"/>
        <v>6.2308923673746477E-2</v>
      </c>
      <c r="V408" s="6">
        <f t="shared" ca="1" si="104"/>
        <v>3021.0276636816743</v>
      </c>
      <c r="W408" s="6">
        <f t="shared" ca="1" si="111"/>
        <v>196106.25034528735</v>
      </c>
    </row>
    <row r="409" spans="1:23">
      <c r="A409" s="10">
        <v>43477</v>
      </c>
      <c r="C409" s="6">
        <f t="shared" ca="1" si="98"/>
        <v>193641.70634479434</v>
      </c>
      <c r="E409" s="2">
        <f ca="1">O380*D409</f>
        <v>0</v>
      </c>
      <c r="F409">
        <f t="shared" si="99"/>
        <v>5.0000000000000001E-3</v>
      </c>
      <c r="G409" s="6">
        <f ca="1">Q347*F347</f>
        <v>4.5107632616271136</v>
      </c>
      <c r="H409">
        <f t="shared" si="100"/>
        <v>0.01</v>
      </c>
      <c r="I409" s="6">
        <f ca="1">S319*H319</f>
        <v>11.648711265078951</v>
      </c>
      <c r="J409" s="6">
        <f ca="1">O380</f>
        <v>830.20270583109561</v>
      </c>
      <c r="K409" s="6">
        <f ca="1">Q347</f>
        <v>902.15265232542265</v>
      </c>
      <c r="L409" s="6">
        <f ca="1">S319</f>
        <v>1164.871126507895</v>
      </c>
      <c r="M409" s="6">
        <f t="shared" ca="1" si="105"/>
        <v>3114.1311586123456</v>
      </c>
      <c r="N409" s="2">
        <f t="shared" ca="1" si="101"/>
        <v>0.27930966603119861</v>
      </c>
      <c r="O409" s="2">
        <f t="shared" ca="1" si="106"/>
        <v>869.8069338893639</v>
      </c>
      <c r="P409" s="2">
        <f t="shared" ca="1" si="102"/>
        <v>0.29554384479764256</v>
      </c>
      <c r="Q409" s="2">
        <f t="shared" ca="1" si="107"/>
        <v>920.36229582042995</v>
      </c>
      <c r="R409" s="2">
        <f t="shared" ca="1" si="103"/>
        <v>0.3562882374228275</v>
      </c>
      <c r="S409" s="2">
        <f t="shared" ca="1" si="108"/>
        <v>1109.5283016055002</v>
      </c>
      <c r="T409" s="2">
        <f t="shared" ca="1" si="109"/>
        <v>214.43362729705154</v>
      </c>
      <c r="U409" s="2">
        <f t="shared" ca="1" si="110"/>
        <v>6.8858251748331309E-2</v>
      </c>
      <c r="V409" s="6">
        <f t="shared" ca="1" si="104"/>
        <v>2899.6975313152943</v>
      </c>
      <c r="W409" s="6">
        <f t="shared" ca="1" si="111"/>
        <v>196108.72139193822</v>
      </c>
    </row>
    <row r="410" spans="1:23">
      <c r="A410" s="10">
        <v>43478</v>
      </c>
      <c r="C410" s="6">
        <f t="shared" ca="1" si="98"/>
        <v>193641.70634479434</v>
      </c>
      <c r="E410" s="2">
        <f ca="1">O381*D410</f>
        <v>0</v>
      </c>
      <c r="F410">
        <f t="shared" si="99"/>
        <v>5.0000000000000001E-3</v>
      </c>
      <c r="G410" s="6">
        <f ca="1">Q348*F348</f>
        <v>3.7922600080857869</v>
      </c>
      <c r="H410">
        <f t="shared" si="100"/>
        <v>0.01</v>
      </c>
      <c r="I410" s="6">
        <f ca="1">S320*H320</f>
        <v>9.0134088418248979</v>
      </c>
      <c r="J410" s="6">
        <f ca="1">O381</f>
        <v>847.22616898461888</v>
      </c>
      <c r="K410" s="6">
        <f ca="1">Q348</f>
        <v>758.45200161715741</v>
      </c>
      <c r="L410" s="6">
        <f ca="1">S320</f>
        <v>901.34088418248973</v>
      </c>
      <c r="M410" s="6">
        <f t="shared" ca="1" si="105"/>
        <v>2734.2583509312281</v>
      </c>
      <c r="N410" s="2">
        <f t="shared" ca="1" si="101"/>
        <v>0.27531219672276408</v>
      </c>
      <c r="O410" s="2">
        <f t="shared" ca="1" si="106"/>
        <v>752.77467300243882</v>
      </c>
      <c r="P410" s="2">
        <f t="shared" ca="1" si="102"/>
        <v>0.28839447590403272</v>
      </c>
      <c r="Q410" s="2">
        <f t="shared" ca="1" si="107"/>
        <v>788.54500410303626</v>
      </c>
      <c r="R410" s="2">
        <f t="shared" ca="1" si="103"/>
        <v>0.37559613367428224</v>
      </c>
      <c r="S410" s="2">
        <f t="shared" ca="1" si="108"/>
        <v>1026.9768650763881</v>
      </c>
      <c r="T410" s="2">
        <f t="shared" ca="1" si="109"/>
        <v>165.96180874936499</v>
      </c>
      <c r="U410" s="2">
        <f t="shared" ca="1" si="110"/>
        <v>6.0697193698920973E-2</v>
      </c>
      <c r="V410" s="6">
        <f t="shared" ca="1" si="104"/>
        <v>2568.2965421818631</v>
      </c>
      <c r="W410" s="6">
        <f t="shared" ca="1" si="111"/>
        <v>196169.99887933585</v>
      </c>
    </row>
    <row r="411" spans="1:23">
      <c r="A411" s="10">
        <v>43479</v>
      </c>
      <c r="C411" s="6">
        <f t="shared" ca="1" si="98"/>
        <v>193641.70634479434</v>
      </c>
      <c r="E411" s="2">
        <f ca="1">O382*D411</f>
        <v>0</v>
      </c>
      <c r="F411">
        <f t="shared" si="99"/>
        <v>5.0000000000000001E-3</v>
      </c>
      <c r="G411" s="6">
        <f ca="1">Q349*F349</f>
        <v>4.7600273748078754</v>
      </c>
      <c r="H411">
        <f t="shared" si="100"/>
        <v>0.01</v>
      </c>
      <c r="I411" s="6">
        <f ca="1">S321*H321</f>
        <v>13.244884892935982</v>
      </c>
      <c r="J411" s="6">
        <f ca="1">O382</f>
        <v>716.84370140038084</v>
      </c>
      <c r="K411" s="6">
        <f ca="1">Q349</f>
        <v>952.00547496157515</v>
      </c>
      <c r="L411" s="6">
        <f ca="1">S321</f>
        <v>1324.4884892935981</v>
      </c>
      <c r="M411" s="6">
        <f t="shared" ca="1" si="105"/>
        <v>3177.304386672663</v>
      </c>
      <c r="N411" s="2">
        <f t="shared" ca="1" si="101"/>
        <v>0.26800115063866853</v>
      </c>
      <c r="O411" s="2">
        <f t="shared" ca="1" si="106"/>
        <v>851.52123155756271</v>
      </c>
      <c r="P411" s="2">
        <f t="shared" ca="1" si="102"/>
        <v>0.28840135327137223</v>
      </c>
      <c r="Q411" s="2">
        <f t="shared" ca="1" si="107"/>
        <v>916.33888487146339</v>
      </c>
      <c r="R411" s="2">
        <f t="shared" ca="1" si="103"/>
        <v>0.39017328413466684</v>
      </c>
      <c r="S411" s="2">
        <f t="shared" ca="1" si="108"/>
        <v>1239.6992872435562</v>
      </c>
      <c r="T411" s="2">
        <f t="shared" ca="1" si="109"/>
        <v>169.74498300008054</v>
      </c>
      <c r="U411" s="2">
        <f t="shared" ca="1" si="110"/>
        <v>5.3424211955292358E-2</v>
      </c>
      <c r="V411" s="6">
        <f t="shared" ca="1" si="104"/>
        <v>3007.5594036725824</v>
      </c>
      <c r="W411" s="6">
        <f t="shared" ca="1" si="111"/>
        <v>196184.22061735287</v>
      </c>
    </row>
    <row r="412" spans="1:23">
      <c r="A412" s="10">
        <v>43480</v>
      </c>
      <c r="C412" s="6">
        <f t="shared" ca="1" si="98"/>
        <v>193641.70634479434</v>
      </c>
      <c r="E412" s="2">
        <f ca="1">O383*D412</f>
        <v>0</v>
      </c>
      <c r="F412">
        <f t="shared" si="99"/>
        <v>5.0000000000000001E-3</v>
      </c>
      <c r="G412" s="6">
        <f ca="1">Q350*F350</f>
        <v>5.4628597127623983</v>
      </c>
      <c r="H412">
        <f t="shared" si="100"/>
        <v>0.01</v>
      </c>
      <c r="I412" s="6">
        <f ca="1">S322*H322</f>
        <v>9.4911798510937295</v>
      </c>
      <c r="J412" s="6">
        <f ca="1">O383</f>
        <v>912.33710440530774</v>
      </c>
      <c r="K412" s="6">
        <f ca="1">Q350</f>
        <v>1092.5719425524796</v>
      </c>
      <c r="L412" s="6">
        <f ca="1">S322</f>
        <v>949.11798510937285</v>
      </c>
      <c r="M412" s="6">
        <f t="shared" ca="1" si="105"/>
        <v>3138.7260546310968</v>
      </c>
      <c r="N412" s="2">
        <f t="shared" ca="1" si="101"/>
        <v>0.25087578452207115</v>
      </c>
      <c r="O412" s="2">
        <f t="shared" ca="1" si="106"/>
        <v>787.43036135544162</v>
      </c>
      <c r="P412" s="2">
        <f t="shared" ca="1" si="102"/>
        <v>0.27447863165996206</v>
      </c>
      <c r="Q412" s="2">
        <f t="shared" ca="1" si="107"/>
        <v>861.51323263061477</v>
      </c>
      <c r="R412" s="2">
        <f t="shared" ca="1" si="103"/>
        <v>0.37205429192296546</v>
      </c>
      <c r="S412" s="2">
        <f t="shared" ca="1" si="108"/>
        <v>1167.7764997959357</v>
      </c>
      <c r="T412" s="2">
        <f t="shared" ca="1" si="109"/>
        <v>322.00596084910467</v>
      </c>
      <c r="U412" s="2">
        <f t="shared" ca="1" si="110"/>
        <v>0.10259129189500131</v>
      </c>
      <c r="V412" s="6">
        <f t="shared" ca="1" si="104"/>
        <v>2816.7200937819921</v>
      </c>
      <c r="W412" s="6">
        <f t="shared" ca="1" si="111"/>
        <v>196046.91367906771</v>
      </c>
    </row>
    <row r="413" spans="1:23">
      <c r="A413" s="10">
        <v>43481</v>
      </c>
      <c r="C413" s="6">
        <f t="shared" ca="1" si="98"/>
        <v>193641.70634479434</v>
      </c>
      <c r="E413" s="2">
        <f ca="1">O384*D413</f>
        <v>0</v>
      </c>
      <c r="F413">
        <f t="shared" si="99"/>
        <v>5.0000000000000001E-3</v>
      </c>
      <c r="G413" s="6">
        <f ca="1">Q351*F351</f>
        <v>5.7762940081576479</v>
      </c>
      <c r="H413">
        <f t="shared" si="100"/>
        <v>0.01</v>
      </c>
      <c r="I413" s="6">
        <f ca="1">S323*H323</f>
        <v>12.853984735638958</v>
      </c>
      <c r="J413" s="6">
        <f ca="1">O384</f>
        <v>987.25939562558847</v>
      </c>
      <c r="K413" s="6">
        <f ca="1">Q351</f>
        <v>1155.2588016315296</v>
      </c>
      <c r="L413" s="6">
        <f ca="1">S323</f>
        <v>1285.3984735638958</v>
      </c>
      <c r="M413" s="6">
        <f t="shared" ca="1" si="105"/>
        <v>3768.552910413915</v>
      </c>
      <c r="N413" s="2">
        <f t="shared" ca="1" si="101"/>
        <v>0.2653352447386319</v>
      </c>
      <c r="O413" s="2">
        <f t="shared" ca="1" si="106"/>
        <v>999.92990879515969</v>
      </c>
      <c r="P413" s="2">
        <f t="shared" ca="1" si="102"/>
        <v>0.2641871786370969</v>
      </c>
      <c r="Q413" s="2">
        <f t="shared" ca="1" si="107"/>
        <v>995.60336094687239</v>
      </c>
      <c r="R413" s="2">
        <f t="shared" ca="1" si="103"/>
        <v>0.37425642097280465</v>
      </c>
      <c r="S413" s="2">
        <f t="shared" ca="1" si="108"/>
        <v>1410.4051244981583</v>
      </c>
      <c r="T413" s="2">
        <f t="shared" ca="1" si="109"/>
        <v>362.61451617372495</v>
      </c>
      <c r="U413" s="2">
        <f t="shared" ca="1" si="110"/>
        <v>9.6221155651466647E-2</v>
      </c>
      <c r="V413" s="6">
        <f t="shared" ca="1" si="104"/>
        <v>3405.9383942401901</v>
      </c>
      <c r="W413" s="6">
        <f t="shared" ca="1" si="111"/>
        <v>196024.93540248688</v>
      </c>
    </row>
    <row r="414" spans="1:23">
      <c r="A414" s="10">
        <v>43482</v>
      </c>
      <c r="C414" s="6">
        <f t="shared" ca="1" si="98"/>
        <v>193641.70634479434</v>
      </c>
      <c r="E414" s="2">
        <f ca="1">O385*D414</f>
        <v>0</v>
      </c>
      <c r="F414">
        <f t="shared" si="99"/>
        <v>5.0000000000000001E-3</v>
      </c>
      <c r="G414" s="6">
        <f ca="1">Q352*F352</f>
        <v>4.3399536060179233</v>
      </c>
      <c r="H414">
        <f t="shared" si="100"/>
        <v>0.01</v>
      </c>
      <c r="I414" s="6">
        <f ca="1">S324*H324</f>
        <v>13.076257105089255</v>
      </c>
      <c r="J414" s="6">
        <f ca="1">O385</f>
        <v>916.9302601048272</v>
      </c>
      <c r="K414" s="6">
        <f ca="1">Q352</f>
        <v>867.99072120358471</v>
      </c>
      <c r="L414" s="6">
        <f ca="1">S324</f>
        <v>1307.6257105089255</v>
      </c>
      <c r="M414" s="6">
        <f t="shared" ca="1" si="105"/>
        <v>3472.5774187021698</v>
      </c>
      <c r="N414" s="2">
        <f t="shared" ca="1" si="101"/>
        <v>0.28227031125341734</v>
      </c>
      <c r="O414" s="2">
        <f t="shared" ca="1" si="106"/>
        <v>980.20550882864995</v>
      </c>
      <c r="P414" s="2">
        <f t="shared" ca="1" si="102"/>
        <v>0.25819165457496623</v>
      </c>
      <c r="Q414" s="2">
        <f t="shared" ca="1" si="107"/>
        <v>896.59050937437848</v>
      </c>
      <c r="R414" s="2">
        <f t="shared" ca="1" si="103"/>
        <v>0.37601471624782018</v>
      </c>
      <c r="S414" s="2">
        <f t="shared" ca="1" si="108"/>
        <v>1305.7402127418843</v>
      </c>
      <c r="T414" s="2">
        <f t="shared" ca="1" si="109"/>
        <v>290.04118775725715</v>
      </c>
      <c r="U414" s="2">
        <f t="shared" ca="1" si="110"/>
        <v>8.3523317923796275E-2</v>
      </c>
      <c r="V414" s="6">
        <f t="shared" ca="1" si="104"/>
        <v>3182.5362309449129</v>
      </c>
      <c r="W414" s="6">
        <f t="shared" ca="1" si="111"/>
        <v>196114.92494161444</v>
      </c>
    </row>
    <row r="415" spans="1:23">
      <c r="A415" s="10">
        <v>43483</v>
      </c>
      <c r="C415" s="6">
        <f t="shared" ca="1" si="98"/>
        <v>193641.70634479434</v>
      </c>
      <c r="E415" s="2">
        <f ca="1">O386*D415</f>
        <v>0</v>
      </c>
      <c r="F415">
        <f t="shared" si="99"/>
        <v>5.0000000000000001E-3</v>
      </c>
      <c r="G415" s="6">
        <f ca="1">Q353*F353</f>
        <v>4.9364790869797393</v>
      </c>
      <c r="H415">
        <f t="shared" si="100"/>
        <v>0.01</v>
      </c>
      <c r="I415" s="6">
        <f ca="1">S325*H325</f>
        <v>9.03626767480438</v>
      </c>
      <c r="J415" s="6">
        <f ca="1">O386</f>
        <v>899.12441913272357</v>
      </c>
      <c r="K415" s="6">
        <f ca="1">Q353</f>
        <v>987.29581739594789</v>
      </c>
      <c r="L415" s="6">
        <f ca="1">S325</f>
        <v>903.62676748043805</v>
      </c>
      <c r="M415" s="6">
        <f t="shared" ca="1" si="105"/>
        <v>3094.0609385281505</v>
      </c>
      <c r="N415" s="2">
        <f t="shared" ca="1" si="101"/>
        <v>0.26659300073831715</v>
      </c>
      <c r="O415" s="2">
        <f t="shared" ca="1" si="106"/>
        <v>824.85499006943348</v>
      </c>
      <c r="P415" s="2">
        <f t="shared" ca="1" si="102"/>
        <v>0.28517411253406172</v>
      </c>
      <c r="Q415" s="2">
        <f t="shared" ca="1" si="107"/>
        <v>882.3460822710714</v>
      </c>
      <c r="R415" s="2">
        <f t="shared" ca="1" si="103"/>
        <v>0.39410138305442188</v>
      </c>
      <c r="S415" s="2">
        <f t="shared" ca="1" si="108"/>
        <v>1219.3736951286066</v>
      </c>
      <c r="T415" s="2">
        <f t="shared" ca="1" si="109"/>
        <v>167.48617105903918</v>
      </c>
      <c r="U415" s="2">
        <f t="shared" ca="1" si="110"/>
        <v>5.4131503673199341E-2</v>
      </c>
      <c r="V415" s="6">
        <f t="shared" ca="1" si="104"/>
        <v>2926.5747674691111</v>
      </c>
      <c r="W415" s="6">
        <f t="shared" ca="1" si="111"/>
        <v>196251.45270507448</v>
      </c>
    </row>
    <row r="416" spans="1:23">
      <c r="A416" s="10">
        <v>43484</v>
      </c>
      <c r="C416" s="6">
        <f t="shared" ca="1" si="98"/>
        <v>193641.70634479434</v>
      </c>
      <c r="E416" s="2">
        <f ca="1">O387*D416</f>
        <v>0</v>
      </c>
      <c r="F416">
        <f t="shared" si="99"/>
        <v>5.0000000000000001E-3</v>
      </c>
      <c r="G416" s="6">
        <f ca="1">Q354*F354</f>
        <v>6.0755037290683687</v>
      </c>
      <c r="H416">
        <f t="shared" si="100"/>
        <v>0.01</v>
      </c>
      <c r="I416" s="6">
        <f ca="1">S326*H326</f>
        <v>14.006461722586705</v>
      </c>
      <c r="J416" s="6">
        <f ca="1">O387</f>
        <v>807.3755463025858</v>
      </c>
      <c r="K416" s="6">
        <f ca="1">Q354</f>
        <v>1215.1007458136737</v>
      </c>
      <c r="L416" s="6">
        <f ca="1">S326</f>
        <v>1400.6461722586705</v>
      </c>
      <c r="M416" s="6">
        <f t="shared" ca="1" si="105"/>
        <v>3610.690600885624</v>
      </c>
      <c r="N416" s="2">
        <f t="shared" ca="1" si="101"/>
        <v>0.26754498379875091</v>
      </c>
      <c r="O416" s="2">
        <f t="shared" ca="1" si="106"/>
        <v>966.02215831624642</v>
      </c>
      <c r="P416" s="2">
        <f t="shared" ca="1" si="102"/>
        <v>0.25030439417636369</v>
      </c>
      <c r="Q416" s="2">
        <f t="shared" ca="1" si="107"/>
        <v>903.77172341296671</v>
      </c>
      <c r="R416" s="2">
        <f t="shared" ca="1" si="103"/>
        <v>0.35147669757338906</v>
      </c>
      <c r="S416" s="2">
        <f t="shared" ca="1" si="108"/>
        <v>1269.0736083585548</v>
      </c>
      <c r="T416" s="2">
        <f t="shared" ca="1" si="109"/>
        <v>471.82311079785586</v>
      </c>
      <c r="U416" s="2">
        <f t="shared" ca="1" si="110"/>
        <v>0.13067392445149631</v>
      </c>
      <c r="V416" s="6">
        <f t="shared" ca="1" si="104"/>
        <v>3138.8674900877681</v>
      </c>
      <c r="W416" s="6">
        <f t="shared" ca="1" si="111"/>
        <v>195967.1977307873</v>
      </c>
    </row>
    <row r="417" spans="1:23">
      <c r="A417" s="10">
        <v>43485</v>
      </c>
      <c r="C417" s="6">
        <f t="shared" ca="1" si="98"/>
        <v>193641.70634479434</v>
      </c>
      <c r="E417" s="2">
        <f ca="1">O388*D417</f>
        <v>0</v>
      </c>
      <c r="F417">
        <f t="shared" si="99"/>
        <v>5.0000000000000001E-3</v>
      </c>
      <c r="G417" s="6">
        <f ca="1">Q355*F355</f>
        <v>5.6711972745327444</v>
      </c>
      <c r="H417">
        <f t="shared" si="100"/>
        <v>0.01</v>
      </c>
      <c r="I417" s="6">
        <f ca="1">S327*H327</f>
        <v>13.762051352344997</v>
      </c>
      <c r="J417" s="6">
        <f ca="1">O388</f>
        <v>812.93589719162617</v>
      </c>
      <c r="K417" s="6">
        <f ca="1">Q355</f>
        <v>1134.2394549065489</v>
      </c>
      <c r="L417" s="6">
        <f ca="1">S327</f>
        <v>1376.2051352344997</v>
      </c>
      <c r="M417" s="6">
        <f t="shared" ca="1" si="105"/>
        <v>3814.6368467574084</v>
      </c>
      <c r="N417" s="2">
        <f t="shared" ca="1" si="101"/>
        <v>0.277325451475054</v>
      </c>
      <c r="O417" s="2">
        <f t="shared" ca="1" si="106"/>
        <v>1057.8958857403748</v>
      </c>
      <c r="P417" s="2">
        <f t="shared" ca="1" si="102"/>
        <v>0.28915692650616931</v>
      </c>
      <c r="Q417" s="2">
        <f t="shared" ca="1" si="107"/>
        <v>1103.0286663455574</v>
      </c>
      <c r="R417" s="2">
        <f t="shared" ca="1" si="103"/>
        <v>0.38645970950588387</v>
      </c>
      <c r="S417" s="2">
        <f t="shared" ca="1" si="108"/>
        <v>1474.2034476683089</v>
      </c>
      <c r="T417" s="2">
        <f t="shared" ca="1" si="109"/>
        <v>179.50884700316715</v>
      </c>
      <c r="U417" s="2">
        <f t="shared" ca="1" si="110"/>
        <v>4.7057912512892736E-2</v>
      </c>
      <c r="V417" s="6">
        <f t="shared" ca="1" si="104"/>
        <v>3635.1279997542415</v>
      </c>
      <c r="W417" s="6">
        <f t="shared" ca="1" si="111"/>
        <v>196278.94524320887</v>
      </c>
    </row>
    <row r="418" spans="1:23">
      <c r="A418" s="10">
        <v>43486</v>
      </c>
      <c r="C418" s="6">
        <f t="shared" ca="1" si="98"/>
        <v>193641.70634479434</v>
      </c>
      <c r="E418" s="2">
        <f ca="1">O389*D418</f>
        <v>0</v>
      </c>
      <c r="F418">
        <f t="shared" si="99"/>
        <v>5.0000000000000001E-3</v>
      </c>
      <c r="G418" s="6">
        <f ca="1">Q356*F356</f>
        <v>6.1555040022938012</v>
      </c>
      <c r="H418">
        <f t="shared" si="100"/>
        <v>0.01</v>
      </c>
      <c r="I418" s="6">
        <f ca="1">S328*H328</f>
        <v>12.918292455930693</v>
      </c>
      <c r="J418" s="6">
        <f ca="1">O389</f>
        <v>901.32038595534118</v>
      </c>
      <c r="K418" s="6">
        <f ca="1">Q356</f>
        <v>1231.1008004587602</v>
      </c>
      <c r="L418" s="6">
        <f ca="1">S328</f>
        <v>1291.8292455930693</v>
      </c>
      <c r="M418" s="6">
        <f t="shared" ca="1" si="105"/>
        <v>3622.8330754685621</v>
      </c>
      <c r="N418" s="2">
        <f t="shared" ca="1" si="101"/>
        <v>0.27938668454612209</v>
      </c>
      <c r="O418" s="2">
        <f t="shared" ca="1" si="106"/>
        <v>1012.1713216191924</v>
      </c>
      <c r="P418" s="2">
        <f t="shared" ca="1" si="102"/>
        <v>0.25296636151392254</v>
      </c>
      <c r="Q418" s="2">
        <f t="shared" ca="1" si="107"/>
        <v>916.45490147357611</v>
      </c>
      <c r="R418" s="2">
        <f t="shared" ca="1" si="103"/>
        <v>0.37335099449386938</v>
      </c>
      <c r="S418" s="2">
        <f t="shared" ca="1" si="108"/>
        <v>1352.5883316114709</v>
      </c>
      <c r="T418" s="2">
        <f t="shared" ca="1" si="109"/>
        <v>341.61852076432251</v>
      </c>
      <c r="U418" s="2">
        <f t="shared" ca="1" si="110"/>
        <v>9.4295959446085986E-2</v>
      </c>
      <c r="V418" s="6">
        <f t="shared" ca="1" si="104"/>
        <v>3281.2145547042396</v>
      </c>
      <c r="W418" s="6">
        <f t="shared" ca="1" si="111"/>
        <v>196135.90936590594</v>
      </c>
    </row>
    <row r="419" spans="1:23">
      <c r="A419" s="10">
        <v>43487</v>
      </c>
      <c r="C419" s="6">
        <f t="shared" ca="1" si="98"/>
        <v>193641.70634479434</v>
      </c>
      <c r="E419" s="2">
        <f ca="1">O390*D419</f>
        <v>0</v>
      </c>
      <c r="F419">
        <f t="shared" si="99"/>
        <v>5.0000000000000001E-3</v>
      </c>
      <c r="G419" s="6">
        <f ca="1">Q357*F357</f>
        <v>4.070045875121683</v>
      </c>
      <c r="H419">
        <f t="shared" si="100"/>
        <v>0.01</v>
      </c>
      <c r="I419" s="6">
        <f ca="1">S329*H329</f>
        <v>14.877527169087095</v>
      </c>
      <c r="J419" s="6">
        <f ca="1">O390</f>
        <v>899.64401045451393</v>
      </c>
      <c r="K419" s="6">
        <f ca="1">Q357</f>
        <v>814.00917502433651</v>
      </c>
      <c r="L419" s="6">
        <f ca="1">S329</f>
        <v>1487.7527169087095</v>
      </c>
      <c r="M419" s="6">
        <f t="shared" ca="1" si="105"/>
        <v>3561.9719961960914</v>
      </c>
      <c r="N419" s="2">
        <f t="shared" ca="1" si="101"/>
        <v>0.2891230538674146</v>
      </c>
      <c r="O419" s="2">
        <f t="shared" ca="1" si="106"/>
        <v>1029.8482213304248</v>
      </c>
      <c r="P419" s="2">
        <f t="shared" ca="1" si="102"/>
        <v>0.28668632288478957</v>
      </c>
      <c r="Q419" s="2">
        <f t="shared" ca="1" si="107"/>
        <v>1021.1686538080511</v>
      </c>
      <c r="R419" s="2">
        <f t="shared" ca="1" si="103"/>
        <v>0.36319877067373835</v>
      </c>
      <c r="S419" s="2">
        <f t="shared" ca="1" si="108"/>
        <v>1293.7038501927022</v>
      </c>
      <c r="T419" s="2">
        <f t="shared" ca="1" si="109"/>
        <v>217.25127086491329</v>
      </c>
      <c r="U419" s="2">
        <f t="shared" ca="1" si="110"/>
        <v>6.0991852574057495E-2</v>
      </c>
      <c r="V419" s="6">
        <f t="shared" ca="1" si="104"/>
        <v>3344.7207253311781</v>
      </c>
      <c r="W419" s="6">
        <f t="shared" ca="1" si="111"/>
        <v>196279.22418884956</v>
      </c>
    </row>
    <row r="420" spans="1:23">
      <c r="A420" s="10">
        <v>43488</v>
      </c>
      <c r="C420" s="6">
        <f t="shared" ca="1" si="98"/>
        <v>193641.70634479434</v>
      </c>
      <c r="E420" s="2">
        <f ca="1">O391*D420</f>
        <v>0</v>
      </c>
      <c r="F420">
        <f t="shared" si="99"/>
        <v>5.0000000000000001E-3</v>
      </c>
      <c r="G420" s="6">
        <f ca="1">Q358*F358</f>
        <v>5.471280222204852</v>
      </c>
      <c r="H420">
        <f t="shared" si="100"/>
        <v>0.01</v>
      </c>
      <c r="I420" s="6">
        <f ca="1">S330*H330</f>
        <v>12.203141085936196</v>
      </c>
      <c r="J420" s="6">
        <f ca="1">O391</f>
        <v>990.76708942087316</v>
      </c>
      <c r="K420" s="6">
        <f ca="1">Q358</f>
        <v>1094.2560444409703</v>
      </c>
      <c r="L420" s="6">
        <f ca="1">S330</f>
        <v>1220.3141085936195</v>
      </c>
      <c r="M420" s="6">
        <f t="shared" ca="1" si="105"/>
        <v>3540.2629346285171</v>
      </c>
      <c r="N420" s="2">
        <f t="shared" ca="1" si="101"/>
        <v>0.29927196163449948</v>
      </c>
      <c r="O420" s="2">
        <f t="shared" ca="1" si="106"/>
        <v>1059.5014331481862</v>
      </c>
      <c r="P420" s="2">
        <f t="shared" ca="1" si="102"/>
        <v>0.29408512977334261</v>
      </c>
      <c r="Q420" s="2">
        <f t="shared" ca="1" si="107"/>
        <v>1041.1386845619822</v>
      </c>
      <c r="R420" s="2">
        <f t="shared" ca="1" si="103"/>
        <v>0.39035145001682159</v>
      </c>
      <c r="S420" s="2">
        <f t="shared" ca="1" si="108"/>
        <v>1381.9467699730496</v>
      </c>
      <c r="T420" s="2">
        <f t="shared" ca="1" si="109"/>
        <v>57.676046945299049</v>
      </c>
      <c r="U420" s="2">
        <f t="shared" ca="1" si="110"/>
        <v>1.6291458575336312E-2</v>
      </c>
      <c r="V420" s="6">
        <f t="shared" ca="1" si="104"/>
        <v>3482.5868876832183</v>
      </c>
      <c r="W420" s="6">
        <f t="shared" ca="1" si="111"/>
        <v>196456.47383407733</v>
      </c>
    </row>
    <row r="421" spans="1:23">
      <c r="A421" s="10">
        <v>43489</v>
      </c>
      <c r="C421" s="6">
        <f t="shared" ca="1" si="98"/>
        <v>193641.70634479434</v>
      </c>
      <c r="E421" s="2">
        <f ca="1">O392*D421</f>
        <v>0</v>
      </c>
      <c r="F421">
        <f t="shared" si="99"/>
        <v>5.0000000000000001E-3</v>
      </c>
      <c r="G421" s="6">
        <f ca="1">Q359*F359</f>
        <v>4.7313453955515499</v>
      </c>
      <c r="H421">
        <f t="shared" si="100"/>
        <v>0.01</v>
      </c>
      <c r="I421" s="6">
        <f ca="1">S331*H331</f>
        <v>15.77119597806961</v>
      </c>
      <c r="J421" s="6">
        <f ca="1">O392</f>
        <v>877.72327788192626</v>
      </c>
      <c r="K421" s="6">
        <f ca="1">Q359</f>
        <v>946.26907911031003</v>
      </c>
      <c r="L421" s="6">
        <f ca="1">S331</f>
        <v>1577.1195978069609</v>
      </c>
      <c r="M421" s="6">
        <f t="shared" ca="1" si="105"/>
        <v>3479.2905431181171</v>
      </c>
      <c r="N421" s="2">
        <f t="shared" ca="1" si="101"/>
        <v>0.29445405969326516</v>
      </c>
      <c r="O421" s="2">
        <f t="shared" ca="1" si="106"/>
        <v>1024.4912252735151</v>
      </c>
      <c r="P421" s="2">
        <f t="shared" ca="1" si="102"/>
        <v>0.26967328554350167</v>
      </c>
      <c r="Q421" s="2">
        <f t="shared" ca="1" si="107"/>
        <v>938.27171212309702</v>
      </c>
      <c r="R421" s="2">
        <f t="shared" ca="1" si="103"/>
        <v>0.36726301329271921</v>
      </c>
      <c r="S421" s="2">
        <f t="shared" ca="1" si="108"/>
        <v>1277.8147289864212</v>
      </c>
      <c r="T421" s="2">
        <f t="shared" ca="1" si="109"/>
        <v>238.71287673508391</v>
      </c>
      <c r="U421" s="2">
        <f t="shared" ca="1" si="110"/>
        <v>6.8609641470513988E-2</v>
      </c>
      <c r="V421" s="6">
        <f t="shared" ca="1" si="104"/>
        <v>3240.5776663830329</v>
      </c>
      <c r="W421" s="6">
        <f t="shared" ca="1" si="111"/>
        <v>196295.93954566115</v>
      </c>
    </row>
    <row r="422" spans="1:23">
      <c r="A422" s="10">
        <v>43490</v>
      </c>
      <c r="C422" s="6">
        <f t="shared" ca="1" si="98"/>
        <v>193641.70634479434</v>
      </c>
      <c r="E422" s="2">
        <f ca="1">O393*D422</f>
        <v>0</v>
      </c>
      <c r="F422">
        <f t="shared" si="99"/>
        <v>5.0000000000000001E-3</v>
      </c>
      <c r="G422" s="6">
        <f ca="1">Q360*F360</f>
        <v>4.7386507189294234</v>
      </c>
      <c r="H422">
        <f t="shared" si="100"/>
        <v>0.01</v>
      </c>
      <c r="I422" s="6">
        <f ca="1">S332*H332</f>
        <v>9.6963742763237004</v>
      </c>
      <c r="J422" s="6">
        <f ca="1">O393</f>
        <v>1040.227668275616</v>
      </c>
      <c r="K422" s="6">
        <f ca="1">Q360</f>
        <v>947.73014378588471</v>
      </c>
      <c r="L422" s="6">
        <f ca="1">S332</f>
        <v>969.63742763236996</v>
      </c>
      <c r="M422" s="6">
        <f t="shared" ca="1" si="105"/>
        <v>3210.7431414242074</v>
      </c>
      <c r="N422" s="2">
        <f t="shared" ca="1" si="101"/>
        <v>0.29672590118405617</v>
      </c>
      <c r="O422" s="2">
        <f t="shared" ca="1" si="106"/>
        <v>952.71065210962547</v>
      </c>
      <c r="P422" s="2">
        <f t="shared" ca="1" si="102"/>
        <v>0.26653350104555162</v>
      </c>
      <c r="Q422" s="2">
        <f t="shared" ca="1" si="107"/>
        <v>855.77061044178663</v>
      </c>
      <c r="R422" s="2">
        <f t="shared" ca="1" si="103"/>
        <v>0.3927497868867349</v>
      </c>
      <c r="S422" s="2">
        <f t="shared" ca="1" si="108"/>
        <v>1261.0186845424032</v>
      </c>
      <c r="T422" s="2">
        <f t="shared" ca="1" si="109"/>
        <v>141.24319433039182</v>
      </c>
      <c r="U422" s="2">
        <f t="shared" ca="1" si="110"/>
        <v>4.3990810883657229E-2</v>
      </c>
      <c r="V422" s="6">
        <f t="shared" ca="1" si="104"/>
        <v>3069.4999470938155</v>
      </c>
      <c r="W422" s="6">
        <f t="shared" ca="1" si="111"/>
        <v>196407.84425306108</v>
      </c>
    </row>
    <row r="423" spans="1:23">
      <c r="A423" s="10">
        <v>43491</v>
      </c>
      <c r="C423" s="6">
        <f t="shared" ca="1" si="98"/>
        <v>193641.70634479434</v>
      </c>
      <c r="E423" s="2">
        <f ca="1">O394*D423</f>
        <v>0</v>
      </c>
      <c r="F423">
        <f t="shared" si="99"/>
        <v>5.0000000000000001E-3</v>
      </c>
      <c r="G423" s="6">
        <f ca="1">Q361*F361</f>
        <v>5.7473138747251973</v>
      </c>
      <c r="H423">
        <f t="shared" si="100"/>
        <v>0.01</v>
      </c>
      <c r="I423" s="6">
        <f ca="1">S333*H333</f>
        <v>12.404364392760382</v>
      </c>
      <c r="J423" s="6">
        <f ca="1">O394</f>
        <v>737.03212929479014</v>
      </c>
      <c r="K423" s="6">
        <f ca="1">Q361</f>
        <v>1149.4627749450394</v>
      </c>
      <c r="L423" s="6">
        <f ca="1">S333</f>
        <v>1240.4364392760381</v>
      </c>
      <c r="M423" s="6">
        <f t="shared" ca="1" si="105"/>
        <v>3286.326216113745</v>
      </c>
      <c r="N423" s="2">
        <f t="shared" ca="1" si="101"/>
        <v>0.29681610388436291</v>
      </c>
      <c r="O423" s="2">
        <f t="shared" ca="1" si="106"/>
        <v>975.43454355992264</v>
      </c>
      <c r="P423" s="2">
        <f t="shared" ca="1" si="102"/>
        <v>0.286308003717615</v>
      </c>
      <c r="Q423" s="2">
        <f t="shared" ca="1" si="107"/>
        <v>940.90149850038972</v>
      </c>
      <c r="R423" s="2">
        <f t="shared" ca="1" si="103"/>
        <v>0.3946946494239913</v>
      </c>
      <c r="S423" s="2">
        <f t="shared" ca="1" si="108"/>
        <v>1297.0953737618863</v>
      </c>
      <c r="T423" s="2">
        <f t="shared" ca="1" si="109"/>
        <v>72.894800291546517</v>
      </c>
      <c r="U423" s="2">
        <f t="shared" ca="1" si="110"/>
        <v>2.2181242974030888E-2</v>
      </c>
      <c r="V423" s="6">
        <f t="shared" ca="1" si="104"/>
        <v>3213.4314158221987</v>
      </c>
      <c r="W423" s="6">
        <f t="shared" ca="1" si="111"/>
        <v>196494.34432536742</v>
      </c>
    </row>
    <row r="424" spans="1:23">
      <c r="A424" s="10">
        <v>43492</v>
      </c>
      <c r="C424" s="6">
        <f t="shared" ca="1" si="98"/>
        <v>193641.70634479434</v>
      </c>
      <c r="E424" s="2">
        <f ca="1">O395*D424</f>
        <v>0</v>
      </c>
      <c r="F424">
        <f t="shared" si="99"/>
        <v>5.0000000000000001E-3</v>
      </c>
      <c r="G424" s="6">
        <f ca="1">Q362*F362</f>
        <v>6.0937039117747922</v>
      </c>
      <c r="H424">
        <f t="shared" si="100"/>
        <v>0.01</v>
      </c>
      <c r="I424" s="6">
        <f ca="1">S334*H334</f>
        <v>10.079338522008966</v>
      </c>
      <c r="J424" s="6">
        <f ca="1">O395</f>
        <v>913.41551105724375</v>
      </c>
      <c r="K424" s="6">
        <f ca="1">Q362</f>
        <v>1218.7407823549584</v>
      </c>
      <c r="L424" s="6">
        <f ca="1">S334</f>
        <v>1007.9338522008965</v>
      </c>
      <c r="M424" s="6">
        <f t="shared" ca="1" si="105"/>
        <v>3229.1579883384293</v>
      </c>
      <c r="N424" s="2">
        <f t="shared" ca="1" si="101"/>
        <v>0.26566428169013012</v>
      </c>
      <c r="O424" s="2">
        <f t="shared" ca="1" si="106"/>
        <v>857.87193743587443</v>
      </c>
      <c r="P424" s="2">
        <f t="shared" ca="1" si="102"/>
        <v>0.26684672040244894</v>
      </c>
      <c r="Q424" s="2">
        <f t="shared" ca="1" si="107"/>
        <v>861.69021884947938</v>
      </c>
      <c r="R424" s="2">
        <f t="shared" ca="1" si="103"/>
        <v>0.39129331336685352</v>
      </c>
      <c r="S424" s="2">
        <f t="shared" ca="1" si="108"/>
        <v>1263.5479286419873</v>
      </c>
      <c r="T424" s="2">
        <f t="shared" ca="1" si="109"/>
        <v>246.04790341108833</v>
      </c>
      <c r="U424" s="2">
        <f t="shared" ca="1" si="110"/>
        <v>7.6195684540567452E-2</v>
      </c>
      <c r="V424" s="6">
        <f t="shared" ca="1" si="104"/>
        <v>2983.1100849273407</v>
      </c>
      <c r="W424" s="6">
        <f t="shared" ca="1" si="111"/>
        <v>196337.36426468167</v>
      </c>
    </row>
    <row r="425" spans="1:23">
      <c r="A425" s="10">
        <v>43493</v>
      </c>
      <c r="C425" s="6">
        <f t="shared" ca="1" si="98"/>
        <v>193641.70634479434</v>
      </c>
      <c r="E425" s="2">
        <f ca="1">O396*D425</f>
        <v>0</v>
      </c>
      <c r="F425">
        <f t="shared" si="99"/>
        <v>5.0000000000000001E-3</v>
      </c>
      <c r="G425" s="6">
        <f ca="1">Q363*F363</f>
        <v>4.602162495560413</v>
      </c>
      <c r="H425">
        <f t="shared" si="100"/>
        <v>0.01</v>
      </c>
      <c r="I425" s="6">
        <f ca="1">S335*H335</f>
        <v>13.413107992985246</v>
      </c>
      <c r="J425" s="6">
        <f ca="1">O396</f>
        <v>751.53848317376355</v>
      </c>
      <c r="K425" s="6">
        <f ca="1">Q363</f>
        <v>920.43249911208261</v>
      </c>
      <c r="L425" s="6">
        <f ca="1">S335</f>
        <v>1341.3107992985247</v>
      </c>
      <c r="M425" s="6">
        <f t="shared" ca="1" si="105"/>
        <v>3277.3449554840045</v>
      </c>
      <c r="N425" s="2">
        <f t="shared" ca="1" si="101"/>
        <v>0.26225466624505611</v>
      </c>
      <c r="O425" s="2">
        <f t="shared" ca="1" si="106"/>
        <v>859.49900747037589</v>
      </c>
      <c r="P425" s="2">
        <f t="shared" ca="1" si="102"/>
        <v>0.26954461636153798</v>
      </c>
      <c r="Q425" s="2">
        <f t="shared" ca="1" si="107"/>
        <v>883.39068871035772</v>
      </c>
      <c r="R425" s="2">
        <f t="shared" ca="1" si="103"/>
        <v>0.39948746641790078</v>
      </c>
      <c r="S425" s="2">
        <f t="shared" ca="1" si="108"/>
        <v>1309.2582328437927</v>
      </c>
      <c r="T425" s="2">
        <f t="shared" ca="1" si="109"/>
        <v>225.19702645947814</v>
      </c>
      <c r="U425" s="2">
        <f t="shared" ca="1" si="110"/>
        <v>6.8713250975505152E-2</v>
      </c>
      <c r="V425" s="6">
        <f t="shared" ca="1" si="104"/>
        <v>3052.1479290245261</v>
      </c>
      <c r="W425" s="6">
        <f t="shared" ca="1" si="111"/>
        <v>196376.23041212183</v>
      </c>
    </row>
    <row r="426" spans="1:23">
      <c r="A426" s="10">
        <v>43494</v>
      </c>
      <c r="C426" s="6">
        <f t="shared" ca="1" si="98"/>
        <v>193641.70634479434</v>
      </c>
      <c r="E426" s="2">
        <f ca="1">O397*D426</f>
        <v>0</v>
      </c>
      <c r="F426">
        <f t="shared" si="99"/>
        <v>5.0000000000000001E-3</v>
      </c>
      <c r="G426" s="6">
        <f ca="1">Q364*F364</f>
        <v>5.8164957037044385</v>
      </c>
      <c r="H426">
        <f t="shared" si="100"/>
        <v>0.01</v>
      </c>
      <c r="I426" s="6">
        <f ca="1">S336*H336</f>
        <v>14.194812308624661</v>
      </c>
      <c r="J426" s="6">
        <f ca="1">O397</f>
        <v>1049.6698784424661</v>
      </c>
      <c r="K426" s="6">
        <f ca="1">Q364</f>
        <v>1163.2991407408877</v>
      </c>
      <c r="L426" s="6">
        <f ca="1">S336</f>
        <v>1419.481230862466</v>
      </c>
      <c r="M426" s="6">
        <f t="shared" ca="1" si="105"/>
        <v>3877.6585845176269</v>
      </c>
      <c r="N426" s="2">
        <f t="shared" ca="1" si="101"/>
        <v>0.26118057672846928</v>
      </c>
      <c r="O426" s="2">
        <f t="shared" ca="1" si="106"/>
        <v>1012.7691054604136</v>
      </c>
      <c r="P426" s="2">
        <f t="shared" ca="1" si="102"/>
        <v>0.25809484227651358</v>
      </c>
      <c r="Q426" s="2">
        <f t="shared" ca="1" si="107"/>
        <v>1000.8036807732458</v>
      </c>
      <c r="R426" s="2">
        <f t="shared" ca="1" si="103"/>
        <v>0.36212514440760218</v>
      </c>
      <c r="S426" s="2">
        <f t="shared" ca="1" si="108"/>
        <v>1404.197674881824</v>
      </c>
      <c r="T426" s="2">
        <f t="shared" ca="1" si="109"/>
        <v>459.88812340214326</v>
      </c>
      <c r="U426" s="2">
        <f t="shared" ca="1" si="110"/>
        <v>0.11859943658741488</v>
      </c>
      <c r="V426" s="6">
        <f t="shared" ca="1" si="104"/>
        <v>3417.7704611154836</v>
      </c>
      <c r="W426" s="6">
        <f t="shared" ca="1" si="111"/>
        <v>196161.55062319149</v>
      </c>
    </row>
    <row r="427" spans="1:23">
      <c r="A427" s="10">
        <v>43495</v>
      </c>
      <c r="C427" s="6">
        <f t="shared" ca="1" si="98"/>
        <v>193641.70634479434</v>
      </c>
      <c r="F427">
        <f t="shared" si="99"/>
        <v>5.0000000000000001E-3</v>
      </c>
      <c r="G427" s="6">
        <f ca="1">Q365*F365</f>
        <v>4.4155331785593646</v>
      </c>
      <c r="H427">
        <f t="shared" si="100"/>
        <v>0.01</v>
      </c>
      <c r="I427" s="6">
        <f ca="1">S337*H337</f>
        <v>15.049898884388602</v>
      </c>
      <c r="J427" s="6">
        <f ca="1">O398</f>
        <v>954.32656110541063</v>
      </c>
      <c r="K427" s="6">
        <f ca="1">Q365</f>
        <v>883.10663571187297</v>
      </c>
      <c r="L427" s="6">
        <f ca="1">S337</f>
        <v>1504.9898884388601</v>
      </c>
      <c r="M427" s="6">
        <f t="shared" ca="1" si="105"/>
        <v>3821.7766407212353</v>
      </c>
      <c r="N427" s="2">
        <f t="shared" ca="1" si="101"/>
        <v>0.2547140858912999</v>
      </c>
      <c r="O427" s="2">
        <f t="shared" ca="1" si="106"/>
        <v>973.4603435220323</v>
      </c>
      <c r="P427" s="2">
        <f t="shared" ca="1" si="102"/>
        <v>0.28649162795823302</v>
      </c>
      <c r="Q427" s="2">
        <f t="shared" ca="1" si="107"/>
        <v>1094.9070114929737</v>
      </c>
      <c r="R427" s="2">
        <f t="shared" ca="1" si="103"/>
        <v>0.39918752384973755</v>
      </c>
      <c r="S427" s="2">
        <f t="shared" ca="1" si="108"/>
        <v>1525.605553916278</v>
      </c>
      <c r="T427" s="2">
        <f t="shared" ca="1" si="109"/>
        <v>227.80373178995114</v>
      </c>
      <c r="U427" s="2">
        <f t="shared" ca="1" si="110"/>
        <v>5.9606762300729497E-2</v>
      </c>
      <c r="V427" s="6">
        <f t="shared" ca="1" si="104"/>
        <v>3593.9729089312841</v>
      </c>
      <c r="W427" s="6">
        <f t="shared" ca="1" si="111"/>
        <v>196413.10044686662</v>
      </c>
    </row>
    <row r="428" spans="1:23">
      <c r="A428" s="10">
        <v>43496</v>
      </c>
      <c r="C428" s="6">
        <f t="shared" ca="1" si="98"/>
        <v>193641.70634479434</v>
      </c>
      <c r="F428">
        <f t="shared" si="99"/>
        <v>5.0000000000000001E-3</v>
      </c>
      <c r="G428" s="6">
        <f ca="1">Q366*F366</f>
        <v>3.7652845642774553</v>
      </c>
      <c r="H428">
        <f t="shared" si="100"/>
        <v>0.01</v>
      </c>
      <c r="I428" s="6">
        <f ca="1">S338*H338</f>
        <v>14.101887903690942</v>
      </c>
      <c r="J428" s="6">
        <f ca="1">O399</f>
        <v>889.89604159302269</v>
      </c>
      <c r="K428" s="6">
        <f ca="1">Q366</f>
        <v>753.05691285549108</v>
      </c>
      <c r="L428" s="6">
        <f ca="1">S338</f>
        <v>1410.1887903690942</v>
      </c>
      <c r="M428" s="6">
        <f t="shared" ca="1" si="105"/>
        <v>3298.8126490755276</v>
      </c>
      <c r="N428" s="2">
        <f t="shared" ca="1" si="101"/>
        <v>0.26358750092139771</v>
      </c>
      <c r="O428" s="2">
        <f t="shared" ca="1" si="106"/>
        <v>869.52578217771406</v>
      </c>
      <c r="P428" s="2">
        <f t="shared" ca="1" si="102"/>
        <v>0.28071202998670425</v>
      </c>
      <c r="Q428" s="2">
        <f t="shared" ca="1" si="107"/>
        <v>926.01639526780878</v>
      </c>
      <c r="R428" s="2">
        <f t="shared" ca="1" si="103"/>
        <v>0.3805591053636615</v>
      </c>
      <c r="S428" s="2">
        <f t="shared" ca="1" si="108"/>
        <v>1255.393190494513</v>
      </c>
      <c r="T428" s="2">
        <f t="shared" ca="1" si="109"/>
        <v>247.87728113549178</v>
      </c>
      <c r="U428" s="2">
        <f t="shared" ca="1" si="110"/>
        <v>7.5141363728236557E-2</v>
      </c>
      <c r="V428" s="6">
        <f t="shared" ca="1" si="104"/>
        <v>3050.9353679400356</v>
      </c>
      <c r="W428" s="6">
        <f t="shared" ca="1" si="111"/>
        <v>196410.89406998907</v>
      </c>
    </row>
    <row r="429" spans="1:23">
      <c r="A429" s="10">
        <v>43497</v>
      </c>
      <c r="C429" s="6">
        <f t="shared" ca="1" si="98"/>
        <v>193641.70634479434</v>
      </c>
      <c r="F429">
        <f t="shared" si="99"/>
        <v>5.0000000000000001E-3</v>
      </c>
      <c r="G429" s="6">
        <f ca="1">Q367*F367</f>
        <v>4.7475094087566623</v>
      </c>
      <c r="H429">
        <f t="shared" si="100"/>
        <v>0.01</v>
      </c>
      <c r="I429" s="6">
        <f ca="1">S339*H339</f>
        <v>13.136499826508244</v>
      </c>
      <c r="J429" s="6">
        <f ca="1">O400</f>
        <v>1000.3340153303055</v>
      </c>
      <c r="K429" s="6">
        <f ca="1">Q367</f>
        <v>949.50188175133235</v>
      </c>
      <c r="L429" s="6">
        <f ca="1">S339</f>
        <v>1313.6499826508243</v>
      </c>
      <c r="M429" s="6">
        <f t="shared" ca="1" si="105"/>
        <v>3529.2471701032191</v>
      </c>
      <c r="N429" s="2">
        <f t="shared" ca="1" si="101"/>
        <v>0.26556784582571602</v>
      </c>
      <c r="O429" s="2">
        <f t="shared" ca="1" si="106"/>
        <v>937.25456835081627</v>
      </c>
      <c r="P429" s="2">
        <f t="shared" ca="1" si="102"/>
        <v>0.25208129164332915</v>
      </c>
      <c r="Q429" s="2">
        <f t="shared" ca="1" si="107"/>
        <v>889.65718516818367</v>
      </c>
      <c r="R429" s="2">
        <f t="shared" ca="1" si="103"/>
        <v>0.35196268983064416</v>
      </c>
      <c r="S429" s="2">
        <f t="shared" ca="1" si="108"/>
        <v>1242.163327066718</v>
      </c>
      <c r="T429" s="2">
        <f t="shared" ca="1" si="109"/>
        <v>460.17208951750126</v>
      </c>
      <c r="U429" s="2">
        <f t="shared" ca="1" si="110"/>
        <v>0.13038817270031067</v>
      </c>
      <c r="V429" s="6">
        <f t="shared" ca="1" si="104"/>
        <v>3069.0750805857178</v>
      </c>
      <c r="W429" s="6">
        <f t="shared" ca="1" si="111"/>
        <v>196216.48327084235</v>
      </c>
    </row>
    <row r="430" spans="1:23">
      <c r="A430" s="10">
        <v>43498</v>
      </c>
      <c r="C430" s="6">
        <f t="shared" ca="1" si="98"/>
        <v>193641.70634479434</v>
      </c>
      <c r="F430">
        <f t="shared" si="99"/>
        <v>5.0000000000000001E-3</v>
      </c>
      <c r="G430" s="6">
        <f ca="1">Q368*F368</f>
        <v>4.5350955950583138</v>
      </c>
      <c r="H430">
        <f t="shared" si="100"/>
        <v>0.01</v>
      </c>
      <c r="I430" s="6">
        <f ca="1">S340*H340</f>
        <v>12.198488214122634</v>
      </c>
      <c r="J430" s="6">
        <f ca="1">O401</f>
        <v>886.28404992547416</v>
      </c>
      <c r="K430" s="6">
        <f ca="1">Q368</f>
        <v>907.01911901166272</v>
      </c>
      <c r="L430" s="6">
        <f ca="1">S340</f>
        <v>1219.8488214122633</v>
      </c>
      <c r="M430" s="6">
        <f t="shared" ca="1" si="105"/>
        <v>3490.0576636760825</v>
      </c>
      <c r="N430" s="2">
        <f t="shared" ca="1" si="101"/>
        <v>0.29935731550661243</v>
      </c>
      <c r="O430" s="2">
        <f t="shared" ca="1" si="106"/>
        <v>1044.7742931613516</v>
      </c>
      <c r="P430" s="2">
        <f t="shared" ca="1" si="102"/>
        <v>0.26083770853801641</v>
      </c>
      <c r="Q430" s="2">
        <f t="shared" ca="1" si="107"/>
        <v>910.33864365881254</v>
      </c>
      <c r="R430" s="2">
        <f t="shared" ca="1" si="103"/>
        <v>0.38617287282419982</v>
      </c>
      <c r="S430" s="2">
        <f t="shared" ca="1" si="108"/>
        <v>1347.7655943039078</v>
      </c>
      <c r="T430" s="2">
        <f t="shared" ca="1" si="109"/>
        <v>187.17913255201051</v>
      </c>
      <c r="U430" s="2">
        <f t="shared" ca="1" si="110"/>
        <v>5.3632103131171331E-2</v>
      </c>
      <c r="V430" s="6">
        <f t="shared" ca="1" si="104"/>
        <v>3302.8785311240717</v>
      </c>
      <c r="W430" s="6">
        <f t="shared" ca="1" si="111"/>
        <v>196506.20981161698</v>
      </c>
    </row>
    <row r="431" spans="1:23">
      <c r="A431" s="10">
        <v>43499</v>
      </c>
      <c r="C431" s="6">
        <f t="shared" ca="1" si="98"/>
        <v>193641.70634479434</v>
      </c>
      <c r="H431">
        <f t="shared" si="100"/>
        <v>0.01</v>
      </c>
      <c r="I431" s="6">
        <f ca="1">S341*H341</f>
        <v>13.909391933438879</v>
      </c>
      <c r="J431" s="6">
        <f ca="1">O402</f>
        <v>844.8458785453995</v>
      </c>
      <c r="K431" s="6">
        <f ca="1">Q369</f>
        <v>867.77386081119039</v>
      </c>
      <c r="L431" s="6">
        <f ca="1">S341</f>
        <v>1390.9391933438878</v>
      </c>
      <c r="M431" s="6">
        <f t="shared" ca="1" si="105"/>
        <v>3304.6474571859271</v>
      </c>
      <c r="N431" s="2">
        <f t="shared" ca="1" si="101"/>
        <v>0.27320391191824983</v>
      </c>
      <c r="O431" s="2">
        <f t="shared" ca="1" si="106"/>
        <v>902.84261281389229</v>
      </c>
      <c r="P431" s="2">
        <f t="shared" ca="1" si="102"/>
        <v>0.25197791659460461</v>
      </c>
      <c r="Q431" s="2">
        <f t="shared" ca="1" si="107"/>
        <v>832.69818134136779</v>
      </c>
      <c r="R431" s="2">
        <f t="shared" ca="1" si="103"/>
        <v>0.3680025292803511</v>
      </c>
      <c r="S431" s="2">
        <f t="shared" ca="1" si="108"/>
        <v>1216.1186226243019</v>
      </c>
      <c r="T431" s="2">
        <f t="shared" ca="1" si="109"/>
        <v>352.98804040636537</v>
      </c>
      <c r="U431" s="2">
        <f t="shared" ca="1" si="110"/>
        <v>0.10681564220679454</v>
      </c>
      <c r="V431" s="6">
        <f t="shared" ca="1" si="104"/>
        <v>2951.659416779562</v>
      </c>
      <c r="W431" s="6">
        <f t="shared" ca="1" si="111"/>
        <v>196354.31029569605</v>
      </c>
    </row>
    <row r="432" spans="1:23">
      <c r="A432" s="10">
        <v>43500</v>
      </c>
      <c r="C432" s="6">
        <f t="shared" ca="1" si="98"/>
        <v>193641.70634479434</v>
      </c>
      <c r="H432">
        <f t="shared" si="100"/>
        <v>0.01</v>
      </c>
      <c r="I432" s="6">
        <f ca="1">S342*H342</f>
        <v>14.915479102307856</v>
      </c>
      <c r="J432" s="6">
        <f ca="1">O403</f>
        <v>771.95989302307089</v>
      </c>
      <c r="K432" s="6">
        <f ca="1">Q370</f>
        <v>922.52695271106495</v>
      </c>
      <c r="L432" s="6">
        <f ca="1">S342</f>
        <v>1491.5479102307856</v>
      </c>
      <c r="M432" s="6">
        <f t="shared" ca="1" si="105"/>
        <v>3553.9382754735943</v>
      </c>
      <c r="N432" s="2">
        <f t="shared" ca="1" si="101"/>
        <v>0.25564446799003276</v>
      </c>
      <c r="O432" s="2">
        <f t="shared" ca="1" si="106"/>
        <v>908.54465970286151</v>
      </c>
      <c r="P432" s="2">
        <f t="shared" ca="1" si="102"/>
        <v>0.27603398126286904</v>
      </c>
      <c r="Q432" s="2">
        <f t="shared" ca="1" si="107"/>
        <v>981.0077313414713</v>
      </c>
      <c r="R432" s="2">
        <f t="shared" ca="1" si="103"/>
        <v>0.36272484502584412</v>
      </c>
      <c r="S432" s="2">
        <f t="shared" ca="1" si="108"/>
        <v>1289.1017102025753</v>
      </c>
      <c r="T432" s="2">
        <f t="shared" ca="1" si="109"/>
        <v>375.28417422668645</v>
      </c>
      <c r="U432" s="2">
        <f t="shared" ca="1" si="110"/>
        <v>0.10559670572125411</v>
      </c>
      <c r="V432" s="6">
        <f t="shared" ca="1" si="104"/>
        <v>3178.6541012469079</v>
      </c>
      <c r="W432" s="6">
        <f t="shared" ca="1" si="111"/>
        <v>196346.92964097802</v>
      </c>
    </row>
    <row r="433" spans="1:23">
      <c r="A433" s="10">
        <v>43501</v>
      </c>
      <c r="C433" s="6">
        <f t="shared" ca="1" si="98"/>
        <v>193641.70634479434</v>
      </c>
      <c r="H433">
        <f t="shared" si="100"/>
        <v>0.01</v>
      </c>
      <c r="I433" s="6">
        <f ca="1">S343*H343</f>
        <v>13.058842347194044</v>
      </c>
      <c r="J433" s="6">
        <f ca="1">O404</f>
        <v>909.85567319199595</v>
      </c>
      <c r="K433" s="6">
        <f ca="1">Q371</f>
        <v>989.39133528466482</v>
      </c>
      <c r="L433" s="6">
        <f ca="1">S343</f>
        <v>1305.8842347194045</v>
      </c>
      <c r="M433" s="6">
        <f t="shared" ca="1" si="105"/>
        <v>3593.474259769946</v>
      </c>
      <c r="N433" s="2">
        <f t="shared" ca="1" si="101"/>
        <v>0.29660755065529909</v>
      </c>
      <c r="O433" s="2">
        <f t="shared" ca="1" si="106"/>
        <v>1065.8515985332276</v>
      </c>
      <c r="P433" s="2">
        <f t="shared" ca="1" si="102"/>
        <v>0.25186251280490612</v>
      </c>
      <c r="Q433" s="2">
        <f t="shared" ca="1" si="107"/>
        <v>905.06145676540859</v>
      </c>
      <c r="R433" s="2">
        <f t="shared" ca="1" si="103"/>
        <v>0.38897173457401457</v>
      </c>
      <c r="S433" s="2">
        <f t="shared" ca="1" si="108"/>
        <v>1397.7599159697888</v>
      </c>
      <c r="T433" s="2">
        <f t="shared" ca="1" si="109"/>
        <v>224.80128850152073</v>
      </c>
      <c r="U433" s="2">
        <f t="shared" ca="1" si="110"/>
        <v>6.2558201965780186E-2</v>
      </c>
      <c r="V433" s="6">
        <f t="shared" ca="1" si="104"/>
        <v>3368.6729712684255</v>
      </c>
      <c r="W433" s="6">
        <f t="shared" ca="1" si="111"/>
        <v>196510.47136905038</v>
      </c>
    </row>
    <row r="434" spans="1:23">
      <c r="A434" s="10">
        <v>43502</v>
      </c>
      <c r="C434" s="6">
        <f t="shared" ca="1" si="98"/>
        <v>193641.70634479434</v>
      </c>
      <c r="H434">
        <f t="shared" si="100"/>
        <v>0.01</v>
      </c>
      <c r="I434" s="6">
        <f ca="1">S344*H344</f>
        <v>13.195378244429214</v>
      </c>
      <c r="J434" s="6">
        <f ca="1">O405</f>
        <v>888.58214134672119</v>
      </c>
      <c r="K434" s="6">
        <f ca="1">Q372</f>
        <v>802.45418166917193</v>
      </c>
      <c r="L434" s="6">
        <f ca="1">S344</f>
        <v>1319.5378244429214</v>
      </c>
      <c r="M434" s="6">
        <f t="shared" ca="1" si="105"/>
        <v>3248.5708142047642</v>
      </c>
      <c r="N434" s="2">
        <f t="shared" ca="1" si="101"/>
        <v>0.27888428075324101</v>
      </c>
      <c r="O434" s="2">
        <f t="shared" ca="1" si="106"/>
        <v>905.97533499546626</v>
      </c>
      <c r="P434" s="2">
        <f t="shared" ca="1" si="102"/>
        <v>0.27463530868849229</v>
      </c>
      <c r="Q434" s="2">
        <f t="shared" ca="1" si="107"/>
        <v>892.17224835555214</v>
      </c>
      <c r="R434" s="2">
        <f t="shared" ca="1" si="103"/>
        <v>0.35681937043875023</v>
      </c>
      <c r="S434" s="2">
        <f t="shared" ca="1" si="108"/>
        <v>1159.1529927502422</v>
      </c>
      <c r="T434" s="2">
        <f t="shared" ca="1" si="109"/>
        <v>291.27023810350352</v>
      </c>
      <c r="U434" s="2">
        <f t="shared" ca="1" si="110"/>
        <v>8.9661040119516422E-2</v>
      </c>
      <c r="V434" s="6">
        <f t="shared" ca="1" si="104"/>
        <v>2957.300576101261</v>
      </c>
      <c r="W434" s="6">
        <f t="shared" ca="1" si="111"/>
        <v>196457.19779769282</v>
      </c>
    </row>
    <row r="435" spans="1:23">
      <c r="A435" s="10">
        <v>43503</v>
      </c>
      <c r="C435" s="6">
        <f t="shared" ca="1" si="98"/>
        <v>193641.70634479434</v>
      </c>
      <c r="H435">
        <f t="shared" si="100"/>
        <v>0.01</v>
      </c>
      <c r="I435" s="6">
        <f ca="1">S345*H345</f>
        <v>11.258202830509992</v>
      </c>
      <c r="J435" s="6">
        <f ca="1">O406</f>
        <v>810.74289323786843</v>
      </c>
      <c r="K435" s="6">
        <f ca="1">Q373</f>
        <v>773.667573526301</v>
      </c>
      <c r="L435" s="6">
        <f ca="1">S345</f>
        <v>1125.8202830509993</v>
      </c>
      <c r="M435" s="6">
        <f t="shared" ca="1" si="105"/>
        <v>3012.7591907491824</v>
      </c>
      <c r="N435" s="2">
        <f t="shared" ca="1" si="101"/>
        <v>0.25004721089478038</v>
      </c>
      <c r="O435" s="2">
        <f t="shared" ca="1" si="106"/>
        <v>753.33203274444872</v>
      </c>
      <c r="P435" s="2">
        <f t="shared" ca="1" si="102"/>
        <v>0.25947815573483413</v>
      </c>
      <c r="Q435" s="2">
        <f t="shared" ca="1" si="107"/>
        <v>781.74519848876923</v>
      </c>
      <c r="R435" s="2">
        <f t="shared" ca="1" si="103"/>
        <v>0.38261419183921652</v>
      </c>
      <c r="S435" s="2">
        <f t="shared" ca="1" si="108"/>
        <v>1152.7244229746705</v>
      </c>
      <c r="T435" s="2">
        <f t="shared" ca="1" si="109"/>
        <v>324.95753654129362</v>
      </c>
      <c r="U435" s="2">
        <f t="shared" ca="1" si="110"/>
        <v>0.1078604415311688</v>
      </c>
      <c r="V435" s="6">
        <f t="shared" ca="1" si="104"/>
        <v>2687.8016542078885</v>
      </c>
      <c r="W435" s="6">
        <f t="shared" ca="1" si="111"/>
        <v>196434.76870208554</v>
      </c>
    </row>
    <row r="436" spans="1:23">
      <c r="A436" s="10">
        <v>43504</v>
      </c>
      <c r="C436" s="6">
        <f t="shared" ca="1" si="98"/>
        <v>193641.70634479434</v>
      </c>
      <c r="H436">
        <f t="shared" si="100"/>
        <v>0.01</v>
      </c>
      <c r="I436" s="6">
        <f ca="1">S346*H346</f>
        <v>12.744004319469516</v>
      </c>
      <c r="J436" s="6">
        <f ca="1">O407</f>
        <v>972.6364746639116</v>
      </c>
      <c r="K436" s="6">
        <f ca="1">Q374</f>
        <v>882.2474963501694</v>
      </c>
      <c r="L436" s="6">
        <f ca="1">S346</f>
        <v>1274.4004319469516</v>
      </c>
      <c r="M436" s="6">
        <f t="shared" ca="1" si="105"/>
        <v>3466.9859438217954</v>
      </c>
      <c r="N436" s="2">
        <f t="shared" ca="1" si="101"/>
        <v>0.29723136265326</v>
      </c>
      <c r="O436" s="2">
        <f t="shared" ca="1" si="106"/>
        <v>1030.4969563818511</v>
      </c>
      <c r="P436" s="2">
        <f t="shared" ca="1" si="102"/>
        <v>0.27901659583381</v>
      </c>
      <c r="Q436" s="2">
        <f t="shared" ca="1" si="107"/>
        <v>967.34661584882622</v>
      </c>
      <c r="R436" s="2">
        <f t="shared" ca="1" si="103"/>
        <v>0.3533151317063114</v>
      </c>
      <c r="S436" s="2">
        <f t="shared" ca="1" si="108"/>
        <v>1224.938595365328</v>
      </c>
      <c r="T436" s="2">
        <f t="shared" ca="1" si="109"/>
        <v>244.20377622578985</v>
      </c>
      <c r="U436" s="2">
        <f t="shared" ca="1" si="110"/>
        <v>7.0436909806618486E-2</v>
      </c>
      <c r="V436" s="6">
        <f t="shared" ca="1" si="104"/>
        <v>3222.7821675960058</v>
      </c>
      <c r="W436" s="6">
        <f t="shared" ca="1" si="111"/>
        <v>196528.26646672052</v>
      </c>
    </row>
    <row r="437" spans="1:23">
      <c r="A437" s="10">
        <v>43505</v>
      </c>
      <c r="C437" s="6">
        <f t="shared" ca="1" si="98"/>
        <v>193641.70634479434</v>
      </c>
      <c r="H437">
        <f t="shared" si="100"/>
        <v>0.01</v>
      </c>
      <c r="I437" s="6">
        <f ca="1">S347*H347</f>
        <v>14.062657761770456</v>
      </c>
      <c r="J437" s="6">
        <f ca="1">O408</f>
        <v>914.41762740909553</v>
      </c>
      <c r="K437" s="6">
        <f ca="1">Q375</f>
        <v>867.13689101353691</v>
      </c>
      <c r="L437" s="6">
        <f ca="1">S347</f>
        <v>1406.2657761770456</v>
      </c>
      <c r="M437" s="6">
        <f t="shared" ca="1" si="105"/>
        <v>3446.0867285872382</v>
      </c>
      <c r="N437" s="2">
        <f t="shared" ca="1" si="101"/>
        <v>0.29741375766919437</v>
      </c>
      <c r="O437" s="2">
        <f t="shared" ca="1" si="106"/>
        <v>1024.9136032030717</v>
      </c>
      <c r="P437" s="2">
        <f t="shared" ca="1" si="102"/>
        <v>0.27788058282303207</v>
      </c>
      <c r="Q437" s="2">
        <f t="shared" ca="1" si="107"/>
        <v>957.60058859853768</v>
      </c>
      <c r="R437" s="2">
        <f t="shared" ca="1" si="103"/>
        <v>0.35560955335144379</v>
      </c>
      <c r="S437" s="2">
        <f t="shared" ca="1" si="108"/>
        <v>1225.4613623632458</v>
      </c>
      <c r="T437" s="2">
        <f t="shared" ca="1" si="109"/>
        <v>238.11117442238265</v>
      </c>
      <c r="U437" s="2">
        <f t="shared" ca="1" si="110"/>
        <v>6.9096106156329676E-2</v>
      </c>
      <c r="V437" s="6">
        <f t="shared" ca="1" si="104"/>
        <v>3207.9755541648556</v>
      </c>
      <c r="W437" s="6">
        <f t="shared" ca="1" si="111"/>
        <v>196548.42172628568</v>
      </c>
    </row>
    <row r="438" spans="1:23">
      <c r="A438" s="10">
        <v>43506</v>
      </c>
      <c r="C438" s="6">
        <f t="shared" ca="1" si="98"/>
        <v>193641.70634479434</v>
      </c>
      <c r="H438">
        <f t="shared" si="100"/>
        <v>0.01</v>
      </c>
      <c r="I438" s="6">
        <f ca="1">S348*H348</f>
        <v>10.720334801492388</v>
      </c>
      <c r="J438" s="6">
        <f ca="1">O409</f>
        <v>869.8069338893639</v>
      </c>
      <c r="K438" s="6">
        <f ca="1">Q376</f>
        <v>846.65079071831224</v>
      </c>
      <c r="L438" s="6">
        <f ca="1">S348</f>
        <v>1072.0334801492388</v>
      </c>
      <c r="M438" s="6">
        <f t="shared" ca="1" si="105"/>
        <v>3037.32271398079</v>
      </c>
      <c r="N438" s="2">
        <f t="shared" ca="1" si="101"/>
        <v>0.25472242759334385</v>
      </c>
      <c r="O438" s="2">
        <f t="shared" ca="1" si="106"/>
        <v>773.67421508959046</v>
      </c>
      <c r="P438" s="2">
        <f t="shared" ca="1" si="102"/>
        <v>0.27290642997528147</v>
      </c>
      <c r="Q438" s="2">
        <f t="shared" ca="1" si="107"/>
        <v>828.90489855533031</v>
      </c>
      <c r="R438" s="2">
        <f t="shared" ca="1" si="103"/>
        <v>0.39037799209246349</v>
      </c>
      <c r="S438" s="2">
        <f t="shared" ca="1" si="108"/>
        <v>1185.7039424206525</v>
      </c>
      <c r="T438" s="2">
        <f t="shared" ca="1" si="109"/>
        <v>249.03965791521682</v>
      </c>
      <c r="U438" s="2">
        <f t="shared" ca="1" si="110"/>
        <v>8.1993150338911247E-2</v>
      </c>
      <c r="V438" s="6">
        <f t="shared" ca="1" si="104"/>
        <v>2788.283056065573</v>
      </c>
      <c r="W438" s="6">
        <f t="shared" ca="1" si="111"/>
        <v>196548.21357759435</v>
      </c>
    </row>
    <row r="439" spans="1:23">
      <c r="A439" s="10">
        <v>43507</v>
      </c>
      <c r="C439" s="6">
        <f t="shared" ca="1" si="98"/>
        <v>193641.70634479434</v>
      </c>
      <c r="H439">
        <f t="shared" si="100"/>
        <v>0.01</v>
      </c>
      <c r="I439" s="6">
        <f ca="1">S349*H349</f>
        <v>12.927083938871908</v>
      </c>
      <c r="J439" s="6">
        <f ca="1">O410</f>
        <v>752.77467300243882</v>
      </c>
      <c r="K439" s="6">
        <f ca="1">Q377</f>
        <v>715.39196589515541</v>
      </c>
      <c r="L439" s="6">
        <f ca="1">S349</f>
        <v>1292.7083938871908</v>
      </c>
      <c r="M439" s="6">
        <f t="shared" ca="1" si="105"/>
        <v>3022.8417746388732</v>
      </c>
      <c r="N439" s="2">
        <f t="shared" ca="1" si="101"/>
        <v>0.27826793042548759</v>
      </c>
      <c r="O439" s="2">
        <f t="shared" ca="1" si="106"/>
        <v>841.15992463246744</v>
      </c>
      <c r="P439" s="2">
        <f t="shared" ca="1" si="102"/>
        <v>0.27524209222110291</v>
      </c>
      <c r="Q439" s="2">
        <f t="shared" ca="1" si="107"/>
        <v>832.01329450495507</v>
      </c>
      <c r="R439" s="2">
        <f t="shared" ca="1" si="103"/>
        <v>0.37286801030162126</v>
      </c>
      <c r="S439" s="2">
        <f t="shared" ca="1" si="108"/>
        <v>1127.1209979662185</v>
      </c>
      <c r="T439" s="2">
        <f t="shared" ca="1" si="109"/>
        <v>222.54755753523204</v>
      </c>
      <c r="U439" s="2">
        <f t="shared" ca="1" si="110"/>
        <v>7.3621967051788181E-2</v>
      </c>
      <c r="V439" s="6">
        <f t="shared" ca="1" si="104"/>
        <v>2800.2942171036411</v>
      </c>
      <c r="W439" s="6">
        <f t="shared" ca="1" si="111"/>
        <v>196587.63276191321</v>
      </c>
    </row>
    <row r="440" spans="1:23">
      <c r="A440" s="10">
        <v>43508</v>
      </c>
      <c r="C440" s="6">
        <f t="shared" ca="1" si="98"/>
        <v>193641.70634479434</v>
      </c>
      <c r="H440">
        <f t="shared" si="100"/>
        <v>0.01</v>
      </c>
      <c r="I440" s="6">
        <f ca="1">S350*H350</f>
        <v>14.458908485837799</v>
      </c>
      <c r="J440" s="6">
        <f ca="1">O411</f>
        <v>851.52123155756271</v>
      </c>
      <c r="K440" s="6">
        <f ca="1">Q378</f>
        <v>932.21663962943865</v>
      </c>
      <c r="L440" s="6">
        <f ca="1">S350</f>
        <v>1445.8908485837799</v>
      </c>
      <c r="M440" s="6">
        <f t="shared" ca="1" si="105"/>
        <v>3466.6351857918507</v>
      </c>
      <c r="N440" s="2">
        <f t="shared" ca="1" si="101"/>
        <v>0.27655238371089425</v>
      </c>
      <c r="O440" s="2">
        <f t="shared" ca="1" si="106"/>
        <v>958.70622408679503</v>
      </c>
      <c r="P440" s="2">
        <f t="shared" ca="1" si="102"/>
        <v>0.27800557480614313</v>
      </c>
      <c r="Q440" s="2">
        <f t="shared" ca="1" si="107"/>
        <v>963.74390746926429</v>
      </c>
      <c r="R440" s="2">
        <f t="shared" ca="1" si="103"/>
        <v>0.39713177392147275</v>
      </c>
      <c r="S440" s="2">
        <f t="shared" ca="1" si="108"/>
        <v>1376.710980872112</v>
      </c>
      <c r="T440" s="2">
        <f t="shared" ca="1" si="109"/>
        <v>167.47407336367951</v>
      </c>
      <c r="U440" s="2">
        <f t="shared" ca="1" si="110"/>
        <v>4.8310267561489886E-2</v>
      </c>
      <c r="V440" s="6">
        <f t="shared" ca="1" si="104"/>
        <v>3299.1611124281712</v>
      </c>
      <c r="W440" s="6">
        <f t="shared" ca="1" si="111"/>
        <v>196657.1651545706</v>
      </c>
    </row>
    <row r="441" spans="1:23">
      <c r="A441" s="10">
        <v>43509</v>
      </c>
      <c r="C441" s="6">
        <f t="shared" ca="1" si="98"/>
        <v>193641.70634479434</v>
      </c>
      <c r="H441">
        <f t="shared" si="100"/>
        <v>0.01</v>
      </c>
      <c r="I441" s="6">
        <f ca="1">S351*H351</f>
        <v>15.508440907685488</v>
      </c>
      <c r="J441" s="6">
        <f ca="1">O412</f>
        <v>787.43036135544162</v>
      </c>
      <c r="K441" s="6">
        <f ca="1">Q379</f>
        <v>917.16013578788227</v>
      </c>
      <c r="L441" s="6">
        <f ca="1">S351</f>
        <v>1550.8440907685488</v>
      </c>
      <c r="M441" s="6">
        <f t="shared" ca="1" si="105"/>
        <v>3438.4171021832376</v>
      </c>
      <c r="N441" s="2">
        <f t="shared" ca="1" si="101"/>
        <v>0.25244449841299643</v>
      </c>
      <c r="O441" s="2">
        <f t="shared" ca="1" si="106"/>
        <v>868.00948069531614</v>
      </c>
      <c r="P441" s="2">
        <f t="shared" ca="1" si="102"/>
        <v>0.25278350217097761</v>
      </c>
      <c r="Q441" s="2">
        <f t="shared" ca="1" si="107"/>
        <v>869.17511701446301</v>
      </c>
      <c r="R441" s="2">
        <f t="shared" ca="1" si="103"/>
        <v>0.35013502734037344</v>
      </c>
      <c r="S441" s="2">
        <f t="shared" ca="1" si="108"/>
        <v>1203.9102660805356</v>
      </c>
      <c r="T441" s="2">
        <f t="shared" ca="1" si="109"/>
        <v>497.32223839292283</v>
      </c>
      <c r="U441" s="2">
        <f t="shared" ca="1" si="110"/>
        <v>0.14463697207565246</v>
      </c>
      <c r="V441" s="6">
        <f t="shared" ca="1" si="104"/>
        <v>2941.0948637903148</v>
      </c>
      <c r="W441" s="6">
        <f t="shared" ca="1" si="111"/>
        <v>196342.82543044904</v>
      </c>
    </row>
    <row r="442" spans="1:23">
      <c r="A442" s="10">
        <v>43510</v>
      </c>
      <c r="C442" s="6">
        <f t="shared" ca="1" si="98"/>
        <v>193641.70634479434</v>
      </c>
      <c r="H442">
        <f t="shared" si="100"/>
        <v>0.01</v>
      </c>
      <c r="I442" s="6">
        <f ca="1">S352*H352</f>
        <v>12.960321309984101</v>
      </c>
      <c r="J442" s="6">
        <f ca="1">O413</f>
        <v>999.92990879515969</v>
      </c>
      <c r="K442" s="6">
        <f ca="1">Q380</f>
        <v>939.09939647575595</v>
      </c>
      <c r="L442" s="6">
        <f ca="1">S352</f>
        <v>1296.0321309984101</v>
      </c>
      <c r="M442" s="6">
        <f t="shared" ca="1" si="105"/>
        <v>3745.3439959722327</v>
      </c>
      <c r="N442" s="2">
        <f t="shared" ca="1" si="101"/>
        <v>0.25075967110535274</v>
      </c>
      <c r="O442" s="2">
        <f t="shared" ca="1" si="106"/>
        <v>939.18122860640472</v>
      </c>
      <c r="P442" s="2">
        <f t="shared" ca="1" si="102"/>
        <v>0.29869661216099175</v>
      </c>
      <c r="Q442" s="2">
        <f t="shared" ca="1" si="107"/>
        <v>1118.7215629744171</v>
      </c>
      <c r="R442" s="2">
        <f t="shared" ca="1" si="103"/>
        <v>0.37219446078028728</v>
      </c>
      <c r="S442" s="2">
        <f t="shared" ca="1" si="108"/>
        <v>1393.9962890175716</v>
      </c>
      <c r="T442" s="2">
        <f t="shared" ca="1" si="109"/>
        <v>293.44491537383942</v>
      </c>
      <c r="U442" s="2">
        <f t="shared" ca="1" si="110"/>
        <v>7.8349255953368238E-2</v>
      </c>
      <c r="V442" s="6">
        <f t="shared" ca="1" si="104"/>
        <v>3451.8990805983931</v>
      </c>
      <c r="W442" s="6">
        <f t="shared" ca="1" si="111"/>
        <v>196559.6630747781</v>
      </c>
    </row>
    <row r="443" spans="1:23">
      <c r="A443" s="10">
        <v>43511</v>
      </c>
      <c r="C443" s="6">
        <f t="shared" ca="1" si="98"/>
        <v>193641.70634479434</v>
      </c>
      <c r="H443">
        <f t="shared" si="100"/>
        <v>0.01</v>
      </c>
      <c r="I443" s="6">
        <f ca="1">S353*H353</f>
        <v>14.350780907517983</v>
      </c>
      <c r="J443" s="6">
        <f ca="1">O414</f>
        <v>980.20550882864995</v>
      </c>
      <c r="K443" s="6">
        <f ca="1">Q381</f>
        <v>818.4886543256606</v>
      </c>
      <c r="L443" s="6">
        <f ca="1">S353</f>
        <v>1435.0780907517983</v>
      </c>
      <c r="M443" s="6">
        <f t="shared" ca="1" si="105"/>
        <v>3541.5679501874665</v>
      </c>
      <c r="N443" s="2">
        <f t="shared" ca="1" si="101"/>
        <v>0.25299755973726445</v>
      </c>
      <c r="O443" s="2">
        <f t="shared" ca="1" si="106"/>
        <v>896.00804904113477</v>
      </c>
      <c r="P443" s="2">
        <f t="shared" ca="1" si="102"/>
        <v>0.2933370407305832</v>
      </c>
      <c r="Q443" s="2">
        <f t="shared" ca="1" si="107"/>
        <v>1038.873062054269</v>
      </c>
      <c r="R443" s="2">
        <f t="shared" ca="1" si="103"/>
        <v>0.38065332080145792</v>
      </c>
      <c r="S443" s="2">
        <f t="shared" ca="1" si="108"/>
        <v>1348.1096010828714</v>
      </c>
      <c r="T443" s="2">
        <f t="shared" ca="1" si="109"/>
        <v>258.57723800919143</v>
      </c>
      <c r="U443" s="2">
        <f t="shared" ca="1" si="110"/>
        <v>7.3012078730694444E-2</v>
      </c>
      <c r="V443" s="6">
        <f t="shared" ca="1" si="104"/>
        <v>3282.9907121782753</v>
      </c>
      <c r="W443" s="6">
        <f t="shared" ca="1" si="111"/>
        <v>196608.88153305027</v>
      </c>
    </row>
    <row r="444" spans="1:23">
      <c r="A444" s="10">
        <v>43512</v>
      </c>
      <c r="C444" s="6">
        <f t="shared" ca="1" si="98"/>
        <v>193641.70634479434</v>
      </c>
      <c r="H444">
        <f t="shared" si="100"/>
        <v>0.01</v>
      </c>
      <c r="I444" s="6">
        <f ca="1">S354*H354</f>
        <v>17.269622218138828</v>
      </c>
      <c r="J444" s="6">
        <f ca="1">O415</f>
        <v>824.85499006943348</v>
      </c>
      <c r="K444" s="6">
        <f ca="1">Q382</f>
        <v>809.19452538431267</v>
      </c>
      <c r="L444" s="6">
        <f ca="1">S354</f>
        <v>1726.9622218138827</v>
      </c>
      <c r="M444" s="6">
        <f t="shared" ca="1" si="105"/>
        <v>3636.8585974949592</v>
      </c>
      <c r="N444" s="2">
        <f t="shared" ca="1" si="101"/>
        <v>0.25653760559559441</v>
      </c>
      <c r="O444" s="2">
        <f t="shared" ca="1" si="106"/>
        <v>932.99099649110849</v>
      </c>
      <c r="P444" s="2">
        <f t="shared" ca="1" si="102"/>
        <v>0.27830971566040047</v>
      </c>
      <c r="Q444" s="2">
        <f t="shared" ca="1" si="107"/>
        <v>1012.1730821659049</v>
      </c>
      <c r="R444" s="2">
        <f t="shared" ca="1" si="103"/>
        <v>0.38336513294066343</v>
      </c>
      <c r="S444" s="2">
        <f t="shared" ca="1" si="108"/>
        <v>1394.2447797150498</v>
      </c>
      <c r="T444" s="2">
        <f t="shared" ca="1" si="109"/>
        <v>297.44973912289606</v>
      </c>
      <c r="U444" s="2">
        <f t="shared" ca="1" si="110"/>
        <v>8.1787545803341702E-2</v>
      </c>
      <c r="V444" s="6">
        <f t="shared" ca="1" si="104"/>
        <v>3339.4088583720632</v>
      </c>
      <c r="W444" s="6">
        <f t="shared" ca="1" si="111"/>
        <v>196587.27865415471</v>
      </c>
    </row>
    <row r="445" spans="1:23">
      <c r="A445" s="10">
        <v>43513</v>
      </c>
      <c r="C445" s="6">
        <f t="shared" ca="1" si="98"/>
        <v>193641.70634479434</v>
      </c>
      <c r="H445">
        <f t="shared" si="100"/>
        <v>0.01</v>
      </c>
      <c r="I445" s="6">
        <f ca="1">S355*H355</f>
        <v>14.440769786809241</v>
      </c>
      <c r="J445" s="6">
        <f ca="1">O416</f>
        <v>966.02215831624642</v>
      </c>
      <c r="K445" s="6">
        <f ca="1">Q383</f>
        <v>897.3746818553426</v>
      </c>
      <c r="L445" s="6">
        <f ca="1">S355</f>
        <v>1444.0769786809242</v>
      </c>
      <c r="M445" s="6">
        <f t="shared" ca="1" si="105"/>
        <v>3619.3643277622186</v>
      </c>
      <c r="N445" s="2">
        <f t="shared" ca="1" si="101"/>
        <v>0.25489811997759915</v>
      </c>
      <c r="O445" s="2">
        <f t="shared" ca="1" si="106"/>
        <v>922.56916266057647</v>
      </c>
      <c r="P445" s="2">
        <f t="shared" ca="1" si="102"/>
        <v>0.28694021159819799</v>
      </c>
      <c r="Q445" s="2">
        <f t="shared" ca="1" si="107"/>
        <v>1038.5411660590607</v>
      </c>
      <c r="R445" s="2">
        <f t="shared" ca="1" si="103"/>
        <v>0.35332999064871817</v>
      </c>
      <c r="S445" s="2">
        <f t="shared" ca="1" si="108"/>
        <v>1278.8299640825289</v>
      </c>
      <c r="T445" s="2">
        <f t="shared" ca="1" si="109"/>
        <v>379.42403496005227</v>
      </c>
      <c r="U445" s="2">
        <f t="shared" ca="1" si="110"/>
        <v>0.10483167777548458</v>
      </c>
      <c r="V445" s="6">
        <f t="shared" ca="1" si="104"/>
        <v>3239.9402928021664</v>
      </c>
      <c r="W445" s="6">
        <f t="shared" ca="1" si="111"/>
        <v>196519.74512810438</v>
      </c>
    </row>
    <row r="446" spans="1:23">
      <c r="A446" s="10">
        <v>43514</v>
      </c>
      <c r="C446" s="6">
        <f t="shared" ca="1" si="98"/>
        <v>193641.70634479434</v>
      </c>
      <c r="H446">
        <f t="shared" si="100"/>
        <v>0.01</v>
      </c>
      <c r="I446" s="6">
        <f ca="1">S356*H356</f>
        <v>14.71358426074578</v>
      </c>
      <c r="J446" s="6">
        <f ca="1">O417</f>
        <v>1057.8958857403748</v>
      </c>
      <c r="K446" s="6">
        <f ca="1">Q384</f>
        <v>891.11271328543694</v>
      </c>
      <c r="L446" s="6">
        <f ca="1">S356</f>
        <v>1471.3584260745779</v>
      </c>
      <c r="M446" s="6">
        <f t="shared" ca="1" si="105"/>
        <v>3814.5046443211877</v>
      </c>
      <c r="N446" s="2">
        <f t="shared" ca="1" si="101"/>
        <v>0.28648357309425476</v>
      </c>
      <c r="O446" s="2">
        <f t="shared" ca="1" si="106"/>
        <v>1092.7929200897631</v>
      </c>
      <c r="P446" s="2">
        <f t="shared" ca="1" si="102"/>
        <v>0.2735758999626613</v>
      </c>
      <c r="Q446" s="2">
        <f t="shared" ca="1" si="107"/>
        <v>1043.5565409819201</v>
      </c>
      <c r="R446" s="2">
        <f t="shared" ca="1" si="103"/>
        <v>0.37926301219588249</v>
      </c>
      <c r="S446" s="2">
        <f t="shared" ca="1" si="108"/>
        <v>1446.7005214404369</v>
      </c>
      <c r="T446" s="2">
        <f t="shared" ca="1" si="109"/>
        <v>231.45466180906737</v>
      </c>
      <c r="U446" s="2">
        <f t="shared" ca="1" si="110"/>
        <v>6.0677514747201469E-2</v>
      </c>
      <c r="V446" s="6">
        <f t="shared" ca="1" si="104"/>
        <v>3583.0499825121206</v>
      </c>
      <c r="W446" s="6">
        <f t="shared" ca="1" si="111"/>
        <v>196682.42808551609</v>
      </c>
    </row>
    <row r="447" spans="1:23">
      <c r="A447" s="10">
        <v>43515</v>
      </c>
      <c r="C447" s="6">
        <f t="shared" ca="1" si="98"/>
        <v>193641.70634479434</v>
      </c>
      <c r="H447">
        <f t="shared" si="100"/>
        <v>0.01</v>
      </c>
      <c r="I447" s="6">
        <f ca="1">S357*H357</f>
        <v>12.393327289692053</v>
      </c>
      <c r="J447" s="6">
        <f ca="1">O418</f>
        <v>1012.1713216191924</v>
      </c>
      <c r="K447" s="6">
        <f ca="1">Q385</f>
        <v>896.08605253048597</v>
      </c>
      <c r="L447" s="6">
        <f ca="1">S357</f>
        <v>1239.3327289692052</v>
      </c>
      <c r="M447" s="6">
        <f t="shared" ca="1" si="105"/>
        <v>3391.4380922176433</v>
      </c>
      <c r="N447" s="2">
        <f t="shared" ca="1" si="101"/>
        <v>0.25224697768996546</v>
      </c>
      <c r="O447" s="2">
        <f t="shared" ca="1" si="106"/>
        <v>855.48000878452285</v>
      </c>
      <c r="P447" s="2">
        <f t="shared" ca="1" si="102"/>
        <v>0.26629329370946009</v>
      </c>
      <c r="Q447" s="2">
        <f t="shared" ca="1" si="107"/>
        <v>903.1172199883639</v>
      </c>
      <c r="R447" s="2">
        <f t="shared" ca="1" si="103"/>
        <v>0.39128378514283851</v>
      </c>
      <c r="S447" s="2">
        <f t="shared" ca="1" si="108"/>
        <v>1327.0147338005265</v>
      </c>
      <c r="T447" s="2">
        <f t="shared" ca="1" si="109"/>
        <v>305.82612964422992</v>
      </c>
      <c r="U447" s="2">
        <f t="shared" ca="1" si="110"/>
        <v>9.0175943457735899E-2</v>
      </c>
      <c r="V447" s="6">
        <f t="shared" ca="1" si="104"/>
        <v>3085.6119625734136</v>
      </c>
      <c r="W447" s="6">
        <f t="shared" ca="1" si="111"/>
        <v>196620.44994497066</v>
      </c>
    </row>
    <row r="448" spans="1:23">
      <c r="A448" s="10">
        <v>43516</v>
      </c>
      <c r="C448" s="6">
        <f t="shared" ca="1" si="98"/>
        <v>193641.70634479434</v>
      </c>
      <c r="H448">
        <f t="shared" si="100"/>
        <v>0.01</v>
      </c>
      <c r="I448" s="6">
        <f ca="1">S358*H358</f>
        <v>14.767564921555648</v>
      </c>
      <c r="J448" s="6">
        <f ca="1">O419</f>
        <v>1029.8482213304248</v>
      </c>
      <c r="K448" s="6">
        <f ca="1">Q386</f>
        <v>798.29770021779029</v>
      </c>
      <c r="L448" s="6">
        <f ca="1">S358</f>
        <v>1476.7564921555647</v>
      </c>
      <c r="M448" s="6">
        <f t="shared" ca="1" si="105"/>
        <v>3625.4961082695654</v>
      </c>
      <c r="N448" s="2">
        <f t="shared" ca="1" si="101"/>
        <v>0.29293854532631713</v>
      </c>
      <c r="O448" s="2">
        <f t="shared" ca="1" si="106"/>
        <v>1062.0475560427105</v>
      </c>
      <c r="P448" s="2">
        <f t="shared" ca="1" si="102"/>
        <v>0.27360095520869454</v>
      </c>
      <c r="Q448" s="2">
        <f t="shared" ca="1" si="107"/>
        <v>991.93919832795768</v>
      </c>
      <c r="R448" s="2">
        <f t="shared" ca="1" si="103"/>
        <v>0.35747205576960672</v>
      </c>
      <c r="S448" s="2">
        <f t="shared" ca="1" si="108"/>
        <v>1296.0135470078303</v>
      </c>
      <c r="T448" s="2">
        <f t="shared" ca="1" si="109"/>
        <v>275.4958068910671</v>
      </c>
      <c r="U448" s="2">
        <f t="shared" ca="1" si="110"/>
        <v>7.598844369538163E-2</v>
      </c>
      <c r="V448" s="6">
        <f t="shared" ca="1" si="104"/>
        <v>3350.0003013784981</v>
      </c>
      <c r="W448" s="6">
        <f t="shared" ca="1" si="111"/>
        <v>196665.54783264536</v>
      </c>
    </row>
    <row r="449" spans="1:23">
      <c r="A449" s="10">
        <v>43517</v>
      </c>
      <c r="C449" s="6">
        <f t="shared" ca="1" si="98"/>
        <v>193641.70634479434</v>
      </c>
      <c r="H449">
        <f t="shared" si="100"/>
        <v>0.01</v>
      </c>
      <c r="I449" s="6">
        <f ca="1">S359*H359</f>
        <v>12.286950687558438</v>
      </c>
      <c r="J449" s="6">
        <f ca="1">O420</f>
        <v>1059.5014331481862</v>
      </c>
      <c r="K449" s="6">
        <f ca="1">Q387</f>
        <v>864.85219740053026</v>
      </c>
      <c r="L449" s="6">
        <f ca="1">S359</f>
        <v>1228.6950687558437</v>
      </c>
      <c r="M449" s="6">
        <f t="shared" ca="1" si="105"/>
        <v>3440.8314568831856</v>
      </c>
      <c r="N449" s="2">
        <f t="shared" ca="1" si="101"/>
        <v>0.25397050127742582</v>
      </c>
      <c r="O449" s="2">
        <f t="shared" ca="1" si="106"/>
        <v>873.86968991575804</v>
      </c>
      <c r="P449" s="2">
        <f t="shared" ca="1" si="102"/>
        <v>0.270504221175841</v>
      </c>
      <c r="Q449" s="2">
        <f t="shared" ca="1" si="107"/>
        <v>930.7594334415204</v>
      </c>
      <c r="R449" s="2">
        <f t="shared" ca="1" si="103"/>
        <v>0.39145871641937169</v>
      </c>
      <c r="S449" s="2">
        <f t="shared" ca="1" si="108"/>
        <v>1346.9434655268885</v>
      </c>
      <c r="T449" s="2">
        <f t="shared" ca="1" si="109"/>
        <v>289.25886799901878</v>
      </c>
      <c r="U449" s="2">
        <f t="shared" ca="1" si="110"/>
        <v>8.4066561127361536E-2</v>
      </c>
      <c r="V449" s="6">
        <f t="shared" ca="1" si="104"/>
        <v>3151.5725888841671</v>
      </c>
      <c r="W449" s="6">
        <f t="shared" ca="1" si="111"/>
        <v>196664.07172222494</v>
      </c>
    </row>
    <row r="450" spans="1:23">
      <c r="A450" s="10">
        <v>43518</v>
      </c>
      <c r="C450" s="6">
        <f t="shared" ca="1" si="98"/>
        <v>193641.70634479434</v>
      </c>
      <c r="H450">
        <f t="shared" si="100"/>
        <v>0.01</v>
      </c>
      <c r="I450" s="6">
        <f ca="1">S360*H360</f>
        <v>14.868176820682605</v>
      </c>
      <c r="J450" s="6">
        <f ca="1">O421</f>
        <v>1024.4912252735151</v>
      </c>
      <c r="K450" s="6">
        <f ca="1">Q388</f>
        <v>891.36365350535607</v>
      </c>
      <c r="L450" s="6">
        <f ca="1">S360</f>
        <v>1486.8176820682604</v>
      </c>
      <c r="M450" s="6">
        <f t="shared" ca="1" si="105"/>
        <v>3706.7996056668326</v>
      </c>
      <c r="N450" s="2">
        <f t="shared" ca="1" si="101"/>
        <v>0.28625750054880056</v>
      </c>
      <c r="O450" s="2">
        <f t="shared" ca="1" si="106"/>
        <v>1061.0991901534669</v>
      </c>
      <c r="P450" s="2">
        <f t="shared" ca="1" si="102"/>
        <v>0.26660174362019218</v>
      </c>
      <c r="Q450" s="2">
        <f t="shared" ca="1" si="107"/>
        <v>988.23923812141834</v>
      </c>
      <c r="R450" s="2">
        <f t="shared" ca="1" si="103"/>
        <v>0.37506800751887426</v>
      </c>
      <c r="S450" s="2">
        <f t="shared" ca="1" si="108"/>
        <v>1390.3019423692076</v>
      </c>
      <c r="T450" s="2">
        <f t="shared" ca="1" si="109"/>
        <v>267.15923502273949</v>
      </c>
      <c r="U450" s="2">
        <f t="shared" ca="1" si="110"/>
        <v>7.2072748312133006E-2</v>
      </c>
      <c r="V450" s="6">
        <f t="shared" ca="1" si="104"/>
        <v>3439.6403706440933</v>
      </c>
      <c r="W450" s="6">
        <f t="shared" ca="1" si="111"/>
        <v>196701.03953202188</v>
      </c>
    </row>
    <row r="451" spans="1:23">
      <c r="A451" s="10">
        <v>43519</v>
      </c>
      <c r="C451" s="6">
        <f t="shared" ref="C451:C514" ca="1" si="112">C450+B451</f>
        <v>193641.70634479434</v>
      </c>
      <c r="H451">
        <f t="shared" ref="H451:H514" si="113">0.04/4</f>
        <v>0.01</v>
      </c>
      <c r="I451" s="6">
        <f ca="1">S361*H361</f>
        <v>16.68232574379104</v>
      </c>
      <c r="J451" s="6">
        <f ca="1">O422</f>
        <v>952.71065210962547</v>
      </c>
      <c r="K451" s="6">
        <f ca="1">Q389</f>
        <v>813.07889305413096</v>
      </c>
      <c r="L451" s="6">
        <f ca="1">S361</f>
        <v>1668.2325743791041</v>
      </c>
      <c r="M451" s="6">
        <f t="shared" ca="1" si="105"/>
        <v>3717.8636803093905</v>
      </c>
      <c r="N451" s="2">
        <f t="shared" ref="N451:N514" ca="1" si="114">0.25+RAND()*0.05</f>
        <v>0.29288315197622272</v>
      </c>
      <c r="O451" s="2">
        <f t="shared" ca="1" si="106"/>
        <v>1088.899633306934</v>
      </c>
      <c r="P451" s="2">
        <f t="shared" ref="P451:P514" ca="1" si="115">0.25+RAND()*0.05</f>
        <v>0.28724515050184946</v>
      </c>
      <c r="Q451" s="2">
        <f t="shared" ca="1" si="107"/>
        <v>1067.9383123958307</v>
      </c>
      <c r="R451" s="2">
        <f t="shared" ref="R451:R514" ca="1" si="116">0.35+RAND()*0.05</f>
        <v>0.39762648402045792</v>
      </c>
      <c r="S451" s="2">
        <f t="shared" ca="1" si="108"/>
        <v>1478.3210632687826</v>
      </c>
      <c r="T451" s="2">
        <f t="shared" ca="1" si="109"/>
        <v>82.704671337843138</v>
      </c>
      <c r="U451" s="2">
        <f t="shared" ca="1" si="110"/>
        <v>2.2245213501469931E-2</v>
      </c>
      <c r="V451" s="6">
        <f t="shared" ref="V451:V514" ca="1" si="117">M451-T451</f>
        <v>3635.1590089715473</v>
      </c>
      <c r="W451" s="6">
        <f t="shared" ca="1" si="111"/>
        <v>196902.1764214506</v>
      </c>
    </row>
    <row r="452" spans="1:23">
      <c r="A452" s="10">
        <v>43520</v>
      </c>
      <c r="C452" s="6">
        <f t="shared" ca="1" si="112"/>
        <v>193641.70634479434</v>
      </c>
      <c r="H452">
        <f t="shared" si="113"/>
        <v>0.01</v>
      </c>
      <c r="I452" s="6">
        <f ca="1">S362*H362</f>
        <v>16.472053631458195</v>
      </c>
      <c r="J452" s="6">
        <f ca="1">O423</f>
        <v>975.43454355992264</v>
      </c>
      <c r="K452" s="6">
        <f ca="1">Q390</f>
        <v>950.85875478666128</v>
      </c>
      <c r="L452" s="6">
        <f ca="1">S362</f>
        <v>1647.2053631458195</v>
      </c>
      <c r="M452" s="6">
        <f t="shared" ref="M452:M482" ca="1" si="118">B452+E452+G452+I452+J452+K452+L452+T451</f>
        <v>3672.6753864617049</v>
      </c>
      <c r="N452" s="2">
        <f t="shared" ca="1" si="114"/>
        <v>0.28977949938649333</v>
      </c>
      <c r="O452" s="2">
        <f t="shared" ref="O452:O482" ca="1" si="119">M452*N452</f>
        <v>1064.2660348979687</v>
      </c>
      <c r="P452" s="2">
        <f t="shared" ca="1" si="115"/>
        <v>0.26741572405337222</v>
      </c>
      <c r="Q452" s="2">
        <f t="shared" ref="Q452:Q482" ca="1" si="120">M452*P452</f>
        <v>982.1311476836554</v>
      </c>
      <c r="R452" s="2">
        <f t="shared" ca="1" si="116"/>
        <v>0.38975146545886402</v>
      </c>
      <c r="S452" s="2">
        <f t="shared" ref="S452:S482" ca="1" si="121">M452*R452</f>
        <v>1431.4306140281492</v>
      </c>
      <c r="T452" s="2">
        <f t="shared" ref="T452:T482" ca="1" si="122">M452-O452-Q452-S452</f>
        <v>194.84758985193139</v>
      </c>
      <c r="U452" s="2">
        <f t="shared" ref="U452:U482" ca="1" si="123">T452/M452</f>
        <v>5.3053311101270414E-2</v>
      </c>
      <c r="V452" s="6">
        <f t="shared" ca="1" si="117"/>
        <v>3477.8277966097735</v>
      </c>
      <c r="W452" s="6">
        <f t="shared" ref="W452:W515" ca="1" si="124">W451+V452-J452-K452-L452</f>
        <v>196806.50555656798</v>
      </c>
    </row>
    <row r="453" spans="1:23">
      <c r="A453" s="10">
        <v>43521</v>
      </c>
      <c r="C453" s="6">
        <f t="shared" ca="1" si="112"/>
        <v>193641.70634479434</v>
      </c>
      <c r="H453">
        <f t="shared" si="113"/>
        <v>0.01</v>
      </c>
      <c r="I453" s="6">
        <f ca="1">S363*H363</f>
        <v>12.126432190912112</v>
      </c>
      <c r="J453" s="6">
        <f ca="1">O424</f>
        <v>857.87193743587443</v>
      </c>
      <c r="K453" s="6">
        <f ca="1">Q391</f>
        <v>913.12334985543453</v>
      </c>
      <c r="L453" s="6">
        <f ca="1">S363</f>
        <v>1212.6432190912112</v>
      </c>
      <c r="M453" s="6">
        <f t="shared" ca="1" si="118"/>
        <v>3190.6125284253635</v>
      </c>
      <c r="N453" s="2">
        <f t="shared" ca="1" si="114"/>
        <v>0.27242275710328007</v>
      </c>
      <c r="O453" s="2">
        <f t="shared" ca="1" si="119"/>
        <v>869.19546184190506</v>
      </c>
      <c r="P453" s="2">
        <f t="shared" ca="1" si="115"/>
        <v>0.28326872641216327</v>
      </c>
      <c r="Q453" s="2">
        <f t="shared" ca="1" si="120"/>
        <v>903.80074740174484</v>
      </c>
      <c r="R453" s="2">
        <f t="shared" ca="1" si="116"/>
        <v>0.38657039404511007</v>
      </c>
      <c r="S453" s="2">
        <f t="shared" ca="1" si="121"/>
        <v>1233.3963423586576</v>
      </c>
      <c r="T453" s="2">
        <f t="shared" ca="1" si="122"/>
        <v>184.21997682305596</v>
      </c>
      <c r="U453" s="2">
        <f t="shared" ca="1" si="123"/>
        <v>5.7738122439446607E-2</v>
      </c>
      <c r="V453" s="6">
        <f t="shared" ca="1" si="117"/>
        <v>3006.3925516023073</v>
      </c>
      <c r="W453" s="6">
        <f t="shared" ca="1" si="124"/>
        <v>196829.25960178778</v>
      </c>
    </row>
    <row r="454" spans="1:23">
      <c r="A454" s="10">
        <v>43522</v>
      </c>
      <c r="C454" s="6">
        <f t="shared" ca="1" si="112"/>
        <v>193641.70634479434</v>
      </c>
      <c r="H454">
        <f t="shared" si="113"/>
        <v>0.01</v>
      </c>
      <c r="I454" s="6">
        <f ca="1">S364*H364</f>
        <v>14.340427228394274</v>
      </c>
      <c r="J454" s="6">
        <f ca="1">O425</f>
        <v>859.49900747037589</v>
      </c>
      <c r="K454" s="6">
        <f ca="1">Q392</f>
        <v>934.45294822162293</v>
      </c>
      <c r="L454" s="6">
        <f ca="1">S364</f>
        <v>1434.0427228394274</v>
      </c>
      <c r="M454" s="6">
        <f t="shared" ca="1" si="118"/>
        <v>3426.5550825828759</v>
      </c>
      <c r="N454" s="2">
        <f t="shared" ca="1" si="114"/>
        <v>0.25919857291937565</v>
      </c>
      <c r="O454" s="2">
        <f t="shared" ca="1" si="119"/>
        <v>888.15818743511477</v>
      </c>
      <c r="P454" s="2">
        <f t="shared" ca="1" si="115"/>
        <v>0.26124369673644221</v>
      </c>
      <c r="Q454" s="2">
        <f t="shared" ca="1" si="120"/>
        <v>895.16591684499554</v>
      </c>
      <c r="R454" s="2">
        <f t="shared" ca="1" si="116"/>
        <v>0.39036102126455963</v>
      </c>
      <c r="S454" s="2">
        <f t="shared" ca="1" si="121"/>
        <v>1337.5935414563189</v>
      </c>
      <c r="T454" s="2">
        <f t="shared" ca="1" si="122"/>
        <v>305.63743684644646</v>
      </c>
      <c r="U454" s="2">
        <f t="shared" ca="1" si="123"/>
        <v>8.9196709079622447E-2</v>
      </c>
      <c r="V454" s="6">
        <f t="shared" ca="1" si="117"/>
        <v>3120.9176457364292</v>
      </c>
      <c r="W454" s="6">
        <f t="shared" ca="1" si="124"/>
        <v>196722.18256899278</v>
      </c>
    </row>
    <row r="455" spans="1:23">
      <c r="A455" s="10">
        <v>43523</v>
      </c>
      <c r="C455" s="6">
        <f t="shared" ca="1" si="112"/>
        <v>193641.70634479434</v>
      </c>
      <c r="H455">
        <f t="shared" si="113"/>
        <v>0.01</v>
      </c>
      <c r="J455" s="6">
        <f ca="1">O426</f>
        <v>1012.7691054604136</v>
      </c>
      <c r="K455" s="6">
        <f ca="1">Q393</f>
        <v>999.30040939672051</v>
      </c>
      <c r="L455" s="6">
        <f ca="1">S365</f>
        <v>1244.3345886210991</v>
      </c>
      <c r="M455" s="6">
        <f t="shared" ca="1" si="118"/>
        <v>3562.0415403246798</v>
      </c>
      <c r="N455" s="2">
        <f t="shared" ca="1" si="114"/>
        <v>0.2828769090857346</v>
      </c>
      <c r="O455" s="2">
        <f t="shared" ca="1" si="119"/>
        <v>1007.6193009620345</v>
      </c>
      <c r="P455" s="2">
        <f t="shared" ca="1" si="115"/>
        <v>0.28882565432817536</v>
      </c>
      <c r="Q455" s="2">
        <f t="shared" ca="1" si="120"/>
        <v>1028.8089786284172</v>
      </c>
      <c r="R455" s="2">
        <f t="shared" ca="1" si="116"/>
        <v>0.39883638762995161</v>
      </c>
      <c r="S455" s="2">
        <f t="shared" ca="1" si="121"/>
        <v>1420.6717805309238</v>
      </c>
      <c r="T455" s="2">
        <f t="shared" ca="1" si="122"/>
        <v>104.94148020330408</v>
      </c>
      <c r="U455" s="2">
        <f t="shared" ca="1" si="123"/>
        <v>2.9461048956138415E-2</v>
      </c>
      <c r="V455" s="6">
        <f t="shared" ca="1" si="117"/>
        <v>3457.1000601213755</v>
      </c>
      <c r="W455" s="6">
        <f t="shared" ca="1" si="124"/>
        <v>196922.87852563593</v>
      </c>
    </row>
    <row r="456" spans="1:23">
      <c r="A456" s="10">
        <v>43524</v>
      </c>
      <c r="C456" s="6">
        <f t="shared" ca="1" si="112"/>
        <v>193641.70634479434</v>
      </c>
      <c r="H456">
        <f t="shared" si="113"/>
        <v>0.01</v>
      </c>
      <c r="J456" s="6">
        <f ca="1">O427</f>
        <v>973.4603435220323</v>
      </c>
      <c r="K456" s="6">
        <f ca="1">Q394</f>
        <v>800.3065167557985</v>
      </c>
      <c r="L456" s="6">
        <f ca="1">S366</f>
        <v>945.13298159256442</v>
      </c>
      <c r="M456" s="6">
        <f t="shared" ca="1" si="118"/>
        <v>2823.8413220736993</v>
      </c>
      <c r="N456" s="2">
        <f t="shared" ca="1" si="114"/>
        <v>0.28432759951415593</v>
      </c>
      <c r="O456" s="2">
        <f t="shared" ca="1" si="119"/>
        <v>802.89602451409542</v>
      </c>
      <c r="P456" s="2">
        <f t="shared" ca="1" si="115"/>
        <v>0.29086581001821943</v>
      </c>
      <c r="Q456" s="2">
        <f t="shared" ca="1" si="120"/>
        <v>821.35889350788625</v>
      </c>
      <c r="R456" s="2">
        <f t="shared" ca="1" si="116"/>
        <v>0.38253844694326355</v>
      </c>
      <c r="S456" s="2">
        <f t="shared" ca="1" si="121"/>
        <v>1080.2278737602851</v>
      </c>
      <c r="T456" s="2">
        <f t="shared" ca="1" si="122"/>
        <v>119.35853029143254</v>
      </c>
      <c r="U456" s="2">
        <f t="shared" ca="1" si="123"/>
        <v>4.2268143524361035E-2</v>
      </c>
      <c r="V456" s="6">
        <f t="shared" ca="1" si="117"/>
        <v>2704.4827917822668</v>
      </c>
      <c r="W456" s="6">
        <f t="shared" ca="1" si="124"/>
        <v>196908.46147554781</v>
      </c>
    </row>
    <row r="457" spans="1:23">
      <c r="A457" s="10">
        <v>43525</v>
      </c>
      <c r="C457" s="6">
        <f t="shared" ca="1" si="112"/>
        <v>193641.70634479434</v>
      </c>
      <c r="H457">
        <f t="shared" si="113"/>
        <v>0.01</v>
      </c>
      <c r="J457" s="6">
        <f ca="1">O428</f>
        <v>869.52578217771406</v>
      </c>
      <c r="K457" s="6">
        <f ca="1">Q395</f>
        <v>888.41083014231162</v>
      </c>
      <c r="L457" s="6">
        <f ca="1">S367</f>
        <v>1236.7360877158635</v>
      </c>
      <c r="M457" s="6">
        <f t="shared" ca="1" si="118"/>
        <v>3114.0312303273217</v>
      </c>
      <c r="N457" s="2">
        <f t="shared" ca="1" si="114"/>
        <v>0.2572248375102949</v>
      </c>
      <c r="O457" s="2">
        <f t="shared" ca="1" si="119"/>
        <v>801.00617722292907</v>
      </c>
      <c r="P457" s="2">
        <f t="shared" ca="1" si="115"/>
        <v>0.25804035405990156</v>
      </c>
      <c r="Q457" s="2">
        <f t="shared" ca="1" si="120"/>
        <v>803.5457212272529</v>
      </c>
      <c r="R457" s="2">
        <f t="shared" ca="1" si="116"/>
        <v>0.3764690573030669</v>
      </c>
      <c r="S457" s="2">
        <f t="shared" ca="1" si="121"/>
        <v>1172.3364016936364</v>
      </c>
      <c r="T457" s="2">
        <f t="shared" ca="1" si="122"/>
        <v>337.14293018350327</v>
      </c>
      <c r="U457" s="2">
        <f t="shared" ca="1" si="123"/>
        <v>0.10826575112673663</v>
      </c>
      <c r="V457" s="6">
        <f t="shared" ca="1" si="117"/>
        <v>2776.8883001438185</v>
      </c>
      <c r="W457" s="6">
        <f t="shared" ca="1" si="124"/>
        <v>196690.67707565572</v>
      </c>
    </row>
    <row r="458" spans="1:23">
      <c r="A458" s="10">
        <v>43526</v>
      </c>
      <c r="C458" s="6">
        <f t="shared" ca="1" si="112"/>
        <v>193641.70634479434</v>
      </c>
      <c r="H458">
        <f t="shared" si="113"/>
        <v>0.01</v>
      </c>
      <c r="J458" s="6">
        <f ca="1">O429</f>
        <v>937.25456835081627</v>
      </c>
      <c r="K458" s="6">
        <f ca="1">Q396</f>
        <v>727.53940531416424</v>
      </c>
      <c r="L458" s="6">
        <f ca="1">S368</f>
        <v>1196.0031439837455</v>
      </c>
      <c r="M458" s="6">
        <f t="shared" ca="1" si="118"/>
        <v>3197.9400478322295</v>
      </c>
      <c r="N458" s="2">
        <f t="shared" ca="1" si="114"/>
        <v>0.26556187905190914</v>
      </c>
      <c r="O458" s="2">
        <f t="shared" ca="1" si="119"/>
        <v>849.25096819767907</v>
      </c>
      <c r="P458" s="2">
        <f t="shared" ca="1" si="115"/>
        <v>0.27747233577150576</v>
      </c>
      <c r="Q458" s="2">
        <f t="shared" ca="1" si="120"/>
        <v>887.33989472924964</v>
      </c>
      <c r="R458" s="2">
        <f t="shared" ca="1" si="116"/>
        <v>0.38908171394284391</v>
      </c>
      <c r="S458" s="2">
        <f t="shared" ca="1" si="121"/>
        <v>1244.2599948970242</v>
      </c>
      <c r="T458" s="2">
        <f t="shared" ca="1" si="122"/>
        <v>217.08919000827677</v>
      </c>
      <c r="U458" s="2">
        <f t="shared" ca="1" si="123"/>
        <v>6.7884071233741183E-2</v>
      </c>
      <c r="V458" s="6">
        <f t="shared" ca="1" si="117"/>
        <v>2980.8508578239525</v>
      </c>
      <c r="W458" s="6">
        <f t="shared" ca="1" si="124"/>
        <v>196810.73081583093</v>
      </c>
    </row>
    <row r="459" spans="1:23">
      <c r="A459" s="10">
        <v>43527</v>
      </c>
      <c r="C459" s="6">
        <f t="shared" ca="1" si="112"/>
        <v>193641.70634479434</v>
      </c>
      <c r="H459">
        <f t="shared" si="113"/>
        <v>0.01</v>
      </c>
      <c r="J459" s="6">
        <f ca="1">O430</f>
        <v>1044.7742931613516</v>
      </c>
      <c r="K459" s="6">
        <f ca="1">Q397</f>
        <v>888.77247653029247</v>
      </c>
      <c r="L459" s="6">
        <f ca="1">S369</f>
        <v>1207.2007017377873</v>
      </c>
      <c r="M459" s="6">
        <f t="shared" ca="1" si="118"/>
        <v>3357.8366614377082</v>
      </c>
      <c r="N459" s="2">
        <f t="shared" ca="1" si="114"/>
        <v>0.27598075606902961</v>
      </c>
      <c r="O459" s="2">
        <f t="shared" ca="1" si="119"/>
        <v>926.69830057988497</v>
      </c>
      <c r="P459" s="2">
        <f t="shared" ca="1" si="115"/>
        <v>0.27877042049033246</v>
      </c>
      <c r="Q459" s="2">
        <f t="shared" ca="1" si="120"/>
        <v>936.06553804684404</v>
      </c>
      <c r="R459" s="2">
        <f t="shared" ca="1" si="116"/>
        <v>0.35435363931549663</v>
      </c>
      <c r="S459" s="2">
        <f t="shared" ca="1" si="121"/>
        <v>1189.8616412074491</v>
      </c>
      <c r="T459" s="2">
        <f t="shared" ca="1" si="122"/>
        <v>305.21118160353035</v>
      </c>
      <c r="U459" s="2">
        <f t="shared" ca="1" si="123"/>
        <v>9.0895184125141332E-2</v>
      </c>
      <c r="V459" s="6">
        <f t="shared" ca="1" si="117"/>
        <v>3052.6254798341779</v>
      </c>
      <c r="W459" s="6">
        <f t="shared" ca="1" si="124"/>
        <v>196722.60882423571</v>
      </c>
    </row>
    <row r="460" spans="1:23">
      <c r="A460" s="10">
        <v>43528</v>
      </c>
      <c r="C460" s="6">
        <f t="shared" ca="1" si="112"/>
        <v>193641.70634479434</v>
      </c>
      <c r="H460">
        <f t="shared" si="113"/>
        <v>0.01</v>
      </c>
      <c r="K460" s="6">
        <f ca="1">Q398</f>
        <v>887.94983002372919</v>
      </c>
      <c r="L460" s="6">
        <f ca="1">S370</f>
        <v>1181.7189069122744</v>
      </c>
      <c r="M460" s="6">
        <f t="shared" ca="1" si="118"/>
        <v>2374.8799185395337</v>
      </c>
      <c r="N460" s="2">
        <f t="shared" ca="1" si="114"/>
        <v>0.26518849955007268</v>
      </c>
      <c r="O460" s="2">
        <f t="shared" ca="1" si="119"/>
        <v>629.79084220909772</v>
      </c>
      <c r="P460" s="2">
        <f t="shared" ca="1" si="115"/>
        <v>0.27485440343875317</v>
      </c>
      <c r="Q460" s="2">
        <f t="shared" ca="1" si="120"/>
        <v>652.74620324885825</v>
      </c>
      <c r="R460" s="2">
        <f t="shared" ca="1" si="116"/>
        <v>0.39938045184610477</v>
      </c>
      <c r="S460" s="2">
        <f t="shared" ca="1" si="121"/>
        <v>948.48061494655951</v>
      </c>
      <c r="T460" s="2">
        <f t="shared" ca="1" si="122"/>
        <v>143.86225813501812</v>
      </c>
      <c r="U460" s="2">
        <f t="shared" ca="1" si="123"/>
        <v>6.0576645165069345E-2</v>
      </c>
      <c r="V460" s="6">
        <f t="shared" ca="1" si="117"/>
        <v>2231.0176604045155</v>
      </c>
      <c r="W460" s="6">
        <f t="shared" ca="1" si="124"/>
        <v>196883.95774770423</v>
      </c>
    </row>
    <row r="461" spans="1:23">
      <c r="A461" s="10">
        <v>43529</v>
      </c>
      <c r="C461" s="6">
        <f t="shared" ca="1" si="112"/>
        <v>193641.70634479434</v>
      </c>
      <c r="H461">
        <f t="shared" si="113"/>
        <v>0.01</v>
      </c>
      <c r="K461" s="6">
        <f ca="1">Q399</f>
        <v>999.85070495357286</v>
      </c>
      <c r="L461" s="6">
        <f ca="1">S371</f>
        <v>1356.9755985720594</v>
      </c>
      <c r="M461" s="6">
        <f t="shared" ca="1" si="118"/>
        <v>2500.6885616606505</v>
      </c>
      <c r="N461" s="2">
        <f t="shared" ca="1" si="114"/>
        <v>0.29555980351042438</v>
      </c>
      <c r="O461" s="2">
        <f t="shared" ca="1" si="119"/>
        <v>739.1030199251876</v>
      </c>
      <c r="P461" s="2">
        <f t="shared" ca="1" si="115"/>
        <v>0.27466605853659476</v>
      </c>
      <c r="Q461" s="2">
        <f t="shared" ca="1" si="120"/>
        <v>686.85427085887716</v>
      </c>
      <c r="R461" s="2">
        <f t="shared" ca="1" si="116"/>
        <v>0.36604158266610987</v>
      </c>
      <c r="S461" s="2">
        <f t="shared" ca="1" si="121"/>
        <v>915.35599886530235</v>
      </c>
      <c r="T461" s="2">
        <f t="shared" ca="1" si="122"/>
        <v>159.37527201128341</v>
      </c>
      <c r="U461" s="2">
        <f t="shared" ca="1" si="123"/>
        <v>6.3732555286871037E-2</v>
      </c>
      <c r="V461" s="6">
        <f t="shared" ca="1" si="117"/>
        <v>2341.3132896493671</v>
      </c>
      <c r="W461" s="6">
        <f t="shared" ca="1" si="124"/>
        <v>196868.44473382799</v>
      </c>
    </row>
    <row r="462" spans="1:23">
      <c r="A462" s="10">
        <v>43530</v>
      </c>
      <c r="C462" s="6">
        <f t="shared" ca="1" si="112"/>
        <v>193641.70634479434</v>
      </c>
      <c r="H462">
        <f t="shared" si="113"/>
        <v>0.01</v>
      </c>
      <c r="K462" s="6">
        <f ca="1">Q400</f>
        <v>895.82241184356189</v>
      </c>
      <c r="L462" s="6">
        <f ca="1">S372</f>
        <v>1065.7480797587652</v>
      </c>
      <c r="M462" s="6">
        <f t="shared" ca="1" si="118"/>
        <v>2120.9457636136103</v>
      </c>
      <c r="N462" s="2">
        <f t="shared" ca="1" si="114"/>
        <v>0.25024461777175155</v>
      </c>
      <c r="O462" s="2">
        <f t="shared" ca="1" si="119"/>
        <v>530.75526193010364</v>
      </c>
      <c r="P462" s="2">
        <f t="shared" ca="1" si="115"/>
        <v>0.25853216073967772</v>
      </c>
      <c r="Q462" s="2">
        <f t="shared" ca="1" si="120"/>
        <v>548.33269107869239</v>
      </c>
      <c r="R462" s="2">
        <f t="shared" ca="1" si="116"/>
        <v>0.3669774306296204</v>
      </c>
      <c r="S462" s="2">
        <f t="shared" ca="1" si="121"/>
        <v>778.33922683570097</v>
      </c>
      <c r="T462" s="2">
        <f t="shared" ca="1" si="122"/>
        <v>263.51858376911343</v>
      </c>
      <c r="U462" s="2">
        <f t="shared" ca="1" si="123"/>
        <v>0.12424579085895038</v>
      </c>
      <c r="V462" s="6">
        <f t="shared" ca="1" si="117"/>
        <v>1857.427179844497</v>
      </c>
      <c r="W462" s="6">
        <f t="shared" ca="1" si="124"/>
        <v>196764.30142207013</v>
      </c>
    </row>
    <row r="463" spans="1:23">
      <c r="A463" s="10">
        <v>43531</v>
      </c>
      <c r="C463" s="6">
        <f t="shared" ca="1" si="112"/>
        <v>193641.70634479434</v>
      </c>
      <c r="H463">
        <f t="shared" si="113"/>
        <v>0.01</v>
      </c>
      <c r="K463" s="6">
        <f ca="1">Q401</f>
        <v>864.82955870164551</v>
      </c>
      <c r="L463" s="6">
        <f ca="1">S373</f>
        <v>1024.7635550296661</v>
      </c>
      <c r="M463" s="6">
        <f t="shared" ca="1" si="118"/>
        <v>2153.1116975004252</v>
      </c>
      <c r="N463" s="2">
        <f t="shared" ca="1" si="114"/>
        <v>0.27304962163863344</v>
      </c>
      <c r="O463" s="2">
        <f t="shared" ca="1" si="119"/>
        <v>587.90633434820688</v>
      </c>
      <c r="P463" s="2">
        <f t="shared" ca="1" si="115"/>
        <v>0.28229193041206979</v>
      </c>
      <c r="Q463" s="2">
        <f t="shared" ca="1" si="120"/>
        <v>607.80605748020344</v>
      </c>
      <c r="R463" s="2">
        <f t="shared" ca="1" si="116"/>
        <v>0.36074337686985669</v>
      </c>
      <c r="S463" s="2">
        <f t="shared" ca="1" si="121"/>
        <v>776.72078453429276</v>
      </c>
      <c r="T463" s="2">
        <f t="shared" ca="1" si="122"/>
        <v>180.6785211377221</v>
      </c>
      <c r="U463" s="2">
        <f t="shared" ca="1" si="123"/>
        <v>8.3915071079440101E-2</v>
      </c>
      <c r="V463" s="6">
        <f t="shared" ca="1" si="117"/>
        <v>1972.4331763627031</v>
      </c>
      <c r="W463" s="6">
        <f t="shared" ca="1" si="124"/>
        <v>196847.14148470154</v>
      </c>
    </row>
    <row r="464" spans="1:23">
      <c r="A464" s="10">
        <v>43532</v>
      </c>
      <c r="C464" s="6">
        <f t="shared" ca="1" si="112"/>
        <v>193641.70634479434</v>
      </c>
      <c r="H464">
        <f t="shared" si="113"/>
        <v>0.01</v>
      </c>
      <c r="K464" s="6">
        <f ca="1">Q402</f>
        <v>810.37038908402337</v>
      </c>
      <c r="L464" s="6">
        <f ca="1">S374</f>
        <v>1113.6340518575134</v>
      </c>
      <c r="M464" s="6">
        <f t="shared" ca="1" si="118"/>
        <v>2104.6829620792587</v>
      </c>
      <c r="N464" s="2">
        <f t="shared" ca="1" si="114"/>
        <v>0.29334717208925304</v>
      </c>
      <c r="O464" s="2">
        <f t="shared" ca="1" si="119"/>
        <v>617.40279507038315</v>
      </c>
      <c r="P464" s="2">
        <f t="shared" ca="1" si="115"/>
        <v>0.26535554243445814</v>
      </c>
      <c r="Q464" s="2">
        <f t="shared" ca="1" si="120"/>
        <v>558.48928905510377</v>
      </c>
      <c r="R464" s="2">
        <f t="shared" ca="1" si="116"/>
        <v>0.35387072009627324</v>
      </c>
      <c r="S464" s="2">
        <f t="shared" ca="1" si="121"/>
        <v>744.78567536534456</v>
      </c>
      <c r="T464" s="2">
        <f t="shared" ca="1" si="122"/>
        <v>184.00520258842732</v>
      </c>
      <c r="U464" s="2">
        <f t="shared" ca="1" si="123"/>
        <v>8.7426565380015656E-2</v>
      </c>
      <c r="V464" s="6">
        <f t="shared" ca="1" si="117"/>
        <v>1920.6777594908312</v>
      </c>
      <c r="W464" s="6">
        <f t="shared" ca="1" si="124"/>
        <v>196843.81480325083</v>
      </c>
    </row>
    <row r="465" spans="1:23">
      <c r="A465" s="10">
        <v>43533</v>
      </c>
      <c r="C465" s="6">
        <f t="shared" ca="1" si="112"/>
        <v>193641.70634479434</v>
      </c>
      <c r="H465">
        <f t="shared" si="113"/>
        <v>0.01</v>
      </c>
      <c r="K465" s="6">
        <f ca="1">Q403</f>
        <v>865.90501461556153</v>
      </c>
      <c r="L465" s="6">
        <f ca="1">S375</f>
        <v>1140.3394540616002</v>
      </c>
      <c r="M465" s="6">
        <f t="shared" ca="1" si="118"/>
        <v>2190.2496712655893</v>
      </c>
      <c r="N465" s="2">
        <f t="shared" ca="1" si="114"/>
        <v>0.25424937078288845</v>
      </c>
      <c r="O465" s="2">
        <f t="shared" ca="1" si="119"/>
        <v>556.86960077670437</v>
      </c>
      <c r="P465" s="2">
        <f t="shared" ca="1" si="115"/>
        <v>0.27706361597004248</v>
      </c>
      <c r="Q465" s="2">
        <f t="shared" ca="1" si="120"/>
        <v>606.83849379804099</v>
      </c>
      <c r="R465" s="2">
        <f t="shared" ca="1" si="116"/>
        <v>0.39103180710650481</v>
      </c>
      <c r="S465" s="2">
        <f t="shared" ca="1" si="121"/>
        <v>856.45728696941148</v>
      </c>
      <c r="T465" s="2">
        <f t="shared" ca="1" si="122"/>
        <v>170.08428972143258</v>
      </c>
      <c r="U465" s="2">
        <f t="shared" ca="1" si="123"/>
        <v>7.7655206140564328E-2</v>
      </c>
      <c r="V465" s="6">
        <f t="shared" ca="1" si="117"/>
        <v>2020.1653815441568</v>
      </c>
      <c r="W465" s="6">
        <f t="shared" ca="1" si="124"/>
        <v>196857.73571611781</v>
      </c>
    </row>
    <row r="466" spans="1:23">
      <c r="A466" s="10">
        <v>43534</v>
      </c>
      <c r="C466" s="6">
        <f t="shared" ca="1" si="112"/>
        <v>193641.70634479434</v>
      </c>
      <c r="H466">
        <f t="shared" si="113"/>
        <v>0.01</v>
      </c>
      <c r="K466" s="6">
        <f ca="1">Q404</f>
        <v>941.89840918472237</v>
      </c>
      <c r="L466" s="6">
        <f ca="1">S376</f>
        <v>1136.63480460503</v>
      </c>
      <c r="M466" s="6">
        <f t="shared" ca="1" si="118"/>
        <v>2248.6175035111846</v>
      </c>
      <c r="N466" s="2">
        <f t="shared" ca="1" si="114"/>
        <v>0.28169202842068897</v>
      </c>
      <c r="O466" s="2">
        <f t="shared" ca="1" si="119"/>
        <v>633.41762570633125</v>
      </c>
      <c r="P466" s="2">
        <f t="shared" ca="1" si="115"/>
        <v>0.29635412915302128</v>
      </c>
      <c r="Q466" s="2">
        <f t="shared" ca="1" si="120"/>
        <v>666.38708205129785</v>
      </c>
      <c r="R466" s="2">
        <f t="shared" ca="1" si="116"/>
        <v>0.37280908499458776</v>
      </c>
      <c r="S466" s="2">
        <f t="shared" ca="1" si="121"/>
        <v>838.30503398681901</v>
      </c>
      <c r="T466" s="2">
        <f t="shared" ca="1" si="122"/>
        <v>110.50776176673639</v>
      </c>
      <c r="U466" s="2">
        <f t="shared" ca="1" si="123"/>
        <v>4.9144757431701956E-2</v>
      </c>
      <c r="V466" s="6">
        <f t="shared" ca="1" si="117"/>
        <v>2138.109741744448</v>
      </c>
      <c r="W466" s="6">
        <f t="shared" ca="1" si="124"/>
        <v>196917.3122440725</v>
      </c>
    </row>
    <row r="467" spans="1:23">
      <c r="A467" s="10">
        <v>43535</v>
      </c>
      <c r="C467" s="6">
        <f t="shared" ca="1" si="112"/>
        <v>193641.70634479434</v>
      </c>
      <c r="H467">
        <f t="shared" si="113"/>
        <v>0.01</v>
      </c>
      <c r="K467" s="6">
        <f ca="1">Q405</f>
        <v>910.02591900605375</v>
      </c>
      <c r="L467" s="6">
        <f ca="1">S377</f>
        <v>1018.2992093789126</v>
      </c>
      <c r="M467" s="6">
        <f t="shared" ca="1" si="118"/>
        <v>2038.8328901517027</v>
      </c>
      <c r="N467" s="2">
        <f t="shared" ca="1" si="114"/>
        <v>0.25412939478391716</v>
      </c>
      <c r="O467" s="2">
        <f t="shared" ca="1" si="119"/>
        <v>518.1273684397969</v>
      </c>
      <c r="P467" s="2">
        <f t="shared" ca="1" si="115"/>
        <v>0.27591755416253017</v>
      </c>
      <c r="Q467" s="2">
        <f t="shared" ca="1" si="120"/>
        <v>562.5497843967803</v>
      </c>
      <c r="R467" s="2">
        <f t="shared" ca="1" si="116"/>
        <v>0.37595467754954359</v>
      </c>
      <c r="S467" s="2">
        <f t="shared" ca="1" si="121"/>
        <v>766.5087617943874</v>
      </c>
      <c r="T467" s="2">
        <f t="shared" ca="1" si="122"/>
        <v>191.64697552073824</v>
      </c>
      <c r="U467" s="2">
        <f t="shared" ca="1" si="123"/>
        <v>9.3998373504009164E-2</v>
      </c>
      <c r="V467" s="6">
        <f t="shared" ca="1" si="117"/>
        <v>1847.1859146309644</v>
      </c>
      <c r="W467" s="6">
        <f t="shared" ca="1" si="124"/>
        <v>196836.17303031849</v>
      </c>
    </row>
    <row r="468" spans="1:23">
      <c r="A468" s="10">
        <v>43536</v>
      </c>
      <c r="C468" s="6">
        <f t="shared" ca="1" si="112"/>
        <v>193641.70634479434</v>
      </c>
      <c r="H468">
        <f t="shared" si="113"/>
        <v>0.01</v>
      </c>
      <c r="K468" s="6">
        <f ca="1">Q406</f>
        <v>889.00151879617226</v>
      </c>
      <c r="L468" s="6">
        <f ca="1">S378</f>
        <v>1098.5259154478742</v>
      </c>
      <c r="M468" s="6">
        <f t="shared" ca="1" si="118"/>
        <v>2179.1744097647847</v>
      </c>
      <c r="N468" s="2">
        <f t="shared" ca="1" si="114"/>
        <v>0.2648609054534713</v>
      </c>
      <c r="O468" s="2">
        <f t="shared" ca="1" si="119"/>
        <v>577.17810731133477</v>
      </c>
      <c r="P468" s="2">
        <f t="shared" ca="1" si="115"/>
        <v>0.29245791982584979</v>
      </c>
      <c r="Q468" s="2">
        <f t="shared" ca="1" si="120"/>
        <v>637.31681481753299</v>
      </c>
      <c r="R468" s="2">
        <f t="shared" ca="1" si="116"/>
        <v>0.37174635991358773</v>
      </c>
      <c r="S468" s="2">
        <f t="shared" ca="1" si="121"/>
        <v>810.10015444689975</v>
      </c>
      <c r="T468" s="2">
        <f t="shared" ca="1" si="122"/>
        <v>154.57933318901723</v>
      </c>
      <c r="U468" s="2">
        <f t="shared" ca="1" si="123"/>
        <v>7.0934814807091184E-2</v>
      </c>
      <c r="V468" s="6">
        <f t="shared" ca="1" si="117"/>
        <v>2024.5950765757675</v>
      </c>
      <c r="W468" s="6">
        <f t="shared" ca="1" si="124"/>
        <v>196873.24067265019</v>
      </c>
    </row>
    <row r="469" spans="1:23">
      <c r="A469" s="10">
        <v>43537</v>
      </c>
      <c r="C469" s="6">
        <f t="shared" ca="1" si="112"/>
        <v>193641.70634479434</v>
      </c>
      <c r="H469">
        <f t="shared" si="113"/>
        <v>0.01</v>
      </c>
      <c r="K469" s="6">
        <f ca="1">Q407</f>
        <v>915.61451483312817</v>
      </c>
      <c r="M469" s="6">
        <f t="shared" ca="1" si="118"/>
        <v>1070.1938480221454</v>
      </c>
      <c r="N469" s="2">
        <f t="shared" ca="1" si="114"/>
        <v>0.25824277567901804</v>
      </c>
      <c r="O469" s="2">
        <f t="shared" ca="1" si="119"/>
        <v>276.36982982784804</v>
      </c>
      <c r="P469" s="2">
        <f t="shared" ca="1" si="115"/>
        <v>0.26950403641848408</v>
      </c>
      <c r="Q469" s="2">
        <f t="shared" ca="1" si="120"/>
        <v>288.42156179219791</v>
      </c>
      <c r="R469" s="2">
        <f t="shared" ca="1" si="116"/>
        <v>0.38905320574601238</v>
      </c>
      <c r="S469" s="2">
        <f t="shared" ca="1" si="121"/>
        <v>416.36234734267646</v>
      </c>
      <c r="T469" s="2">
        <f t="shared" ca="1" si="122"/>
        <v>89.04010905942306</v>
      </c>
      <c r="U469" s="2">
        <f t="shared" ca="1" si="123"/>
        <v>8.3199982156485511E-2</v>
      </c>
      <c r="V469" s="6">
        <f t="shared" ca="1" si="117"/>
        <v>981.1537389627224</v>
      </c>
      <c r="W469" s="6">
        <f t="shared" ca="1" si="124"/>
        <v>196938.77989677977</v>
      </c>
    </row>
    <row r="470" spans="1:23">
      <c r="A470" s="10">
        <v>43538</v>
      </c>
      <c r="C470" s="6">
        <f t="shared" ca="1" si="112"/>
        <v>193641.70634479434</v>
      </c>
      <c r="H470">
        <f t="shared" si="113"/>
        <v>0.01</v>
      </c>
      <c r="K470" s="6">
        <f ca="1">Q408</f>
        <v>954.01354702757578</v>
      </c>
      <c r="M470" s="6">
        <f t="shared" ca="1" si="118"/>
        <v>1043.0536560869989</v>
      </c>
      <c r="N470" s="2">
        <f t="shared" ca="1" si="114"/>
        <v>0.27628891688236412</v>
      </c>
      <c r="O470" s="2">
        <f t="shared" ca="1" si="119"/>
        <v>288.18416489046683</v>
      </c>
      <c r="P470" s="2">
        <f t="shared" ca="1" si="115"/>
        <v>0.29103755335817072</v>
      </c>
      <c r="Q470" s="2">
        <f t="shared" ca="1" si="120"/>
        <v>303.56778408885498</v>
      </c>
      <c r="R470" s="2">
        <f t="shared" ca="1" si="116"/>
        <v>0.38360037599916796</v>
      </c>
      <c r="S470" s="2">
        <f t="shared" ca="1" si="121"/>
        <v>400.11577466227959</v>
      </c>
      <c r="T470" s="2">
        <f t="shared" ca="1" si="122"/>
        <v>51.185932445397498</v>
      </c>
      <c r="U470" s="2">
        <f t="shared" ca="1" si="123"/>
        <v>4.9073153760297243E-2</v>
      </c>
      <c r="V470" s="6">
        <f t="shared" ca="1" si="117"/>
        <v>991.8677236416014</v>
      </c>
      <c r="W470" s="6">
        <f t="shared" ca="1" si="124"/>
        <v>196976.6340733938</v>
      </c>
    </row>
    <row r="471" spans="1:23">
      <c r="A471" s="10">
        <v>43539</v>
      </c>
      <c r="C471" s="6">
        <f t="shared" ca="1" si="112"/>
        <v>193641.70634479434</v>
      </c>
      <c r="H471">
        <f t="shared" si="113"/>
        <v>0.01</v>
      </c>
      <c r="K471" s="6">
        <f ca="1">Q409</f>
        <v>920.36229582042995</v>
      </c>
      <c r="M471" s="6">
        <f t="shared" ca="1" si="118"/>
        <v>971.54822826582745</v>
      </c>
      <c r="N471" s="2">
        <f t="shared" ca="1" si="114"/>
        <v>0.26342496714833807</v>
      </c>
      <c r="O471" s="2">
        <f t="shared" ca="1" si="119"/>
        <v>255.93006011395167</v>
      </c>
      <c r="P471" s="2">
        <f t="shared" ca="1" si="115"/>
        <v>0.26093429972397375</v>
      </c>
      <c r="Q471" s="2">
        <f t="shared" ca="1" si="120"/>
        <v>253.51025659061108</v>
      </c>
      <c r="R471" s="2">
        <f t="shared" ca="1" si="116"/>
        <v>0.3841498962881692</v>
      </c>
      <c r="S471" s="2">
        <f t="shared" ca="1" si="121"/>
        <v>373.22015112727217</v>
      </c>
      <c r="T471" s="2">
        <f t="shared" ca="1" si="122"/>
        <v>88.887760433992526</v>
      </c>
      <c r="U471" s="2">
        <f t="shared" ca="1" si="123"/>
        <v>9.1490836839518946E-2</v>
      </c>
      <c r="V471" s="6">
        <f t="shared" ca="1" si="117"/>
        <v>882.66046783183492</v>
      </c>
      <c r="W471" s="6">
        <f t="shared" ca="1" si="124"/>
        <v>196938.93224540519</v>
      </c>
    </row>
    <row r="472" spans="1:23">
      <c r="A472" s="10">
        <v>43540</v>
      </c>
      <c r="C472" s="6">
        <f t="shared" ca="1" si="112"/>
        <v>193641.70634479434</v>
      </c>
      <c r="H472">
        <f t="shared" si="113"/>
        <v>0.01</v>
      </c>
      <c r="K472" s="6">
        <f ca="1">Q410</f>
        <v>788.54500410303626</v>
      </c>
      <c r="M472" s="6">
        <f t="shared" ca="1" si="118"/>
        <v>877.43276453702879</v>
      </c>
      <c r="N472" s="2">
        <f t="shared" ca="1" si="114"/>
        <v>0.27521913878394622</v>
      </c>
      <c r="O472" s="2">
        <f t="shared" ca="1" si="119"/>
        <v>241.48628979669812</v>
      </c>
      <c r="P472" s="2">
        <f t="shared" ca="1" si="115"/>
        <v>0.29950455834649914</v>
      </c>
      <c r="Q472" s="2">
        <f t="shared" ca="1" si="120"/>
        <v>262.79511262141057</v>
      </c>
      <c r="R472" s="2">
        <f t="shared" ca="1" si="116"/>
        <v>0.36459782088629406</v>
      </c>
      <c r="S472" s="2">
        <f t="shared" ca="1" si="121"/>
        <v>319.91007392443743</v>
      </c>
      <c r="T472" s="2">
        <f t="shared" ca="1" si="122"/>
        <v>53.241288194482706</v>
      </c>
      <c r="U472" s="2">
        <f t="shared" ca="1" si="123"/>
        <v>6.0678481983260674E-2</v>
      </c>
      <c r="V472" s="6">
        <f t="shared" ca="1" si="117"/>
        <v>824.19147634254614</v>
      </c>
      <c r="W472" s="6">
        <f t="shared" ca="1" si="124"/>
        <v>196974.5787176447</v>
      </c>
    </row>
    <row r="473" spans="1:23">
      <c r="A473" s="10">
        <v>43541</v>
      </c>
      <c r="C473" s="6">
        <f t="shared" ca="1" si="112"/>
        <v>193641.70634479434</v>
      </c>
      <c r="H473">
        <f t="shared" si="113"/>
        <v>0.01</v>
      </c>
      <c r="K473" s="6">
        <f ca="1">Q411</f>
        <v>916.33888487146339</v>
      </c>
      <c r="M473" s="6">
        <f t="shared" ca="1" si="118"/>
        <v>969.58017306594616</v>
      </c>
      <c r="N473" s="2">
        <f t="shared" ca="1" si="114"/>
        <v>0.29112266263654091</v>
      </c>
      <c r="O473" s="2">
        <f t="shared" ca="1" si="119"/>
        <v>282.26676162255637</v>
      </c>
      <c r="P473" s="2">
        <f t="shared" ca="1" si="115"/>
        <v>0.26298583020414679</v>
      </c>
      <c r="Q473" s="2">
        <f t="shared" ca="1" si="120"/>
        <v>254.98584676322818</v>
      </c>
      <c r="R473" s="2">
        <f t="shared" ca="1" si="116"/>
        <v>0.38717835244476584</v>
      </c>
      <c r="S473" s="2">
        <f t="shared" ca="1" si="121"/>
        <v>375.40045397078399</v>
      </c>
      <c r="T473" s="2">
        <f t="shared" ca="1" si="122"/>
        <v>56.927110709377587</v>
      </c>
      <c r="U473" s="2">
        <f t="shared" ca="1" si="123"/>
        <v>5.8713154714546419E-2</v>
      </c>
      <c r="V473" s="6">
        <f t="shared" ca="1" si="117"/>
        <v>912.65306235656863</v>
      </c>
      <c r="W473" s="6">
        <f t="shared" ca="1" si="124"/>
        <v>196970.89289512983</v>
      </c>
    </row>
    <row r="474" spans="1:23">
      <c r="A474" s="10">
        <v>43542</v>
      </c>
      <c r="C474" s="6">
        <f t="shared" ca="1" si="112"/>
        <v>193641.70634479434</v>
      </c>
      <c r="H474">
        <f t="shared" si="113"/>
        <v>0.01</v>
      </c>
      <c r="K474" s="6">
        <f ca="1">Q412</f>
        <v>861.51323263061477</v>
      </c>
      <c r="M474" s="6">
        <f t="shared" ca="1" si="118"/>
        <v>918.4403433399923</v>
      </c>
      <c r="N474" s="2">
        <f t="shared" ca="1" si="114"/>
        <v>0.27500319140811114</v>
      </c>
      <c r="O474" s="2">
        <f t="shared" ca="1" si="119"/>
        <v>252.5740255364592</v>
      </c>
      <c r="P474" s="2">
        <f t="shared" ca="1" si="115"/>
        <v>0.25936679794791295</v>
      </c>
      <c r="Q474" s="2">
        <f t="shared" ca="1" si="120"/>
        <v>238.21293095827559</v>
      </c>
      <c r="R474" s="2">
        <f t="shared" ca="1" si="116"/>
        <v>0.38938973606581712</v>
      </c>
      <c r="S474" s="2">
        <f t="shared" ca="1" si="121"/>
        <v>357.63124288535806</v>
      </c>
      <c r="T474" s="2">
        <f t="shared" ca="1" si="122"/>
        <v>70.022143959899438</v>
      </c>
      <c r="U474" s="2">
        <f t="shared" ca="1" si="123"/>
        <v>7.6240274578158782E-2</v>
      </c>
      <c r="V474" s="6">
        <f t="shared" ca="1" si="117"/>
        <v>848.4181993800928</v>
      </c>
      <c r="W474" s="6">
        <f t="shared" ca="1" si="124"/>
        <v>196957.79786187931</v>
      </c>
    </row>
    <row r="475" spans="1:23">
      <c r="A475" s="10">
        <v>43543</v>
      </c>
      <c r="C475" s="6">
        <f t="shared" ca="1" si="112"/>
        <v>193641.70634479434</v>
      </c>
      <c r="H475">
        <f t="shared" si="113"/>
        <v>0.01</v>
      </c>
      <c r="K475" s="6">
        <f ca="1">Q413</f>
        <v>995.60336094687239</v>
      </c>
      <c r="M475" s="6">
        <f t="shared" ca="1" si="118"/>
        <v>1065.6255049067718</v>
      </c>
      <c r="N475" s="2">
        <f t="shared" ca="1" si="114"/>
        <v>0.2621912234356687</v>
      </c>
      <c r="O475" s="2">
        <f t="shared" ca="1" si="119"/>
        <v>279.39765485575867</v>
      </c>
      <c r="P475" s="2">
        <f t="shared" ca="1" si="115"/>
        <v>0.28508405270288284</v>
      </c>
      <c r="Q475" s="2">
        <f t="shared" ca="1" si="120"/>
        <v>303.79283760237826</v>
      </c>
      <c r="R475" s="2">
        <f t="shared" ca="1" si="116"/>
        <v>0.35041043624904034</v>
      </c>
      <c r="S475" s="2">
        <f t="shared" ca="1" si="121"/>
        <v>373.40629805248579</v>
      </c>
      <c r="T475" s="2">
        <f t="shared" ca="1" si="122"/>
        <v>109.02871439614904</v>
      </c>
      <c r="U475" s="2">
        <f t="shared" ca="1" si="123"/>
        <v>0.1023142876124081</v>
      </c>
      <c r="V475" s="6">
        <f t="shared" ca="1" si="117"/>
        <v>956.59679051062267</v>
      </c>
      <c r="W475" s="6">
        <f t="shared" ca="1" si="124"/>
        <v>196918.79129144305</v>
      </c>
    </row>
    <row r="476" spans="1:23">
      <c r="A476" s="10">
        <v>43544</v>
      </c>
      <c r="C476" s="6">
        <f t="shared" ca="1" si="112"/>
        <v>193641.70634479434</v>
      </c>
      <c r="H476">
        <f t="shared" si="113"/>
        <v>0.01</v>
      </c>
      <c r="K476" s="6">
        <f ca="1">Q414</f>
        <v>896.59050937437848</v>
      </c>
      <c r="M476" s="6">
        <f t="shared" ca="1" si="118"/>
        <v>1005.6192237705275</v>
      </c>
      <c r="N476" s="2">
        <f t="shared" ca="1" si="114"/>
        <v>0.28263313337332241</v>
      </c>
      <c r="O476" s="2">
        <f t="shared" ca="1" si="119"/>
        <v>284.22131219471243</v>
      </c>
      <c r="P476" s="2">
        <f t="shared" ca="1" si="115"/>
        <v>0.29887537089204119</v>
      </c>
      <c r="Q476" s="2">
        <f t="shared" ca="1" si="120"/>
        <v>300.55481848058298</v>
      </c>
      <c r="R476" s="2">
        <f t="shared" ca="1" si="116"/>
        <v>0.38285756407997928</v>
      </c>
      <c r="S476" s="2">
        <f t="shared" ca="1" si="121"/>
        <v>385.00892640478372</v>
      </c>
      <c r="T476" s="2">
        <f t="shared" ca="1" si="122"/>
        <v>35.834166690448285</v>
      </c>
      <c r="U476" s="2">
        <f t="shared" ca="1" si="123"/>
        <v>3.5633931654657086E-2</v>
      </c>
      <c r="V476" s="6">
        <f t="shared" ca="1" si="117"/>
        <v>969.78505708007924</v>
      </c>
      <c r="W476" s="6">
        <f t="shared" ca="1" si="124"/>
        <v>196991.98583914875</v>
      </c>
    </row>
    <row r="477" spans="1:23">
      <c r="A477" s="10">
        <v>43545</v>
      </c>
      <c r="C477" s="6">
        <f t="shared" ca="1" si="112"/>
        <v>193641.70634479434</v>
      </c>
      <c r="H477">
        <f t="shared" si="113"/>
        <v>0.01</v>
      </c>
      <c r="K477" s="6">
        <f ca="1">Q415</f>
        <v>882.3460822710714</v>
      </c>
      <c r="M477" s="6">
        <f t="shared" ca="1" si="118"/>
        <v>918.18024896151974</v>
      </c>
      <c r="N477" s="2">
        <f t="shared" ca="1" si="114"/>
        <v>0.29135803115742642</v>
      </c>
      <c r="O477" s="2">
        <f t="shared" ca="1" si="119"/>
        <v>267.519189585064</v>
      </c>
      <c r="P477" s="2">
        <f t="shared" ca="1" si="115"/>
        <v>0.26394781356737002</v>
      </c>
      <c r="Q477" s="2">
        <f t="shared" ca="1" si="120"/>
        <v>242.35166917413659</v>
      </c>
      <c r="R477" s="2">
        <f t="shared" ca="1" si="116"/>
        <v>0.36131884874315801</v>
      </c>
      <c r="S477" s="2">
        <f t="shared" ca="1" si="121"/>
        <v>331.75583049348251</v>
      </c>
      <c r="T477" s="2">
        <f t="shared" ca="1" si="122"/>
        <v>76.553559708836701</v>
      </c>
      <c r="U477" s="2">
        <f t="shared" ca="1" si="123"/>
        <v>8.3375306532045654E-2</v>
      </c>
      <c r="V477" s="6">
        <f t="shared" ca="1" si="117"/>
        <v>841.62668925268304</v>
      </c>
      <c r="W477" s="6">
        <f t="shared" ca="1" si="124"/>
        <v>196951.26644613035</v>
      </c>
    </row>
    <row r="478" spans="1:23">
      <c r="A478" s="10">
        <v>43546</v>
      </c>
      <c r="C478" s="6">
        <f t="shared" ca="1" si="112"/>
        <v>193641.70634479434</v>
      </c>
      <c r="H478">
        <f t="shared" si="113"/>
        <v>0.01</v>
      </c>
      <c r="K478" s="6">
        <f ca="1">Q416</f>
        <v>903.77172341296671</v>
      </c>
      <c r="M478" s="6">
        <f t="shared" ca="1" si="118"/>
        <v>980.32528312180341</v>
      </c>
      <c r="N478" s="2">
        <f t="shared" ca="1" si="114"/>
        <v>0.29979433110414588</v>
      </c>
      <c r="O478" s="2">
        <f t="shared" ca="1" si="119"/>
        <v>293.89596251798349</v>
      </c>
      <c r="P478" s="2">
        <f t="shared" ca="1" si="115"/>
        <v>0.26972706469718644</v>
      </c>
      <c r="Q478" s="2">
        <f t="shared" ca="1" si="120"/>
        <v>264.42026106488225</v>
      </c>
      <c r="R478" s="2">
        <f t="shared" ca="1" si="116"/>
        <v>0.3547768309197471</v>
      </c>
      <c r="S478" s="2">
        <f t="shared" ca="1" si="121"/>
        <v>347.79669721645723</v>
      </c>
      <c r="T478" s="2">
        <f t="shared" ca="1" si="122"/>
        <v>74.212362322480374</v>
      </c>
      <c r="U478" s="2">
        <f t="shared" ca="1" si="123"/>
        <v>7.5701773278920567E-2</v>
      </c>
      <c r="V478" s="6">
        <f t="shared" ca="1" si="117"/>
        <v>906.11292079932309</v>
      </c>
      <c r="W478" s="6">
        <f t="shared" ca="1" si="124"/>
        <v>196953.60764351671</v>
      </c>
    </row>
    <row r="479" spans="1:23">
      <c r="A479" s="10">
        <v>43547</v>
      </c>
      <c r="C479" s="6">
        <f t="shared" ca="1" si="112"/>
        <v>193641.70634479434</v>
      </c>
      <c r="H479">
        <f t="shared" si="113"/>
        <v>0.01</v>
      </c>
      <c r="K479" s="6">
        <f ca="1">Q417</f>
        <v>1103.0286663455574</v>
      </c>
      <c r="M479" s="6">
        <f t="shared" ca="1" si="118"/>
        <v>1177.2410286680379</v>
      </c>
      <c r="N479" s="2">
        <f t="shared" ca="1" si="114"/>
        <v>0.25940242302049127</v>
      </c>
      <c r="O479" s="2">
        <f t="shared" ca="1" si="119"/>
        <v>305.37917531562465</v>
      </c>
      <c r="P479" s="2">
        <f t="shared" ca="1" si="115"/>
        <v>0.25944578829684806</v>
      </c>
      <c r="Q479" s="2">
        <f t="shared" ca="1" si="120"/>
        <v>305.4302266981714</v>
      </c>
      <c r="R479" s="2">
        <f t="shared" ca="1" si="116"/>
        <v>0.38534381105472504</v>
      </c>
      <c r="S479" s="2">
        <f t="shared" ca="1" si="121"/>
        <v>453.64254451692653</v>
      </c>
      <c r="T479" s="2">
        <f t="shared" ca="1" si="122"/>
        <v>112.78908213731523</v>
      </c>
      <c r="U479" s="2">
        <f t="shared" ca="1" si="123"/>
        <v>9.5807977627935567E-2</v>
      </c>
      <c r="V479" s="6">
        <f t="shared" ca="1" si="117"/>
        <v>1064.4519465307226</v>
      </c>
      <c r="W479" s="6">
        <f t="shared" ca="1" si="124"/>
        <v>196915.03092370188</v>
      </c>
    </row>
    <row r="480" spans="1:23">
      <c r="A480" s="10">
        <v>43548</v>
      </c>
      <c r="C480" s="6">
        <f t="shared" ca="1" si="112"/>
        <v>193641.70634479434</v>
      </c>
      <c r="H480">
        <f t="shared" si="113"/>
        <v>0.01</v>
      </c>
      <c r="K480" s="6">
        <f ca="1">Q418</f>
        <v>916.45490147357611</v>
      </c>
      <c r="M480" s="6">
        <f t="shared" ca="1" si="118"/>
        <v>1029.2439836108913</v>
      </c>
      <c r="N480" s="2">
        <f t="shared" ca="1" si="114"/>
        <v>0.29876402743533792</v>
      </c>
      <c r="O480" s="2">
        <f t="shared" ca="1" si="119"/>
        <v>307.50107775718084</v>
      </c>
      <c r="P480" s="2">
        <f t="shared" ca="1" si="115"/>
        <v>0.29354582512589117</v>
      </c>
      <c r="Q480" s="2">
        <f t="shared" ca="1" si="120"/>
        <v>302.1302744249183</v>
      </c>
      <c r="R480" s="2">
        <f t="shared" ca="1" si="116"/>
        <v>0.35866461882597817</v>
      </c>
      <c r="S480" s="2">
        <f t="shared" ca="1" si="121"/>
        <v>369.15340106073165</v>
      </c>
      <c r="T480" s="2">
        <f t="shared" ca="1" si="122"/>
        <v>50.459230368060503</v>
      </c>
      <c r="U480" s="2">
        <f t="shared" ca="1" si="123"/>
        <v>4.9025528612792711E-2</v>
      </c>
      <c r="V480" s="6">
        <f t="shared" ca="1" si="117"/>
        <v>978.78475324283079</v>
      </c>
      <c r="W480" s="6">
        <f t="shared" ca="1" si="124"/>
        <v>196977.36077547114</v>
      </c>
    </row>
    <row r="481" spans="1:23">
      <c r="A481" s="10">
        <v>43549</v>
      </c>
      <c r="C481" s="6">
        <f t="shared" ca="1" si="112"/>
        <v>193641.70634479434</v>
      </c>
      <c r="H481">
        <f t="shared" si="113"/>
        <v>0.01</v>
      </c>
      <c r="K481" s="6">
        <f ca="1">Q419</f>
        <v>1021.1686538080511</v>
      </c>
      <c r="M481" s="6">
        <f t="shared" ca="1" si="118"/>
        <v>1071.6278841761116</v>
      </c>
      <c r="N481" s="2">
        <f t="shared" ca="1" si="114"/>
        <v>0.27907296398415044</v>
      </c>
      <c r="O481" s="2">
        <f t="shared" ca="1" si="119"/>
        <v>299.06236992509133</v>
      </c>
      <c r="P481" s="2">
        <f t="shared" ca="1" si="115"/>
        <v>0.25501278273255279</v>
      </c>
      <c r="Q481" s="2">
        <f t="shared" ca="1" si="120"/>
        <v>273.27880879754798</v>
      </c>
      <c r="R481" s="2">
        <f t="shared" ca="1" si="116"/>
        <v>0.35967559699255641</v>
      </c>
      <c r="S481" s="2">
        <f t="shared" ca="1" si="121"/>
        <v>385.43839899491303</v>
      </c>
      <c r="T481" s="2">
        <f t="shared" ca="1" si="122"/>
        <v>113.84830645855919</v>
      </c>
      <c r="U481" s="2">
        <f t="shared" ca="1" si="123"/>
        <v>0.10623865629074032</v>
      </c>
      <c r="V481" s="6">
        <f t="shared" ca="1" si="117"/>
        <v>957.77957771755246</v>
      </c>
      <c r="W481" s="6">
        <f t="shared" ca="1" si="124"/>
        <v>196913.97169938067</v>
      </c>
    </row>
    <row r="482" spans="1:23">
      <c r="A482" s="10">
        <v>43550</v>
      </c>
      <c r="C482" s="6">
        <f t="shared" ca="1" si="112"/>
        <v>193641.70634479434</v>
      </c>
      <c r="H482">
        <f t="shared" si="113"/>
        <v>0.01</v>
      </c>
      <c r="K482" s="6">
        <f ca="1">Q420</f>
        <v>1041.1386845619822</v>
      </c>
      <c r="M482" s="6">
        <f t="shared" ca="1" si="118"/>
        <v>1154.9869910205414</v>
      </c>
      <c r="N482" s="2">
        <f t="shared" ca="1" si="114"/>
        <v>0.25757049167790441</v>
      </c>
      <c r="O482" s="2">
        <f t="shared" ca="1" si="119"/>
        <v>297.49056715874423</v>
      </c>
      <c r="P482" s="2">
        <f t="shared" ca="1" si="115"/>
        <v>0.27527749429963183</v>
      </c>
      <c r="Q482" s="2">
        <f t="shared" ca="1" si="120"/>
        <v>317.94192483680598</v>
      </c>
      <c r="R482" s="2">
        <f t="shared" ca="1" si="116"/>
        <v>0.38080097236855531</v>
      </c>
      <c r="S482" s="2">
        <f t="shared" ca="1" si="121"/>
        <v>439.820169253654</v>
      </c>
      <c r="T482" s="2">
        <f t="shared" ca="1" si="122"/>
        <v>99.734329771337173</v>
      </c>
      <c r="U482" s="2">
        <f t="shared" ca="1" si="123"/>
        <v>8.6351041653908472E-2</v>
      </c>
      <c r="V482" s="6">
        <f t="shared" ca="1" si="117"/>
        <v>1055.2526612492043</v>
      </c>
      <c r="W482" s="6">
        <f t="shared" ca="1" si="124"/>
        <v>196928.08567606789</v>
      </c>
    </row>
    <row r="483" spans="1:23">
      <c r="A483" s="10">
        <v>43551</v>
      </c>
      <c r="C483" s="6">
        <f t="shared" ca="1" si="112"/>
        <v>193641.70634479434</v>
      </c>
      <c r="H483">
        <f t="shared" si="113"/>
        <v>0.01</v>
      </c>
      <c r="K483" s="6">
        <f ca="1">Q421</f>
        <v>938.27171212309702</v>
      </c>
      <c r="M483" s="6">
        <f ca="1">B483+E483+G483+I483+J483+K483+L483+T482</f>
        <v>1038.0060418944342</v>
      </c>
      <c r="N483" s="2">
        <f t="shared" ca="1" si="114"/>
        <v>0.26585827832507725</v>
      </c>
      <c r="O483" s="2">
        <f ca="1">M483*N483</f>
        <v>275.96249918908228</v>
      </c>
      <c r="P483" s="2">
        <f t="shared" ca="1" si="115"/>
        <v>0.28642573042097863</v>
      </c>
      <c r="Q483" s="2">
        <f ca="1">M483*P483</f>
        <v>297.31163873100229</v>
      </c>
      <c r="R483" s="2">
        <f t="shared" ca="1" si="116"/>
        <v>0.39766883826848731</v>
      </c>
      <c r="S483" s="2">
        <f ca="1">M483*R483</f>
        <v>412.78265679583046</v>
      </c>
      <c r="T483" s="2">
        <f ca="1">M483-O483-Q483-S483</f>
        <v>51.949247178519158</v>
      </c>
      <c r="U483" s="2">
        <f ca="1">T483/M483</f>
        <v>5.0047152985456728E-2</v>
      </c>
      <c r="V483" s="6">
        <f t="shared" ca="1" si="117"/>
        <v>986.05679471591509</v>
      </c>
      <c r="W483" s="6">
        <f t="shared" ca="1" si="124"/>
        <v>196975.87075866072</v>
      </c>
    </row>
    <row r="484" spans="1:23">
      <c r="A484" s="10">
        <v>43552</v>
      </c>
      <c r="C484" s="6">
        <f t="shared" ca="1" si="112"/>
        <v>193641.70634479434</v>
      </c>
      <c r="H484">
        <f t="shared" si="113"/>
        <v>0.01</v>
      </c>
      <c r="K484" s="6">
        <f ca="1">Q422</f>
        <v>855.77061044178663</v>
      </c>
      <c r="M484" s="6">
        <f t="shared" ref="M484:M547" ca="1" si="125">B484+E484+G484+I484+J484+K484+L484+T483</f>
        <v>907.71985762030579</v>
      </c>
      <c r="N484" s="2">
        <f t="shared" ca="1" si="114"/>
        <v>0.28304303106198309</v>
      </c>
      <c r="O484" s="2">
        <f t="shared" ref="O484:O547" ca="1" si="126">M484*N484</f>
        <v>256.92377985600308</v>
      </c>
      <c r="P484" s="2">
        <f t="shared" ca="1" si="115"/>
        <v>0.25471156633991582</v>
      </c>
      <c r="Q484" s="2">
        <f t="shared" ref="Q484:Q547" ca="1" si="127">M484*P484</f>
        <v>231.20674673231346</v>
      </c>
      <c r="R484" s="2">
        <f t="shared" ca="1" si="116"/>
        <v>0.35113174430280275</v>
      </c>
      <c r="S484" s="2">
        <f t="shared" ref="S484:S547" ca="1" si="128">M484*R484</f>
        <v>318.72925694450976</v>
      </c>
      <c r="T484" s="2">
        <f t="shared" ref="T484:T547" ca="1" si="129">M484-O484-Q484-S484</f>
        <v>100.86007408747946</v>
      </c>
      <c r="U484" s="2">
        <f t="shared" ref="U484:U547" ca="1" si="130">T484/M484</f>
        <v>0.11111365829529828</v>
      </c>
      <c r="V484" s="6">
        <f t="shared" ca="1" si="117"/>
        <v>806.85978353282633</v>
      </c>
      <c r="W484" s="6">
        <f t="shared" ca="1" si="124"/>
        <v>196926.95993175177</v>
      </c>
    </row>
    <row r="485" spans="1:23">
      <c r="A485" s="10">
        <v>43553</v>
      </c>
      <c r="C485" s="6">
        <f t="shared" ca="1" si="112"/>
        <v>193641.70634479434</v>
      </c>
      <c r="H485">
        <f t="shared" si="113"/>
        <v>0.01</v>
      </c>
      <c r="K485" s="6">
        <f ca="1">Q423</f>
        <v>940.90149850038972</v>
      </c>
      <c r="M485" s="6">
        <f t="shared" ca="1" si="125"/>
        <v>1041.7615725878691</v>
      </c>
      <c r="N485" s="2">
        <f t="shared" ca="1" si="114"/>
        <v>0.27519789010481499</v>
      </c>
      <c r="O485" s="2">
        <f t="shared" ca="1" si="126"/>
        <v>286.69058676845566</v>
      </c>
      <c r="P485" s="2">
        <f t="shared" ca="1" si="115"/>
        <v>0.29775727854270073</v>
      </c>
      <c r="Q485" s="2">
        <f t="shared" ca="1" si="127"/>
        <v>310.19209074412805</v>
      </c>
      <c r="R485" s="2">
        <f t="shared" ca="1" si="116"/>
        <v>0.36045147065538652</v>
      </c>
      <c r="S485" s="2">
        <f t="shared" ca="1" si="128"/>
        <v>375.5044909115656</v>
      </c>
      <c r="T485" s="2">
        <f t="shared" ca="1" si="129"/>
        <v>69.37440416371976</v>
      </c>
      <c r="U485" s="2">
        <f t="shared" ca="1" si="130"/>
        <v>6.6593360697097759E-2</v>
      </c>
      <c r="V485" s="6">
        <f t="shared" ca="1" si="117"/>
        <v>972.38716842414931</v>
      </c>
      <c r="W485" s="6">
        <f t="shared" ca="1" si="124"/>
        <v>196958.44560167551</v>
      </c>
    </row>
    <row r="486" spans="1:23">
      <c r="A486" s="10">
        <v>43554</v>
      </c>
      <c r="C486" s="6">
        <f t="shared" ca="1" si="112"/>
        <v>193641.70634479434</v>
      </c>
      <c r="H486">
        <f t="shared" si="113"/>
        <v>0.01</v>
      </c>
      <c r="K486" s="6">
        <f ca="1">Q424</f>
        <v>861.69021884947938</v>
      </c>
      <c r="M486" s="6">
        <f t="shared" ca="1" si="125"/>
        <v>931.06462301319914</v>
      </c>
      <c r="N486" s="2">
        <f t="shared" ca="1" si="114"/>
        <v>0.29113503260235668</v>
      </c>
      <c r="O486" s="2">
        <f t="shared" ca="1" si="126"/>
        <v>271.06552937584866</v>
      </c>
      <c r="P486" s="2">
        <f t="shared" ca="1" si="115"/>
        <v>0.27893188627736148</v>
      </c>
      <c r="Q486" s="2">
        <f t="shared" ca="1" si="127"/>
        <v>259.7036115431921</v>
      </c>
      <c r="R486" s="2">
        <f t="shared" ca="1" si="116"/>
        <v>0.36194213289211635</v>
      </c>
      <c r="S486" s="2">
        <f t="shared" ca="1" si="128"/>
        <v>336.99151551379151</v>
      </c>
      <c r="T486" s="2">
        <f t="shared" ca="1" si="129"/>
        <v>63.303966580366875</v>
      </c>
      <c r="U486" s="2">
        <f t="shared" ca="1" si="130"/>
        <v>6.7990948228165524E-2</v>
      </c>
      <c r="V486" s="6">
        <f t="shared" ca="1" si="117"/>
        <v>867.76065643283232</v>
      </c>
      <c r="W486" s="6">
        <f t="shared" ca="1" si="124"/>
        <v>196964.51603925886</v>
      </c>
    </row>
    <row r="487" spans="1:23">
      <c r="A487" s="10">
        <v>43555</v>
      </c>
      <c r="C487" s="6">
        <f t="shared" ca="1" si="112"/>
        <v>193641.70634479434</v>
      </c>
      <c r="H487">
        <f t="shared" si="113"/>
        <v>0.01</v>
      </c>
      <c r="K487" s="6">
        <f ca="1">Q425</f>
        <v>883.39068871035772</v>
      </c>
      <c r="M487" s="6">
        <f t="shared" ca="1" si="125"/>
        <v>946.69465529072454</v>
      </c>
      <c r="N487" s="2">
        <f t="shared" ca="1" si="114"/>
        <v>0.2913569878081988</v>
      </c>
      <c r="O487" s="2">
        <f t="shared" ca="1" si="126"/>
        <v>275.82610313962658</v>
      </c>
      <c r="P487" s="2">
        <f t="shared" ca="1" si="115"/>
        <v>0.28129655221939603</v>
      </c>
      <c r="Q487" s="2">
        <f t="shared" ca="1" si="127"/>
        <v>266.30194253781042</v>
      </c>
      <c r="R487" s="2">
        <f t="shared" ca="1" si="116"/>
        <v>0.36107702074357401</v>
      </c>
      <c r="S487" s="2">
        <f t="shared" ca="1" si="128"/>
        <v>341.8296856862396</v>
      </c>
      <c r="T487" s="2">
        <f t="shared" ca="1" si="129"/>
        <v>62.736923927047883</v>
      </c>
      <c r="U487" s="2">
        <f t="shared" ca="1" si="130"/>
        <v>6.6269439228831106E-2</v>
      </c>
      <c r="V487" s="6">
        <f t="shared" ca="1" si="117"/>
        <v>883.95773136367666</v>
      </c>
      <c r="W487" s="6">
        <f t="shared" ca="1" si="124"/>
        <v>196965.08308191219</v>
      </c>
    </row>
    <row r="488" spans="1:23">
      <c r="A488" s="10">
        <v>43556</v>
      </c>
      <c r="C488" s="6">
        <f t="shared" ca="1" si="112"/>
        <v>193641.70634479434</v>
      </c>
      <c r="H488">
        <f t="shared" si="113"/>
        <v>0.01</v>
      </c>
      <c r="K488" s="6">
        <f ca="1">Q426</f>
        <v>1000.8036807732458</v>
      </c>
      <c r="M488" s="6">
        <f t="shared" ca="1" si="125"/>
        <v>1063.5406047002937</v>
      </c>
      <c r="N488" s="2">
        <f t="shared" ca="1" si="114"/>
        <v>0.27719169883435812</v>
      </c>
      <c r="O488" s="2">
        <f t="shared" ca="1" si="126"/>
        <v>294.80462699619494</v>
      </c>
      <c r="P488" s="2">
        <f t="shared" ca="1" si="115"/>
        <v>0.28071678540135547</v>
      </c>
      <c r="Q488" s="2">
        <f t="shared" ca="1" si="127"/>
        <v>298.55369969528016</v>
      </c>
      <c r="R488" s="2">
        <f t="shared" ca="1" si="116"/>
        <v>0.39776415986625813</v>
      </c>
      <c r="S488" s="2">
        <f t="shared" ca="1" si="128"/>
        <v>423.03833511226446</v>
      </c>
      <c r="T488" s="2">
        <f t="shared" ca="1" si="129"/>
        <v>47.143942896554165</v>
      </c>
      <c r="U488" s="2">
        <f t="shared" ca="1" si="130"/>
        <v>4.4327355898028317E-2</v>
      </c>
      <c r="V488" s="6">
        <f t="shared" ca="1" si="117"/>
        <v>1016.3966618037396</v>
      </c>
      <c r="W488" s="6">
        <f t="shared" ca="1" si="124"/>
        <v>196980.67606294269</v>
      </c>
    </row>
    <row r="489" spans="1:23">
      <c r="A489" s="10">
        <v>43557</v>
      </c>
      <c r="C489" s="6">
        <f t="shared" ca="1" si="112"/>
        <v>193641.70634479434</v>
      </c>
      <c r="H489">
        <f t="shared" si="113"/>
        <v>0.01</v>
      </c>
      <c r="K489" s="6">
        <f ca="1">Q427</f>
        <v>1094.9070114929737</v>
      </c>
      <c r="M489" s="6">
        <f t="shared" ca="1" si="125"/>
        <v>1142.0509543895278</v>
      </c>
      <c r="N489" s="2">
        <f t="shared" ca="1" si="114"/>
        <v>0.25325225423932035</v>
      </c>
      <c r="O489" s="2">
        <f t="shared" ca="1" si="126"/>
        <v>289.22697865531512</v>
      </c>
      <c r="P489" s="2">
        <f t="shared" ca="1" si="115"/>
        <v>0.28711731399918933</v>
      </c>
      <c r="Q489" s="2">
        <f t="shared" ca="1" si="127"/>
        <v>327.90260247453188</v>
      </c>
      <c r="R489" s="2">
        <f t="shared" ca="1" si="116"/>
        <v>0.35968711267182585</v>
      </c>
      <c r="S489" s="2">
        <f t="shared" ca="1" si="128"/>
        <v>410.78101030847233</v>
      </c>
      <c r="T489" s="2">
        <f t="shared" ca="1" si="129"/>
        <v>114.14036295120832</v>
      </c>
      <c r="U489" s="2">
        <f t="shared" ca="1" si="130"/>
        <v>9.9943319089664376E-2</v>
      </c>
      <c r="V489" s="6">
        <f t="shared" ca="1" si="117"/>
        <v>1027.9105914383194</v>
      </c>
      <c r="W489" s="6">
        <f t="shared" ca="1" si="124"/>
        <v>196913.67964288805</v>
      </c>
    </row>
    <row r="490" spans="1:23">
      <c r="A490" s="10">
        <v>43558</v>
      </c>
      <c r="C490" s="6">
        <f t="shared" ca="1" si="112"/>
        <v>193641.70634479434</v>
      </c>
      <c r="H490">
        <f t="shared" si="113"/>
        <v>0.01</v>
      </c>
      <c r="K490" s="6">
        <f ca="1">Q428</f>
        <v>926.01639526780878</v>
      </c>
      <c r="M490" s="6">
        <f t="shared" ca="1" si="125"/>
        <v>1040.1567582190171</v>
      </c>
      <c r="N490" s="2">
        <f t="shared" ca="1" si="114"/>
        <v>0.2700038160185198</v>
      </c>
      <c r="O490" s="2">
        <f t="shared" ca="1" si="126"/>
        <v>280.8462939765875</v>
      </c>
      <c r="P490" s="2">
        <f t="shared" ca="1" si="115"/>
        <v>0.25812943923242826</v>
      </c>
      <c r="Q490" s="2">
        <f t="shared" ca="1" si="127"/>
        <v>268.49508071289534</v>
      </c>
      <c r="R490" s="2">
        <f t="shared" ca="1" si="116"/>
        <v>0.39879386540109629</v>
      </c>
      <c r="S490" s="2">
        <f t="shared" ca="1" si="128"/>
        <v>414.80813423323536</v>
      </c>
      <c r="T490" s="2">
        <f t="shared" ca="1" si="129"/>
        <v>76.00724929629888</v>
      </c>
      <c r="U490" s="2">
        <f t="shared" ca="1" si="130"/>
        <v>7.3072879347955616E-2</v>
      </c>
      <c r="V490" s="6">
        <f t="shared" ca="1" si="117"/>
        <v>964.14950892271827</v>
      </c>
      <c r="W490" s="6">
        <f t="shared" ca="1" si="124"/>
        <v>196951.81275654296</v>
      </c>
    </row>
    <row r="491" spans="1:23">
      <c r="A491" s="10">
        <v>43559</v>
      </c>
      <c r="C491" s="6">
        <f t="shared" ca="1" si="112"/>
        <v>193641.70634479434</v>
      </c>
      <c r="H491">
        <f t="shared" si="113"/>
        <v>0.01</v>
      </c>
      <c r="K491" s="6">
        <f ca="1">Q429</f>
        <v>889.65718516818367</v>
      </c>
      <c r="M491" s="6">
        <f t="shared" ca="1" si="125"/>
        <v>965.66443446448261</v>
      </c>
      <c r="N491" s="2">
        <f t="shared" ca="1" si="114"/>
        <v>0.27226131305563384</v>
      </c>
      <c r="O491" s="2">
        <f t="shared" ca="1" si="126"/>
        <v>262.91306689842611</v>
      </c>
      <c r="P491" s="2">
        <f t="shared" ca="1" si="115"/>
        <v>0.25120787918005277</v>
      </c>
      <c r="Q491" s="2">
        <f t="shared" ca="1" si="127"/>
        <v>242.58251458142774</v>
      </c>
      <c r="R491" s="2">
        <f t="shared" ca="1" si="116"/>
        <v>0.38338328168607949</v>
      </c>
      <c r="S491" s="2">
        <f t="shared" ca="1" si="128"/>
        <v>370.21959989252537</v>
      </c>
      <c r="T491" s="2">
        <f t="shared" ca="1" si="129"/>
        <v>89.94925309210339</v>
      </c>
      <c r="U491" s="2">
        <f t="shared" ca="1" si="130"/>
        <v>9.31475260782339E-2</v>
      </c>
      <c r="V491" s="6">
        <f t="shared" ca="1" si="117"/>
        <v>875.71518137237922</v>
      </c>
      <c r="W491" s="6">
        <f t="shared" ca="1" si="124"/>
        <v>196937.87075274717</v>
      </c>
    </row>
    <row r="492" spans="1:23">
      <c r="A492" s="10">
        <v>43560</v>
      </c>
      <c r="C492" s="6">
        <f t="shared" ca="1" si="112"/>
        <v>193641.70634479434</v>
      </c>
      <c r="H492">
        <f t="shared" si="113"/>
        <v>0.01</v>
      </c>
      <c r="K492" s="6">
        <f ca="1">Q430</f>
        <v>910.33864365881254</v>
      </c>
      <c r="M492" s="6">
        <f t="shared" ca="1" si="125"/>
        <v>1000.2878967509159</v>
      </c>
      <c r="N492" s="2">
        <f t="shared" ca="1" si="114"/>
        <v>0.26720714842679127</v>
      </c>
      <c r="O492" s="2">
        <f t="shared" ca="1" si="126"/>
        <v>267.28407649664484</v>
      </c>
      <c r="P492" s="2">
        <f t="shared" ca="1" si="115"/>
        <v>0.27742637837530687</v>
      </c>
      <c r="Q492" s="2">
        <f t="shared" ca="1" si="127"/>
        <v>277.5062485282595</v>
      </c>
      <c r="R492" s="2">
        <f t="shared" ca="1" si="116"/>
        <v>0.35595260197764444</v>
      </c>
      <c r="S492" s="2">
        <f t="shared" ca="1" si="128"/>
        <v>356.05507957523389</v>
      </c>
      <c r="T492" s="2">
        <f t="shared" ca="1" si="129"/>
        <v>99.442492150777696</v>
      </c>
      <c r="U492" s="2">
        <f t="shared" ca="1" si="130"/>
        <v>9.941387122025741E-2</v>
      </c>
      <c r="V492" s="6">
        <f t="shared" ca="1" si="117"/>
        <v>900.84540460013818</v>
      </c>
      <c r="W492" s="6">
        <f t="shared" ca="1" si="124"/>
        <v>196928.37751368849</v>
      </c>
    </row>
    <row r="493" spans="1:23">
      <c r="A493" s="10">
        <v>43561</v>
      </c>
      <c r="C493" s="6">
        <f t="shared" ca="1" si="112"/>
        <v>193641.70634479434</v>
      </c>
      <c r="H493">
        <f t="shared" si="113"/>
        <v>0.01</v>
      </c>
      <c r="K493" s="6">
        <f ca="1">Q431</f>
        <v>832.69818134136779</v>
      </c>
      <c r="M493" s="6">
        <f t="shared" ca="1" si="125"/>
        <v>932.14067349214542</v>
      </c>
      <c r="N493" s="2">
        <f t="shared" ca="1" si="114"/>
        <v>0.25100521757254862</v>
      </c>
      <c r="O493" s="2">
        <f t="shared" ca="1" si="126"/>
        <v>233.97217255811796</v>
      </c>
      <c r="P493" s="2">
        <f t="shared" ca="1" si="115"/>
        <v>0.25091188732896375</v>
      </c>
      <c r="Q493" s="2">
        <f t="shared" ca="1" si="127"/>
        <v>233.88517564200558</v>
      </c>
      <c r="R493" s="2">
        <f t="shared" ca="1" si="116"/>
        <v>0.3859302172366495</v>
      </c>
      <c r="S493" s="2">
        <f t="shared" ca="1" si="128"/>
        <v>359.74125261594048</v>
      </c>
      <c r="T493" s="2">
        <f t="shared" ca="1" si="129"/>
        <v>104.54207267608132</v>
      </c>
      <c r="U493" s="2">
        <f t="shared" ca="1" si="130"/>
        <v>0.11215267786183802</v>
      </c>
      <c r="V493" s="6">
        <f t="shared" ca="1" si="117"/>
        <v>827.59860081606416</v>
      </c>
      <c r="W493" s="6">
        <f t="shared" ca="1" si="124"/>
        <v>196923.27793316319</v>
      </c>
    </row>
    <row r="494" spans="1:23">
      <c r="A494" s="10">
        <v>43562</v>
      </c>
      <c r="C494" s="6">
        <f t="shared" ca="1" si="112"/>
        <v>193641.70634479434</v>
      </c>
      <c r="H494">
        <f t="shared" si="113"/>
        <v>0.01</v>
      </c>
      <c r="K494" s="6">
        <f ca="1">Q432</f>
        <v>981.0077313414713</v>
      </c>
      <c r="M494" s="6">
        <f t="shared" ca="1" si="125"/>
        <v>1085.5498040175526</v>
      </c>
      <c r="N494" s="2">
        <f t="shared" ca="1" si="114"/>
        <v>0.2906894843173905</v>
      </c>
      <c r="O494" s="2">
        <f t="shared" ca="1" si="126"/>
        <v>315.55791273070668</v>
      </c>
      <c r="P494" s="2">
        <f t="shared" ca="1" si="115"/>
        <v>0.29962661415590136</v>
      </c>
      <c r="Q494" s="2">
        <f t="shared" ca="1" si="127"/>
        <v>325.25961227538158</v>
      </c>
      <c r="R494" s="2">
        <f t="shared" ca="1" si="116"/>
        <v>0.37015460838430747</v>
      </c>
      <c r="S494" s="2">
        <f t="shared" ca="1" si="128"/>
        <v>401.8212625877789</v>
      </c>
      <c r="T494" s="2">
        <f t="shared" ca="1" si="129"/>
        <v>42.911016423685396</v>
      </c>
      <c r="U494" s="2">
        <f t="shared" ca="1" si="130"/>
        <v>3.952929314240064E-2</v>
      </c>
      <c r="V494" s="6">
        <f t="shared" ca="1" si="117"/>
        <v>1042.6387875938672</v>
      </c>
      <c r="W494" s="6">
        <f t="shared" ca="1" si="124"/>
        <v>196984.90898941559</v>
      </c>
    </row>
    <row r="495" spans="1:23">
      <c r="A495" s="10">
        <v>43563</v>
      </c>
      <c r="C495" s="6">
        <f t="shared" ca="1" si="112"/>
        <v>193641.70634479434</v>
      </c>
      <c r="H495">
        <f t="shared" si="113"/>
        <v>0.01</v>
      </c>
      <c r="K495" s="6">
        <f ca="1">Q433</f>
        <v>905.06145676540859</v>
      </c>
      <c r="M495" s="6">
        <f t="shared" ca="1" si="125"/>
        <v>947.97247318909399</v>
      </c>
      <c r="N495" s="2">
        <f t="shared" ca="1" si="114"/>
        <v>0.29590378796081873</v>
      </c>
      <c r="O495" s="2">
        <f t="shared" ca="1" si="126"/>
        <v>280.50864569923857</v>
      </c>
      <c r="P495" s="2">
        <f t="shared" ca="1" si="115"/>
        <v>0.2627982144128771</v>
      </c>
      <c r="Q495" s="2">
        <f t="shared" ca="1" si="127"/>
        <v>249.1254732666529</v>
      </c>
      <c r="R495" s="2">
        <f t="shared" ca="1" si="116"/>
        <v>0.37219300710664216</v>
      </c>
      <c r="S495" s="2">
        <f t="shared" ca="1" si="128"/>
        <v>352.82872545056961</v>
      </c>
      <c r="T495" s="2">
        <f t="shared" ca="1" si="129"/>
        <v>65.509628772632993</v>
      </c>
      <c r="U495" s="2">
        <f t="shared" ca="1" si="130"/>
        <v>6.9104990519662124E-2</v>
      </c>
      <c r="V495" s="6">
        <f t="shared" ca="1" si="117"/>
        <v>882.46284441646094</v>
      </c>
      <c r="W495" s="6">
        <f t="shared" ca="1" si="124"/>
        <v>196962.31037706666</v>
      </c>
    </row>
    <row r="496" spans="1:23">
      <c r="A496" s="10">
        <v>43564</v>
      </c>
      <c r="C496" s="6">
        <f t="shared" ca="1" si="112"/>
        <v>193641.70634479434</v>
      </c>
      <c r="H496">
        <f t="shared" si="113"/>
        <v>0.01</v>
      </c>
      <c r="K496" s="6">
        <f ca="1">Q434</f>
        <v>892.17224835555214</v>
      </c>
      <c r="M496" s="6">
        <f t="shared" ca="1" si="125"/>
        <v>957.68187712818508</v>
      </c>
      <c r="N496" s="2">
        <f t="shared" ca="1" si="114"/>
        <v>0.26114964416068498</v>
      </c>
      <c r="O496" s="2">
        <f t="shared" ca="1" si="126"/>
        <v>250.09828143116238</v>
      </c>
      <c r="P496" s="2">
        <f t="shared" ca="1" si="115"/>
        <v>0.26200419935597458</v>
      </c>
      <c r="Q496" s="2">
        <f t="shared" ca="1" si="127"/>
        <v>250.91667345469696</v>
      </c>
      <c r="R496" s="2">
        <f t="shared" ca="1" si="116"/>
        <v>0.35832609637542867</v>
      </c>
      <c r="S496" s="2">
        <f t="shared" ca="1" si="128"/>
        <v>343.16240860083548</v>
      </c>
      <c r="T496" s="2">
        <f t="shared" ca="1" si="129"/>
        <v>113.50451364149029</v>
      </c>
      <c r="U496" s="2">
        <f t="shared" ca="1" si="130"/>
        <v>0.11852006010791179</v>
      </c>
      <c r="V496" s="6">
        <f t="shared" ca="1" si="117"/>
        <v>844.17736348669473</v>
      </c>
      <c r="W496" s="6">
        <f t="shared" ca="1" si="124"/>
        <v>196914.31549219781</v>
      </c>
    </row>
    <row r="497" spans="1:23">
      <c r="A497" s="10">
        <v>43565</v>
      </c>
      <c r="C497" s="6">
        <f t="shared" ca="1" si="112"/>
        <v>193641.70634479434</v>
      </c>
      <c r="H497">
        <f t="shared" si="113"/>
        <v>0.01</v>
      </c>
      <c r="K497" s="6">
        <f ca="1">Q435</f>
        <v>781.74519848876923</v>
      </c>
      <c r="M497" s="6">
        <f t="shared" ca="1" si="125"/>
        <v>895.24971213025947</v>
      </c>
      <c r="N497" s="2">
        <f t="shared" ca="1" si="114"/>
        <v>0.25850116255412187</v>
      </c>
      <c r="O497" s="2">
        <f t="shared" ca="1" si="126"/>
        <v>231.423091361915</v>
      </c>
      <c r="P497" s="2">
        <f t="shared" ca="1" si="115"/>
        <v>0.29766754669084877</v>
      </c>
      <c r="Q497" s="2">
        <f t="shared" ca="1" si="127"/>
        <v>266.48678548550293</v>
      </c>
      <c r="R497" s="2">
        <f t="shared" ca="1" si="116"/>
        <v>0.39679799865782689</v>
      </c>
      <c r="S497" s="2">
        <f t="shared" ca="1" si="128"/>
        <v>355.2332940722826</v>
      </c>
      <c r="T497" s="2">
        <f t="shared" ca="1" si="129"/>
        <v>42.10654121055893</v>
      </c>
      <c r="U497" s="2">
        <f t="shared" ca="1" si="130"/>
        <v>4.703329209720248E-2</v>
      </c>
      <c r="V497" s="6">
        <f t="shared" ca="1" si="117"/>
        <v>853.14317091970054</v>
      </c>
      <c r="W497" s="6">
        <f t="shared" ca="1" si="124"/>
        <v>196985.71346462876</v>
      </c>
    </row>
    <row r="498" spans="1:23">
      <c r="A498" s="10">
        <v>43566</v>
      </c>
      <c r="C498" s="6">
        <f t="shared" ca="1" si="112"/>
        <v>193641.70634479434</v>
      </c>
      <c r="H498">
        <f t="shared" si="113"/>
        <v>0.01</v>
      </c>
      <c r="K498" s="6">
        <f ca="1">Q436</f>
        <v>967.34661584882622</v>
      </c>
      <c r="M498" s="6">
        <f t="shared" ca="1" si="125"/>
        <v>1009.4531570593851</v>
      </c>
      <c r="N498" s="2">
        <f t="shared" ca="1" si="114"/>
        <v>0.26836515015747947</v>
      </c>
      <c r="O498" s="2">
        <f t="shared" ca="1" si="126"/>
        <v>270.90204807118363</v>
      </c>
      <c r="P498" s="2">
        <f t="shared" ca="1" si="115"/>
        <v>0.26129979168219913</v>
      </c>
      <c r="Q498" s="2">
        <f t="shared" ca="1" si="127"/>
        <v>263.76989965255558</v>
      </c>
      <c r="R498" s="2">
        <f t="shared" ca="1" si="116"/>
        <v>0.36138495002591281</v>
      </c>
      <c r="S498" s="2">
        <f t="shared" ca="1" si="128"/>
        <v>364.80117871740583</v>
      </c>
      <c r="T498" s="2">
        <f t="shared" ca="1" si="129"/>
        <v>109.98003061824016</v>
      </c>
      <c r="U498" s="2">
        <f t="shared" ca="1" si="130"/>
        <v>0.1089501081344086</v>
      </c>
      <c r="V498" s="6">
        <f t="shared" ca="1" si="117"/>
        <v>899.47312644114504</v>
      </c>
      <c r="W498" s="6">
        <f t="shared" ca="1" si="124"/>
        <v>196917.83997522108</v>
      </c>
    </row>
    <row r="499" spans="1:23">
      <c r="A499" s="10">
        <v>43567</v>
      </c>
      <c r="C499" s="6">
        <f t="shared" ca="1" si="112"/>
        <v>193641.70634479434</v>
      </c>
      <c r="H499">
        <f t="shared" si="113"/>
        <v>0.01</v>
      </c>
      <c r="K499" s="6">
        <f ca="1">Q437</f>
        <v>957.60058859853768</v>
      </c>
      <c r="M499" s="6">
        <f t="shared" ca="1" si="125"/>
        <v>1067.5806192167779</v>
      </c>
      <c r="N499" s="2">
        <f t="shared" ca="1" si="114"/>
        <v>0.29519303282158749</v>
      </c>
      <c r="O499" s="2">
        <f t="shared" ca="1" si="126"/>
        <v>315.14236076814899</v>
      </c>
      <c r="P499" s="2">
        <f t="shared" ca="1" si="115"/>
        <v>0.25624331551465535</v>
      </c>
      <c r="Q499" s="2">
        <f t="shared" ca="1" si="127"/>
        <v>273.56039744729594</v>
      </c>
      <c r="R499" s="2">
        <f t="shared" ca="1" si="116"/>
        <v>0.39569790763487195</v>
      </c>
      <c r="S499" s="2">
        <f t="shared" ca="1" si="128"/>
        <v>422.43941725561996</v>
      </c>
      <c r="T499" s="2">
        <f t="shared" ca="1" si="129"/>
        <v>56.438443745712959</v>
      </c>
      <c r="U499" s="2">
        <f t="shared" ca="1" si="130"/>
        <v>5.286574402888522E-2</v>
      </c>
      <c r="V499" s="6">
        <f t="shared" ca="1" si="117"/>
        <v>1011.142175471065</v>
      </c>
      <c r="W499" s="6">
        <f t="shared" ca="1" si="124"/>
        <v>196971.38156209359</v>
      </c>
    </row>
    <row r="500" spans="1:23">
      <c r="A500" s="10">
        <v>43568</v>
      </c>
      <c r="C500" s="6">
        <f t="shared" ca="1" si="112"/>
        <v>193641.70634479434</v>
      </c>
      <c r="H500">
        <f t="shared" si="113"/>
        <v>0.01</v>
      </c>
      <c r="K500" s="6">
        <f ca="1">Q438</f>
        <v>828.90489855533031</v>
      </c>
      <c r="M500" s="6">
        <f t="shared" ca="1" si="125"/>
        <v>885.34334230104332</v>
      </c>
      <c r="N500" s="2">
        <f t="shared" ca="1" si="114"/>
        <v>0.29319757844223848</v>
      </c>
      <c r="O500" s="2">
        <f t="shared" ca="1" si="126"/>
        <v>259.58052405262373</v>
      </c>
      <c r="P500" s="2">
        <f t="shared" ca="1" si="115"/>
        <v>0.28255618941712546</v>
      </c>
      <c r="Q500" s="2">
        <f t="shared" ca="1" si="127"/>
        <v>250.15924112640454</v>
      </c>
      <c r="R500" s="2">
        <f t="shared" ca="1" si="116"/>
        <v>0.38951157596067293</v>
      </c>
      <c r="S500" s="2">
        <f t="shared" ca="1" si="128"/>
        <v>344.8514805259689</v>
      </c>
      <c r="T500" s="2">
        <f t="shared" ca="1" si="129"/>
        <v>30.752096596046101</v>
      </c>
      <c r="U500" s="2">
        <f t="shared" ca="1" si="130"/>
        <v>3.4734656179963075E-2</v>
      </c>
      <c r="V500" s="6">
        <f t="shared" ca="1" si="117"/>
        <v>854.59124570499716</v>
      </c>
      <c r="W500" s="6">
        <f t="shared" ca="1" si="124"/>
        <v>196997.06790924325</v>
      </c>
    </row>
    <row r="501" spans="1:23">
      <c r="A501" s="10">
        <v>43569</v>
      </c>
      <c r="C501" s="6">
        <f t="shared" ca="1" si="112"/>
        <v>193641.70634479434</v>
      </c>
      <c r="H501">
        <f t="shared" si="113"/>
        <v>0.01</v>
      </c>
      <c r="K501" s="6">
        <f ca="1">Q439</f>
        <v>832.01329450495507</v>
      </c>
      <c r="M501" s="6">
        <f t="shared" ca="1" si="125"/>
        <v>862.76539110100111</v>
      </c>
      <c r="N501" s="2">
        <f t="shared" ca="1" si="114"/>
        <v>0.27582281178087165</v>
      </c>
      <c r="O501" s="2">
        <f t="shared" ca="1" si="126"/>
        <v>237.97037608070156</v>
      </c>
      <c r="P501" s="2">
        <f t="shared" ca="1" si="115"/>
        <v>0.2605163399289987</v>
      </c>
      <c r="Q501" s="2">
        <f t="shared" ca="1" si="127"/>
        <v>224.76448190704392</v>
      </c>
      <c r="R501" s="2">
        <f t="shared" ca="1" si="116"/>
        <v>0.38134136338093078</v>
      </c>
      <c r="S501" s="2">
        <f t="shared" ca="1" si="128"/>
        <v>329.00813052033772</v>
      </c>
      <c r="T501" s="2">
        <f t="shared" ca="1" si="129"/>
        <v>71.022402592918013</v>
      </c>
      <c r="U501" s="2">
        <f t="shared" ca="1" si="130"/>
        <v>8.2319484909198978E-2</v>
      </c>
      <c r="V501" s="6">
        <f t="shared" ca="1" si="117"/>
        <v>791.74298850808304</v>
      </c>
      <c r="W501" s="6">
        <f t="shared" ca="1" si="124"/>
        <v>196956.79760324638</v>
      </c>
    </row>
    <row r="502" spans="1:23">
      <c r="A502" s="10">
        <v>43570</v>
      </c>
      <c r="C502" s="6">
        <f t="shared" ca="1" si="112"/>
        <v>193641.70634479434</v>
      </c>
      <c r="H502">
        <f t="shared" si="113"/>
        <v>0.01</v>
      </c>
      <c r="K502" s="6">
        <f ca="1">Q440</f>
        <v>963.74390746926429</v>
      </c>
      <c r="M502" s="6">
        <f t="shared" ca="1" si="125"/>
        <v>1034.7663100621824</v>
      </c>
      <c r="N502" s="2">
        <f t="shared" ca="1" si="114"/>
        <v>0.28083386615171491</v>
      </c>
      <c r="O502" s="2">
        <f t="shared" ca="1" si="126"/>
        <v>290.59742341830685</v>
      </c>
      <c r="P502" s="2">
        <f t="shared" ca="1" si="115"/>
        <v>0.28255192962402159</v>
      </c>
      <c r="Q502" s="2">
        <f t="shared" ca="1" si="127"/>
        <v>292.37521761799826</v>
      </c>
      <c r="R502" s="2">
        <f t="shared" ca="1" si="116"/>
        <v>0.36910495021344264</v>
      </c>
      <c r="S502" s="2">
        <f t="shared" ca="1" si="128"/>
        <v>381.93736735804958</v>
      </c>
      <c r="T502" s="2">
        <f t="shared" ca="1" si="129"/>
        <v>69.856301667827722</v>
      </c>
      <c r="U502" s="2">
        <f t="shared" ca="1" si="130"/>
        <v>6.7509254010820891E-2</v>
      </c>
      <c r="V502" s="6">
        <f t="shared" ca="1" si="117"/>
        <v>964.91000839435469</v>
      </c>
      <c r="W502" s="6">
        <f t="shared" ca="1" si="124"/>
        <v>196957.96370417147</v>
      </c>
    </row>
    <row r="503" spans="1:23">
      <c r="A503" s="10">
        <v>43571</v>
      </c>
      <c r="C503" s="6">
        <f t="shared" ca="1" si="112"/>
        <v>193641.70634479434</v>
      </c>
      <c r="H503">
        <f t="shared" si="113"/>
        <v>0.01</v>
      </c>
      <c r="K503" s="6">
        <f ca="1">Q441</f>
        <v>869.17511701446301</v>
      </c>
      <c r="M503" s="6">
        <f t="shared" ca="1" si="125"/>
        <v>939.03141868229068</v>
      </c>
      <c r="N503" s="2">
        <f t="shared" ca="1" si="114"/>
        <v>0.25632595519111967</v>
      </c>
      <c r="O503" s="2">
        <f t="shared" ca="1" si="126"/>
        <v>240.69812534821037</v>
      </c>
      <c r="P503" s="2">
        <f t="shared" ca="1" si="115"/>
        <v>0.28368121165998877</v>
      </c>
      <c r="Q503" s="2">
        <f t="shared" ca="1" si="127"/>
        <v>266.38557063859042</v>
      </c>
      <c r="R503" s="2">
        <f t="shared" ca="1" si="116"/>
        <v>0.38048457760545529</v>
      </c>
      <c r="S503" s="2">
        <f t="shared" ca="1" si="128"/>
        <v>357.28697269558279</v>
      </c>
      <c r="T503" s="2">
        <f t="shared" ca="1" si="129"/>
        <v>74.660749999907068</v>
      </c>
      <c r="U503" s="2">
        <f t="shared" ca="1" si="130"/>
        <v>7.9508255543436282E-2</v>
      </c>
      <c r="V503" s="6">
        <f t="shared" ca="1" si="117"/>
        <v>864.37066868238367</v>
      </c>
      <c r="W503" s="6">
        <f t="shared" ca="1" si="124"/>
        <v>196953.15925583939</v>
      </c>
    </row>
    <row r="504" spans="1:23">
      <c r="A504" s="10">
        <v>43572</v>
      </c>
      <c r="C504" s="6">
        <f t="shared" ca="1" si="112"/>
        <v>193641.70634479434</v>
      </c>
      <c r="H504">
        <f t="shared" si="113"/>
        <v>0.01</v>
      </c>
      <c r="K504" s="6">
        <f ca="1">Q442</f>
        <v>1118.7215629744171</v>
      </c>
      <c r="M504" s="6">
        <f t="shared" ca="1" si="125"/>
        <v>1193.3823129743241</v>
      </c>
      <c r="N504" s="2">
        <f t="shared" ca="1" si="114"/>
        <v>0.27544883717298102</v>
      </c>
      <c r="O504" s="2">
        <f t="shared" ca="1" si="126"/>
        <v>328.71577041158008</v>
      </c>
      <c r="P504" s="2">
        <f t="shared" ca="1" si="115"/>
        <v>0.29573614380920737</v>
      </c>
      <c r="Q504" s="2">
        <f t="shared" ca="1" si="127"/>
        <v>352.92628332913927</v>
      </c>
      <c r="R504" s="2">
        <f t="shared" ca="1" si="116"/>
        <v>0.37820646453931539</v>
      </c>
      <c r="S504" s="2">
        <f t="shared" ca="1" si="128"/>
        <v>451.3449054337699</v>
      </c>
      <c r="T504" s="2">
        <f t="shared" ca="1" si="129"/>
        <v>60.395353799834936</v>
      </c>
      <c r="U504" s="2">
        <f t="shared" ca="1" si="130"/>
        <v>5.0608554478496243E-2</v>
      </c>
      <c r="V504" s="6">
        <f t="shared" ca="1" si="117"/>
        <v>1132.9869591744891</v>
      </c>
      <c r="W504" s="6">
        <f t="shared" ca="1" si="124"/>
        <v>196967.42465203945</v>
      </c>
    </row>
    <row r="505" spans="1:23">
      <c r="A505" s="10">
        <v>43573</v>
      </c>
      <c r="C505" s="6">
        <f t="shared" ca="1" si="112"/>
        <v>193641.70634479434</v>
      </c>
      <c r="H505">
        <f t="shared" si="113"/>
        <v>0.01</v>
      </c>
      <c r="K505" s="6">
        <f ca="1">Q443</f>
        <v>1038.873062054269</v>
      </c>
      <c r="M505" s="6">
        <f t="shared" ca="1" si="125"/>
        <v>1099.268415854104</v>
      </c>
      <c r="N505" s="2">
        <f t="shared" ca="1" si="114"/>
        <v>0.28349151508902976</v>
      </c>
      <c r="O505" s="2">
        <f t="shared" ca="1" si="126"/>
        <v>311.63326869999753</v>
      </c>
      <c r="P505" s="2">
        <f t="shared" ca="1" si="115"/>
        <v>0.25270068079767594</v>
      </c>
      <c r="Q505" s="2">
        <f t="shared" ca="1" si="127"/>
        <v>277.78587706571483</v>
      </c>
      <c r="R505" s="2">
        <f t="shared" ca="1" si="116"/>
        <v>0.39522321235008612</v>
      </c>
      <c r="S505" s="2">
        <f t="shared" ca="1" si="128"/>
        <v>434.45639454884929</v>
      </c>
      <c r="T505" s="2">
        <f t="shared" ca="1" si="129"/>
        <v>75.392875539542331</v>
      </c>
      <c r="U505" s="2">
        <f t="shared" ca="1" si="130"/>
        <v>6.8584591763208219E-2</v>
      </c>
      <c r="V505" s="6">
        <f t="shared" ca="1" si="117"/>
        <v>1023.8755403145617</v>
      </c>
      <c r="W505" s="6">
        <f t="shared" ca="1" si="124"/>
        <v>196952.42713029974</v>
      </c>
    </row>
    <row r="506" spans="1:23">
      <c r="A506" s="10">
        <v>43574</v>
      </c>
      <c r="C506" s="6">
        <f t="shared" ca="1" si="112"/>
        <v>193641.70634479434</v>
      </c>
      <c r="H506">
        <f t="shared" si="113"/>
        <v>0.01</v>
      </c>
      <c r="K506" s="6">
        <f ca="1">Q444</f>
        <v>1012.1730821659049</v>
      </c>
      <c r="M506" s="6">
        <f t="shared" ca="1" si="125"/>
        <v>1087.5659577054473</v>
      </c>
      <c r="N506" s="2">
        <f t="shared" ca="1" si="114"/>
        <v>0.26573502424341033</v>
      </c>
      <c r="O506" s="2">
        <f t="shared" ca="1" si="126"/>
        <v>289.00436613716482</v>
      </c>
      <c r="P506" s="2">
        <f t="shared" ca="1" si="115"/>
        <v>0.29592505192254426</v>
      </c>
      <c r="Q506" s="2">
        <f t="shared" ca="1" si="127"/>
        <v>321.83801250317606</v>
      </c>
      <c r="R506" s="2">
        <f t="shared" ca="1" si="116"/>
        <v>0.37850504803459639</v>
      </c>
      <c r="S506" s="2">
        <f t="shared" ca="1" si="128"/>
        <v>411.64920506209216</v>
      </c>
      <c r="T506" s="2">
        <f t="shared" ca="1" si="129"/>
        <v>65.074374003014213</v>
      </c>
      <c r="U506" s="2">
        <f t="shared" ca="1" si="130"/>
        <v>5.9834875799448975E-2</v>
      </c>
      <c r="V506" s="6">
        <f t="shared" ca="1" si="117"/>
        <v>1022.4915837024331</v>
      </c>
      <c r="W506" s="6">
        <f t="shared" ca="1" si="124"/>
        <v>196962.74563183627</v>
      </c>
    </row>
    <row r="507" spans="1:23">
      <c r="A507" s="10">
        <v>43575</v>
      </c>
      <c r="C507" s="6">
        <f t="shared" ca="1" si="112"/>
        <v>193641.70634479434</v>
      </c>
      <c r="H507">
        <f t="shared" si="113"/>
        <v>0.01</v>
      </c>
      <c r="K507" s="6">
        <f ca="1">Q445</f>
        <v>1038.5411660590607</v>
      </c>
      <c r="M507" s="6">
        <f t="shared" ca="1" si="125"/>
        <v>1103.6155400620751</v>
      </c>
      <c r="N507" s="2">
        <f t="shared" ca="1" si="114"/>
        <v>0.27802853481891548</v>
      </c>
      <c r="O507" s="2">
        <f t="shared" ca="1" si="126"/>
        <v>306.83661160684488</v>
      </c>
      <c r="P507" s="2">
        <f t="shared" ca="1" si="115"/>
        <v>0.28278731249656608</v>
      </c>
      <c r="Q507" s="2">
        <f t="shared" ca="1" si="127"/>
        <v>312.08847260360056</v>
      </c>
      <c r="R507" s="2">
        <f t="shared" ca="1" si="116"/>
        <v>0.39503594114197116</v>
      </c>
      <c r="S507" s="2">
        <f t="shared" ca="1" si="128"/>
        <v>435.96780352732662</v>
      </c>
      <c r="T507" s="2">
        <f t="shared" ca="1" si="129"/>
        <v>48.722652324303056</v>
      </c>
      <c r="U507" s="2">
        <f t="shared" ca="1" si="130"/>
        <v>4.4148211542547285E-2</v>
      </c>
      <c r="V507" s="6">
        <f t="shared" ca="1" si="117"/>
        <v>1054.8928877377721</v>
      </c>
      <c r="W507" s="6">
        <f t="shared" ca="1" si="124"/>
        <v>196979.09735351498</v>
      </c>
    </row>
    <row r="508" spans="1:23">
      <c r="A508" s="10">
        <v>43576</v>
      </c>
      <c r="C508" s="6">
        <f t="shared" ca="1" si="112"/>
        <v>193641.70634479434</v>
      </c>
      <c r="H508">
        <f t="shared" si="113"/>
        <v>0.01</v>
      </c>
      <c r="M508" s="6">
        <f t="shared" ca="1" si="125"/>
        <v>48.722652324303056</v>
      </c>
      <c r="N508" s="2">
        <f t="shared" ca="1" si="114"/>
        <v>0.26370938995018278</v>
      </c>
      <c r="O508" s="2">
        <f t="shared" ca="1" si="126"/>
        <v>12.848620921196813</v>
      </c>
      <c r="P508" s="2">
        <f t="shared" ca="1" si="115"/>
        <v>0.25452450290243628</v>
      </c>
      <c r="Q508" s="2">
        <f t="shared" ca="1" si="127"/>
        <v>12.401108862931467</v>
      </c>
      <c r="R508" s="2">
        <f t="shared" ca="1" si="116"/>
        <v>0.35655065412207121</v>
      </c>
      <c r="S508" s="2">
        <f t="shared" ca="1" si="128"/>
        <v>17.372093556792507</v>
      </c>
      <c r="T508" s="2">
        <f t="shared" ca="1" si="129"/>
        <v>6.1008289833822715</v>
      </c>
      <c r="U508" s="2">
        <f t="shared" ca="1" si="130"/>
        <v>0.12521545302530981</v>
      </c>
      <c r="V508" s="6">
        <f t="shared" ca="1" si="117"/>
        <v>42.621823340920784</v>
      </c>
      <c r="W508" s="6">
        <f t="shared" ca="1" si="124"/>
        <v>197021.7191768559</v>
      </c>
    </row>
    <row r="509" spans="1:23">
      <c r="A509" s="10">
        <v>43577</v>
      </c>
      <c r="C509" s="6">
        <f t="shared" ca="1" si="112"/>
        <v>193641.70634479434</v>
      </c>
      <c r="H509">
        <f t="shared" si="113"/>
        <v>0.01</v>
      </c>
      <c r="M509" s="6">
        <f t="shared" ca="1" si="125"/>
        <v>6.1008289833822715</v>
      </c>
      <c r="N509" s="2">
        <f t="shared" ca="1" si="114"/>
        <v>0.25158330676670676</v>
      </c>
      <c r="O509" s="2">
        <f t="shared" ca="1" si="126"/>
        <v>1.5348667296574778</v>
      </c>
      <c r="P509" s="2">
        <f t="shared" ca="1" si="115"/>
        <v>0.27636071025083009</v>
      </c>
      <c r="Q509" s="2">
        <f t="shared" ca="1" si="127"/>
        <v>1.6860294309663741</v>
      </c>
      <c r="R509" s="2">
        <f t="shared" ca="1" si="116"/>
        <v>0.36271469742196555</v>
      </c>
      <c r="S509" s="2">
        <f t="shared" ca="1" si="128"/>
        <v>2.2128603387306582</v>
      </c>
      <c r="T509" s="2">
        <f t="shared" ca="1" si="129"/>
        <v>0.66707248402776154</v>
      </c>
      <c r="U509" s="2">
        <f t="shared" ca="1" si="130"/>
        <v>0.10934128556049766</v>
      </c>
      <c r="V509" s="6">
        <f t="shared" ca="1" si="117"/>
        <v>5.4337564993545104</v>
      </c>
      <c r="W509" s="6">
        <f t="shared" ca="1" si="124"/>
        <v>197027.15293335525</v>
      </c>
    </row>
    <row r="510" spans="1:23">
      <c r="A510" s="10">
        <v>43578</v>
      </c>
      <c r="C510" s="6">
        <f t="shared" ca="1" si="112"/>
        <v>193641.70634479434</v>
      </c>
      <c r="H510">
        <f t="shared" si="113"/>
        <v>0.01</v>
      </c>
      <c r="M510" s="6">
        <f t="shared" ca="1" si="125"/>
        <v>0.66707248402776154</v>
      </c>
      <c r="N510" s="2">
        <f t="shared" ca="1" si="114"/>
        <v>0.26256141482977785</v>
      </c>
      <c r="O510" s="2">
        <f t="shared" ca="1" si="126"/>
        <v>0.17514749520034345</v>
      </c>
      <c r="P510" s="2">
        <f t="shared" ca="1" si="115"/>
        <v>0.29851220728434102</v>
      </c>
      <c r="Q510" s="2">
        <f t="shared" ca="1" si="127"/>
        <v>0.19912927962577542</v>
      </c>
      <c r="R510" s="2">
        <f t="shared" ca="1" si="116"/>
        <v>0.39182790855671912</v>
      </c>
      <c r="S510" s="2">
        <f t="shared" ca="1" si="128"/>
        <v>0.26137761627233325</v>
      </c>
      <c r="T510" s="2">
        <f t="shared" ca="1" si="129"/>
        <v>3.1418092929309416E-2</v>
      </c>
      <c r="U510" s="2">
        <f t="shared" ca="1" si="130"/>
        <v>4.7098469329161972E-2</v>
      </c>
      <c r="V510" s="6">
        <f t="shared" ca="1" si="117"/>
        <v>0.63565439109845212</v>
      </c>
      <c r="W510" s="6">
        <f t="shared" ca="1" si="124"/>
        <v>197027.78858774636</v>
      </c>
    </row>
    <row r="511" spans="1:23">
      <c r="A511" s="10">
        <v>43579</v>
      </c>
      <c r="C511" s="6">
        <f t="shared" ca="1" si="112"/>
        <v>193641.70634479434</v>
      </c>
      <c r="H511">
        <f t="shared" si="113"/>
        <v>0.01</v>
      </c>
      <c r="M511" s="6">
        <f t="shared" ca="1" si="125"/>
        <v>3.1418092929309416E-2</v>
      </c>
      <c r="N511" s="2">
        <f t="shared" ca="1" si="114"/>
        <v>0.29527627116070093</v>
      </c>
      <c r="O511" s="2">
        <f t="shared" ca="1" si="126"/>
        <v>9.2770173271468671E-3</v>
      </c>
      <c r="P511" s="2">
        <f t="shared" ca="1" si="115"/>
        <v>0.26532060545229608</v>
      </c>
      <c r="Q511" s="2">
        <f t="shared" ca="1" si="127"/>
        <v>8.3358674381608759E-3</v>
      </c>
      <c r="R511" s="2">
        <f t="shared" ca="1" si="116"/>
        <v>0.39957151224003562</v>
      </c>
      <c r="S511" s="2">
        <f t="shared" ca="1" si="128"/>
        <v>1.2553774903462133E-2</v>
      </c>
      <c r="T511" s="2">
        <f t="shared" ca="1" si="129"/>
        <v>1.2514332605395393E-3</v>
      </c>
      <c r="U511" s="2">
        <f t="shared" ca="1" si="130"/>
        <v>3.983161114696742E-2</v>
      </c>
      <c r="V511" s="6">
        <f t="shared" ca="1" si="117"/>
        <v>3.0166659668769878E-2</v>
      </c>
      <c r="W511" s="6">
        <f t="shared" ca="1" si="124"/>
        <v>197027.81875440603</v>
      </c>
    </row>
    <row r="512" spans="1:23">
      <c r="A512" s="10">
        <v>43580</v>
      </c>
      <c r="C512" s="6">
        <f t="shared" ca="1" si="112"/>
        <v>193641.70634479434</v>
      </c>
      <c r="H512">
        <f t="shared" si="113"/>
        <v>0.01</v>
      </c>
      <c r="M512" s="6">
        <f t="shared" ca="1" si="125"/>
        <v>1.2514332605395393E-3</v>
      </c>
      <c r="N512" s="2">
        <f t="shared" ca="1" si="114"/>
        <v>0.28391128632526041</v>
      </c>
      <c r="O512" s="2">
        <f t="shared" ca="1" si="126"/>
        <v>3.5529602674999535E-4</v>
      </c>
      <c r="P512" s="2">
        <f t="shared" ca="1" si="115"/>
        <v>0.29981760772946242</v>
      </c>
      <c r="Q512" s="2">
        <f t="shared" ca="1" si="127"/>
        <v>3.7520172640804572E-4</v>
      </c>
      <c r="R512" s="2">
        <f t="shared" ca="1" si="116"/>
        <v>0.38072103064934765</v>
      </c>
      <c r="S512" s="2">
        <f t="shared" ca="1" si="128"/>
        <v>4.7644696074148702E-4</v>
      </c>
      <c r="T512" s="2">
        <f t="shared" ca="1" si="129"/>
        <v>4.4488546640011168E-5</v>
      </c>
      <c r="U512" s="2">
        <f t="shared" ca="1" si="130"/>
        <v>3.555007529592949E-2</v>
      </c>
      <c r="V512" s="6">
        <f t="shared" ca="1" si="117"/>
        <v>1.2069447138995282E-3</v>
      </c>
      <c r="W512" s="6">
        <f t="shared" ca="1" si="124"/>
        <v>197027.81996135076</v>
      </c>
    </row>
    <row r="513" spans="1:23">
      <c r="A513" s="10">
        <v>43581</v>
      </c>
      <c r="C513" s="6">
        <f t="shared" ca="1" si="112"/>
        <v>193641.70634479434</v>
      </c>
      <c r="H513">
        <f t="shared" si="113"/>
        <v>0.01</v>
      </c>
      <c r="M513" s="6">
        <f t="shared" ca="1" si="125"/>
        <v>4.4488546640011168E-5</v>
      </c>
      <c r="N513" s="2">
        <f t="shared" ca="1" si="114"/>
        <v>0.27229159087173571</v>
      </c>
      <c r="O513" s="2">
        <f t="shared" ca="1" si="126"/>
        <v>1.2113857140180053E-5</v>
      </c>
      <c r="P513" s="2">
        <f t="shared" ca="1" si="115"/>
        <v>0.29422185666544887</v>
      </c>
      <c r="Q513" s="2">
        <f t="shared" ca="1" si="127"/>
        <v>1.3089502792771503E-5</v>
      </c>
      <c r="R513" s="2">
        <f t="shared" ca="1" si="116"/>
        <v>0.38400910596400356</v>
      </c>
      <c r="S513" s="2">
        <f t="shared" ca="1" si="128"/>
        <v>1.7084007020868564E-5</v>
      </c>
      <c r="T513" s="2">
        <f t="shared" ca="1" si="129"/>
        <v>2.2011796861910479E-6</v>
      </c>
      <c r="U513" s="2">
        <f t="shared" ca="1" si="130"/>
        <v>4.947744649881184E-2</v>
      </c>
      <c r="V513" s="6">
        <f t="shared" ca="1" si="117"/>
        <v>4.2287366953820124E-5</v>
      </c>
      <c r="W513" s="6">
        <f t="shared" ca="1" si="124"/>
        <v>197027.82000363813</v>
      </c>
    </row>
    <row r="514" spans="1:23">
      <c r="A514" s="10">
        <v>43582</v>
      </c>
      <c r="C514" s="6">
        <f t="shared" ca="1" si="112"/>
        <v>193641.70634479434</v>
      </c>
      <c r="H514">
        <f t="shared" si="113"/>
        <v>0.01</v>
      </c>
      <c r="M514" s="6">
        <f t="shared" ca="1" si="125"/>
        <v>2.2011796861910479E-6</v>
      </c>
      <c r="N514" s="2">
        <f t="shared" ca="1" si="114"/>
        <v>0.25488035661501629</v>
      </c>
      <c r="O514" s="2">
        <f t="shared" ca="1" si="126"/>
        <v>5.6103746339010394E-7</v>
      </c>
      <c r="P514" s="2">
        <f t="shared" ca="1" si="115"/>
        <v>0.29221755505720848</v>
      </c>
      <c r="Q514" s="2">
        <f t="shared" ca="1" si="127"/>
        <v>6.4322334614034142E-7</v>
      </c>
      <c r="R514" s="2">
        <f t="shared" ca="1" si="116"/>
        <v>0.38742058635647936</v>
      </c>
      <c r="S514" s="2">
        <f t="shared" ca="1" si="128"/>
        <v>8.5278232470010699E-7</v>
      </c>
      <c r="T514" s="2">
        <f t="shared" ca="1" si="129"/>
        <v>1.4413655196049571E-7</v>
      </c>
      <c r="U514" s="2">
        <f t="shared" ca="1" si="130"/>
        <v>6.5481501971295958E-2</v>
      </c>
      <c r="V514" s="6">
        <f t="shared" ca="1" si="117"/>
        <v>2.0570431342305521E-6</v>
      </c>
      <c r="W514" s="6">
        <f t="shared" ca="1" si="124"/>
        <v>197027.82000569516</v>
      </c>
    </row>
    <row r="515" spans="1:23">
      <c r="A515" s="10">
        <v>43583</v>
      </c>
      <c r="C515" s="6">
        <f t="shared" ref="C515:C536" ca="1" si="131">C514+B515</f>
        <v>193641.70634479434</v>
      </c>
      <c r="H515">
        <f t="shared" ref="H515:H516" si="132">0.04/4</f>
        <v>0.01</v>
      </c>
      <c r="M515" s="6">
        <f t="shared" ca="1" si="125"/>
        <v>1.4413655196049571E-7</v>
      </c>
      <c r="N515" s="2">
        <f t="shared" ref="N515:N552" ca="1" si="133">0.25+RAND()*0.05</f>
        <v>0.28762082204907596</v>
      </c>
      <c r="O515" s="2">
        <f t="shared" ca="1" si="126"/>
        <v>4.1456673562197125E-8</v>
      </c>
      <c r="P515" s="2">
        <f t="shared" ref="P515:P552" ca="1" si="134">0.25+RAND()*0.05</f>
        <v>0.29654978352787975</v>
      </c>
      <c r="Q515" s="2">
        <f t="shared" ca="1" si="127"/>
        <v>4.2743663282339994E-8</v>
      </c>
      <c r="R515" s="2">
        <f t="shared" ref="R515:R552" ca="1" si="135">0.35+RAND()*0.05</f>
        <v>0.3544198251876865</v>
      </c>
      <c r="S515" s="2">
        <f t="shared" ca="1" si="128"/>
        <v>5.1084851548994782E-8</v>
      </c>
      <c r="T515" s="2">
        <f t="shared" ca="1" si="129"/>
        <v>8.8513635669638037E-9</v>
      </c>
      <c r="U515" s="2">
        <f t="shared" ca="1" si="130"/>
        <v>6.1409569235357765E-2</v>
      </c>
      <c r="V515" s="6">
        <f t="shared" ref="V515:V540" ca="1" si="136">M515-T515</f>
        <v>1.3528518839353191E-7</v>
      </c>
      <c r="W515" s="6">
        <f t="shared" ca="1" si="124"/>
        <v>197027.82000583044</v>
      </c>
    </row>
    <row r="516" spans="1:23">
      <c r="A516" s="10">
        <v>43584</v>
      </c>
      <c r="C516" s="6">
        <f t="shared" ca="1" si="131"/>
        <v>193641.70634479434</v>
      </c>
      <c r="H516">
        <f t="shared" si="132"/>
        <v>0.01</v>
      </c>
      <c r="M516" s="6">
        <f t="shared" ca="1" si="125"/>
        <v>8.8513635669638037E-9</v>
      </c>
      <c r="N516" s="2">
        <f t="shared" ca="1" si="133"/>
        <v>0.25901847707313103</v>
      </c>
      <c r="O516" s="2">
        <f t="shared" ca="1" si="126"/>
        <v>2.2926667111355611E-9</v>
      </c>
      <c r="P516" s="2">
        <f t="shared" ca="1" si="134"/>
        <v>0.28490623685956101</v>
      </c>
      <c r="Q516" s="2">
        <f t="shared" ca="1" si="127"/>
        <v>2.5218086849394783E-9</v>
      </c>
      <c r="R516" s="2">
        <f t="shared" ca="1" si="135"/>
        <v>0.39228518989048572</v>
      </c>
      <c r="S516" s="2">
        <f t="shared" ca="1" si="128"/>
        <v>3.4722588376561229E-9</v>
      </c>
      <c r="T516" s="2">
        <f t="shared" ca="1" si="129"/>
        <v>5.6462933323264174E-10</v>
      </c>
      <c r="U516" s="2">
        <f t="shared" ca="1" si="130"/>
        <v>6.3790096176822284E-2</v>
      </c>
      <c r="V516" s="6">
        <f t="shared" ca="1" si="136"/>
        <v>8.2867342337311628E-9</v>
      </c>
      <c r="W516" s="6">
        <f t="shared" ref="W516:W544" ca="1" si="137">W515+V516-J516-K516-L516</f>
        <v>197027.82000583873</v>
      </c>
    </row>
    <row r="517" spans="1:23">
      <c r="A517" s="10">
        <v>43585</v>
      </c>
      <c r="C517" s="6">
        <f t="shared" ca="1" si="131"/>
        <v>193641.70634479434</v>
      </c>
      <c r="M517" s="6">
        <f t="shared" ca="1" si="125"/>
        <v>5.6462933323264174E-10</v>
      </c>
      <c r="N517" s="2">
        <f t="shared" ca="1" si="133"/>
        <v>0.26154872203121754</v>
      </c>
      <c r="O517" s="2">
        <f t="shared" ca="1" si="126"/>
        <v>1.4767808052833593E-10</v>
      </c>
      <c r="P517" s="2">
        <f t="shared" ca="1" si="134"/>
        <v>0.27602537482254619</v>
      </c>
      <c r="Q517" s="2">
        <f t="shared" ca="1" si="127"/>
        <v>1.5585202334134427E-10</v>
      </c>
      <c r="R517" s="2">
        <f t="shared" ca="1" si="135"/>
        <v>0.37472494652293764</v>
      </c>
      <c r="S517" s="2">
        <f t="shared" ca="1" si="128"/>
        <v>2.1158069670088362E-10</v>
      </c>
      <c r="T517" s="2">
        <f t="shared" ca="1" si="129"/>
        <v>4.9518532662077902E-11</v>
      </c>
      <c r="U517" s="2">
        <f t="shared" ca="1" si="130"/>
        <v>8.7700956623298562E-2</v>
      </c>
      <c r="V517" s="6">
        <f t="shared" ca="1" si="136"/>
        <v>5.1511080057056389E-10</v>
      </c>
      <c r="W517" s="6">
        <f t="shared" ca="1" si="137"/>
        <v>197027.82000583925</v>
      </c>
    </row>
    <row r="518" spans="1:23">
      <c r="A518" s="10">
        <v>43586</v>
      </c>
      <c r="C518" s="6">
        <f t="shared" ca="1" si="131"/>
        <v>193641.70634479434</v>
      </c>
      <c r="M518" s="6">
        <f t="shared" ca="1" si="125"/>
        <v>4.9518532662077902E-11</v>
      </c>
      <c r="N518" s="2">
        <f t="shared" ca="1" si="133"/>
        <v>0.25101437699373846</v>
      </c>
      <c r="O518" s="2">
        <f t="shared" ca="1" si="126"/>
        <v>1.2429863625815573E-11</v>
      </c>
      <c r="P518" s="2">
        <f t="shared" ca="1" si="134"/>
        <v>0.25353982325737623</v>
      </c>
      <c r="Q518" s="2">
        <f t="shared" ca="1" si="127"/>
        <v>1.2554920019107843E-11</v>
      </c>
      <c r="R518" s="2">
        <f t="shared" ca="1" si="135"/>
        <v>0.38088059055052692</v>
      </c>
      <c r="S518" s="2">
        <f t="shared" ca="1" si="128"/>
        <v>1.8860647963527787E-11</v>
      </c>
      <c r="T518" s="2">
        <f t="shared" ca="1" si="129"/>
        <v>5.6731010536267022E-12</v>
      </c>
      <c r="U518" s="2">
        <f t="shared" ca="1" si="130"/>
        <v>0.11456520919835848</v>
      </c>
      <c r="V518" s="6">
        <f t="shared" ca="1" si="136"/>
        <v>4.3845431608451196E-11</v>
      </c>
      <c r="W518" s="6">
        <f t="shared" ca="1" si="137"/>
        <v>197027.82000583931</v>
      </c>
    </row>
    <row r="519" spans="1:23">
      <c r="A519" s="10">
        <v>43587</v>
      </c>
      <c r="C519" s="6">
        <f t="shared" ca="1" si="131"/>
        <v>193641.70634479434</v>
      </c>
      <c r="M519" s="6">
        <f t="shared" ca="1" si="125"/>
        <v>5.6731010536267022E-12</v>
      </c>
      <c r="N519" s="2">
        <f t="shared" ca="1" si="133"/>
        <v>0.25019109208063994</v>
      </c>
      <c r="O519" s="2">
        <f t="shared" ca="1" si="126"/>
        <v>1.4193593480906938E-12</v>
      </c>
      <c r="P519" s="2">
        <f t="shared" ca="1" si="134"/>
        <v>0.25439363774139678</v>
      </c>
      <c r="Q519" s="2">
        <f t="shared" ca="1" si="127"/>
        <v>1.4432008143066477E-12</v>
      </c>
      <c r="R519" s="2">
        <f t="shared" ca="1" si="135"/>
        <v>0.36223500341239778</v>
      </c>
      <c r="S519" s="2">
        <f t="shared" ca="1" si="128"/>
        <v>2.0549957795193461E-12</v>
      </c>
      <c r="T519" s="2">
        <f t="shared" ca="1" si="129"/>
        <v>7.55545111710015E-13</v>
      </c>
      <c r="U519" s="2">
        <f t="shared" ca="1" si="130"/>
        <v>0.13318026676556552</v>
      </c>
      <c r="V519" s="6">
        <f t="shared" ca="1" si="136"/>
        <v>4.9175559419166872E-12</v>
      </c>
      <c r="W519" s="6">
        <f t="shared" ca="1" si="137"/>
        <v>197027.82000583931</v>
      </c>
    </row>
    <row r="520" spans="1:23">
      <c r="A520" s="10">
        <v>43588</v>
      </c>
      <c r="C520" s="6">
        <f t="shared" ca="1" si="131"/>
        <v>193641.70634479434</v>
      </c>
      <c r="M520" s="6">
        <f t="shared" ca="1" si="125"/>
        <v>7.55545111710015E-13</v>
      </c>
      <c r="N520" s="2">
        <f t="shared" ca="1" si="133"/>
        <v>0.28968015112171719</v>
      </c>
      <c r="O520" s="2">
        <f t="shared" ca="1" si="126"/>
        <v>2.1886642213943184E-13</v>
      </c>
      <c r="P520" s="2">
        <f t="shared" ca="1" si="134"/>
        <v>0.27225258877732889</v>
      </c>
      <c r="Q520" s="2">
        <f t="shared" ca="1" si="127"/>
        <v>2.0569911260110772E-13</v>
      </c>
      <c r="R520" s="2">
        <f t="shared" ca="1" si="135"/>
        <v>0.38117975222918399</v>
      </c>
      <c r="S520" s="2">
        <f t="shared" ca="1" si="128"/>
        <v>2.8799849847959465E-13</v>
      </c>
      <c r="T520" s="2">
        <f t="shared" ca="1" si="129"/>
        <v>4.298107848988081E-14</v>
      </c>
      <c r="U520" s="2">
        <f t="shared" ca="1" si="130"/>
        <v>5.6887507871769986E-2</v>
      </c>
      <c r="V520" s="6">
        <f t="shared" ca="1" si="136"/>
        <v>7.1256403322013424E-13</v>
      </c>
      <c r="W520" s="6">
        <f t="shared" ca="1" si="137"/>
        <v>197027.82000583931</v>
      </c>
    </row>
    <row r="521" spans="1:23">
      <c r="A521" s="10">
        <v>43589</v>
      </c>
      <c r="C521" s="6">
        <f t="shared" ca="1" si="131"/>
        <v>193641.70634479434</v>
      </c>
      <c r="M521" s="6">
        <f t="shared" ca="1" si="125"/>
        <v>4.298107848988081E-14</v>
      </c>
      <c r="N521" s="2">
        <f t="shared" ca="1" si="133"/>
        <v>0.26504199182738242</v>
      </c>
      <c r="O521" s="2">
        <f t="shared" ca="1" si="126"/>
        <v>1.1391790653847071E-14</v>
      </c>
      <c r="P521" s="2">
        <f t="shared" ca="1" si="134"/>
        <v>0.28690883811888357</v>
      </c>
      <c r="Q521" s="2">
        <f t="shared" ca="1" si="127"/>
        <v>1.2331651290628241E-14</v>
      </c>
      <c r="R521" s="2">
        <f t="shared" ca="1" si="135"/>
        <v>0.35360581176741146</v>
      </c>
      <c r="S521" s="2">
        <f t="shared" ca="1" si="128"/>
        <v>1.5198359150053133E-14</v>
      </c>
      <c r="T521" s="2">
        <f t="shared" ca="1" si="129"/>
        <v>4.0592773953523609E-15</v>
      </c>
      <c r="U521" s="2">
        <f t="shared" ca="1" si="130"/>
        <v>9.4443358286322457E-2</v>
      </c>
      <c r="V521" s="6">
        <f t="shared" ca="1" si="136"/>
        <v>3.8921801094528449E-14</v>
      </c>
      <c r="W521" s="6">
        <f t="shared" ca="1" si="137"/>
        <v>197027.82000583931</v>
      </c>
    </row>
    <row r="522" spans="1:23">
      <c r="A522" s="10">
        <v>43590</v>
      </c>
      <c r="C522" s="6">
        <f t="shared" ca="1" si="131"/>
        <v>193641.70634479434</v>
      </c>
      <c r="M522" s="6">
        <f t="shared" ca="1" si="125"/>
        <v>4.0592773953523609E-15</v>
      </c>
      <c r="N522" s="2">
        <f t="shared" ca="1" si="133"/>
        <v>0.2816829073288154</v>
      </c>
      <c r="O522" s="2">
        <f t="shared" ca="1" si="126"/>
        <v>1.1434290583769943E-15</v>
      </c>
      <c r="P522" s="2">
        <f t="shared" ca="1" si="134"/>
        <v>0.25193536384035964</v>
      </c>
      <c r="Q522" s="2">
        <f t="shared" ca="1" si="127"/>
        <v>1.0226755275270444E-15</v>
      </c>
      <c r="R522" s="2">
        <f t="shared" ca="1" si="135"/>
        <v>0.36074222980543758</v>
      </c>
      <c r="S522" s="2">
        <f t="shared" ca="1" si="128"/>
        <v>1.4643527789982195E-15</v>
      </c>
      <c r="T522" s="2">
        <f t="shared" ca="1" si="129"/>
        <v>4.2882003045010266E-16</v>
      </c>
      <c r="U522" s="2">
        <f t="shared" ca="1" si="130"/>
        <v>0.10563949902538736</v>
      </c>
      <c r="V522" s="6">
        <f t="shared" ca="1" si="136"/>
        <v>3.6304573649022585E-15</v>
      </c>
      <c r="W522" s="6">
        <f t="shared" ca="1" si="137"/>
        <v>197027.82000583931</v>
      </c>
    </row>
    <row r="523" spans="1:23">
      <c r="A523" s="10">
        <v>43591</v>
      </c>
      <c r="C523" s="6">
        <f t="shared" ca="1" si="131"/>
        <v>193641.70634479434</v>
      </c>
      <c r="M523" s="6">
        <f t="shared" ca="1" si="125"/>
        <v>4.2882003045010266E-16</v>
      </c>
      <c r="N523" s="2">
        <f t="shared" ca="1" si="133"/>
        <v>0.27622507299606291</v>
      </c>
      <c r="O523" s="2">
        <f t="shared" ca="1" si="126"/>
        <v>1.1845084421325354E-16</v>
      </c>
      <c r="P523" s="2">
        <f t="shared" ca="1" si="134"/>
        <v>0.27853009122760625</v>
      </c>
      <c r="Q523" s="2">
        <f t="shared" ca="1" si="127"/>
        <v>1.1943928220149198E-16</v>
      </c>
      <c r="R523" s="2">
        <f t="shared" ca="1" si="135"/>
        <v>0.37402212319092815</v>
      </c>
      <c r="S523" s="2">
        <f t="shared" ca="1" si="128"/>
        <v>1.6038817825574587E-16</v>
      </c>
      <c r="T523" s="2">
        <f t="shared" ca="1" si="129"/>
        <v>3.0541725779611249E-17</v>
      </c>
      <c r="U523" s="2">
        <f t="shared" ca="1" si="130"/>
        <v>7.1222712585402595E-2</v>
      </c>
      <c r="V523" s="6">
        <f t="shared" ca="1" si="136"/>
        <v>3.9827830467049141E-16</v>
      </c>
      <c r="W523" s="6">
        <f t="shared" ca="1" si="137"/>
        <v>197027.82000583931</v>
      </c>
    </row>
    <row r="524" spans="1:23">
      <c r="A524" s="10">
        <v>43592</v>
      </c>
      <c r="C524" s="6">
        <f t="shared" ca="1" si="131"/>
        <v>193641.70634479434</v>
      </c>
      <c r="M524" s="6">
        <f t="shared" ca="1" si="125"/>
        <v>3.0541725779611249E-17</v>
      </c>
      <c r="N524" s="2">
        <f t="shared" ca="1" si="133"/>
        <v>0.28885002365331608</v>
      </c>
      <c r="O524" s="2">
        <f t="shared" ca="1" si="126"/>
        <v>8.8219782138538032E-18</v>
      </c>
      <c r="P524" s="2">
        <f t="shared" ca="1" si="134"/>
        <v>0.27116438845772373</v>
      </c>
      <c r="Q524" s="2">
        <f t="shared" ca="1" si="127"/>
        <v>8.2818283934717805E-18</v>
      </c>
      <c r="R524" s="2">
        <f t="shared" ca="1" si="135"/>
        <v>0.39492354507672051</v>
      </c>
      <c r="S524" s="2">
        <f t="shared" ca="1" si="128"/>
        <v>1.206164661764514E-17</v>
      </c>
      <c r="T524" s="2">
        <f t="shared" ca="1" si="129"/>
        <v>1.3762725546405258E-18</v>
      </c>
      <c r="U524" s="2">
        <f t="shared" ca="1" si="130"/>
        <v>4.5062042812239661E-2</v>
      </c>
      <c r="V524" s="6">
        <f t="shared" ca="1" si="136"/>
        <v>2.9165453224970722E-17</v>
      </c>
      <c r="W524" s="6">
        <f t="shared" ca="1" si="137"/>
        <v>197027.82000583931</v>
      </c>
    </row>
    <row r="525" spans="1:23">
      <c r="A525" s="10">
        <v>43593</v>
      </c>
      <c r="C525" s="6">
        <f t="shared" ca="1" si="131"/>
        <v>193641.70634479434</v>
      </c>
      <c r="M525" s="6">
        <f t="shared" ca="1" si="125"/>
        <v>1.3762725546405258E-18</v>
      </c>
      <c r="N525" s="2">
        <f t="shared" ca="1" si="133"/>
        <v>0.29080189749269764</v>
      </c>
      <c r="O525" s="2">
        <f t="shared" ca="1" si="126"/>
        <v>4.0022267035658728E-19</v>
      </c>
      <c r="P525" s="2">
        <f t="shared" ca="1" si="134"/>
        <v>0.27838345666623482</v>
      </c>
      <c r="Q525" s="2">
        <f t="shared" ca="1" si="127"/>
        <v>3.8313151107569911E-19</v>
      </c>
      <c r="R525" s="2">
        <f t="shared" ca="1" si="135"/>
        <v>0.38355854715783938</v>
      </c>
      <c r="S525" s="2">
        <f t="shared" ca="1" si="128"/>
        <v>5.2788110155112815E-19</v>
      </c>
      <c r="T525" s="2">
        <f t="shared" ca="1" si="129"/>
        <v>6.5037271657111264E-20</v>
      </c>
      <c r="U525" s="2">
        <f t="shared" ca="1" si="130"/>
        <v>4.72560986832282E-2</v>
      </c>
      <c r="V525" s="6">
        <f t="shared" ca="1" si="136"/>
        <v>1.3112352829834145E-18</v>
      </c>
      <c r="W525" s="6">
        <f t="shared" ca="1" si="137"/>
        <v>197027.82000583931</v>
      </c>
    </row>
    <row r="526" spans="1:23">
      <c r="A526" s="10">
        <v>43594</v>
      </c>
      <c r="C526" s="6">
        <f t="shared" ca="1" si="131"/>
        <v>193641.70634479434</v>
      </c>
      <c r="M526" s="6">
        <f t="shared" ca="1" si="125"/>
        <v>6.5037271657111264E-20</v>
      </c>
      <c r="N526" s="2">
        <f t="shared" ca="1" si="133"/>
        <v>0.26557332859874433</v>
      </c>
      <c r="O526" s="2">
        <f t="shared" ca="1" si="126"/>
        <v>1.7272164716959811E-20</v>
      </c>
      <c r="P526" s="2">
        <f t="shared" ca="1" si="134"/>
        <v>0.25194552109990753</v>
      </c>
      <c r="Q526" s="2">
        <f t="shared" ca="1" si="127"/>
        <v>1.6385849298567145E-20</v>
      </c>
      <c r="R526" s="2">
        <f t="shared" ca="1" si="135"/>
        <v>0.3866708731719895</v>
      </c>
      <c r="S526" s="2">
        <f t="shared" ca="1" si="128"/>
        <v>2.5148018620379097E-20</v>
      </c>
      <c r="T526" s="2">
        <f t="shared" ca="1" si="129"/>
        <v>6.2312390212052114E-21</v>
      </c>
      <c r="U526" s="2">
        <f t="shared" ca="1" si="130"/>
        <v>9.581027712935862E-2</v>
      </c>
      <c r="V526" s="6">
        <f t="shared" ca="1" si="136"/>
        <v>5.8806032635906056E-20</v>
      </c>
      <c r="W526" s="6">
        <f t="shared" ca="1" si="137"/>
        <v>197027.82000583931</v>
      </c>
    </row>
    <row r="527" spans="1:23">
      <c r="A527" s="10">
        <v>43595</v>
      </c>
      <c r="C527" s="6">
        <f t="shared" ca="1" si="131"/>
        <v>193641.70634479434</v>
      </c>
      <c r="M527" s="6">
        <f t="shared" ca="1" si="125"/>
        <v>6.2312390212052114E-21</v>
      </c>
      <c r="N527" s="2">
        <f t="shared" ca="1" si="133"/>
        <v>0.25663547683730531</v>
      </c>
      <c r="O527" s="2">
        <f t="shared" ca="1" si="126"/>
        <v>1.599156997494223E-21</v>
      </c>
      <c r="P527" s="2">
        <f t="shared" ca="1" si="134"/>
        <v>0.27931219166195753</v>
      </c>
      <c r="Q527" s="2">
        <f t="shared" ca="1" si="127"/>
        <v>1.7404610277823388E-21</v>
      </c>
      <c r="R527" s="2">
        <f t="shared" ca="1" si="135"/>
        <v>0.38025207406758299</v>
      </c>
      <c r="S527" s="2">
        <f t="shared" ca="1" si="128"/>
        <v>2.3694415618241374E-21</v>
      </c>
      <c r="T527" s="2">
        <f t="shared" ca="1" si="129"/>
        <v>5.2217943410451198E-22</v>
      </c>
      <c r="U527" s="2">
        <f t="shared" ca="1" si="130"/>
        <v>8.3800257433154113E-2</v>
      </c>
      <c r="V527" s="6">
        <f t="shared" ca="1" si="136"/>
        <v>5.7090595871006994E-21</v>
      </c>
      <c r="W527" s="6">
        <f t="shared" ca="1" si="137"/>
        <v>197027.82000583931</v>
      </c>
    </row>
    <row r="528" spans="1:23">
      <c r="A528" s="10">
        <v>43596</v>
      </c>
      <c r="C528" s="6">
        <f t="shared" ca="1" si="131"/>
        <v>193641.70634479434</v>
      </c>
      <c r="M528" s="6">
        <f t="shared" ca="1" si="125"/>
        <v>5.2217943410451198E-22</v>
      </c>
      <c r="N528" s="2">
        <f t="shared" ca="1" si="133"/>
        <v>0.25001296229321884</v>
      </c>
      <c r="O528" s="2">
        <f t="shared" ca="1" si="126"/>
        <v>1.3055162716906571E-22</v>
      </c>
      <c r="P528" s="2">
        <f t="shared" ca="1" si="134"/>
        <v>0.29068666443053254</v>
      </c>
      <c r="Q528" s="2">
        <f t="shared" ca="1" si="127"/>
        <v>1.5179059793406364E-22</v>
      </c>
      <c r="R528" s="2">
        <f t="shared" ca="1" si="135"/>
        <v>0.3883340144084016</v>
      </c>
      <c r="S528" s="2">
        <f t="shared" ca="1" si="128"/>
        <v>2.0278003588731255E-22</v>
      </c>
      <c r="T528" s="2">
        <f t="shared" ca="1" si="129"/>
        <v>3.7057173114070119E-23</v>
      </c>
      <c r="U528" s="2">
        <f t="shared" ca="1" si="130"/>
        <v>7.0966358867847107E-2</v>
      </c>
      <c r="V528" s="6">
        <f t="shared" ca="1" si="136"/>
        <v>4.8512226099044183E-22</v>
      </c>
      <c r="W528" s="6">
        <f t="shared" ca="1" si="137"/>
        <v>197027.82000583931</v>
      </c>
    </row>
    <row r="529" spans="1:23">
      <c r="A529" s="10">
        <v>43597</v>
      </c>
      <c r="C529" s="6">
        <f t="shared" ca="1" si="131"/>
        <v>193641.70634479434</v>
      </c>
      <c r="M529" s="6">
        <f t="shared" ca="1" si="125"/>
        <v>3.7057173114070119E-23</v>
      </c>
      <c r="N529" s="2">
        <f t="shared" ca="1" si="133"/>
        <v>0.28770496535063178</v>
      </c>
      <c r="O529" s="2">
        <f t="shared" ca="1" si="126"/>
        <v>1.0661532706775907E-23</v>
      </c>
      <c r="P529" s="2">
        <f t="shared" ca="1" si="134"/>
        <v>0.29653345979144885</v>
      </c>
      <c r="Q529" s="2">
        <f t="shared" ca="1" si="127"/>
        <v>1.098869175360587E-23</v>
      </c>
      <c r="R529" s="2">
        <f t="shared" ca="1" si="135"/>
        <v>0.37344925342195645</v>
      </c>
      <c r="S529" s="2">
        <f t="shared" ca="1" si="128"/>
        <v>1.3838973633377684E-23</v>
      </c>
      <c r="T529" s="2">
        <f t="shared" ca="1" si="129"/>
        <v>1.5679750203106543E-24</v>
      </c>
      <c r="U529" s="2">
        <f t="shared" ca="1" si="130"/>
        <v>4.2312321435962821E-2</v>
      </c>
      <c r="V529" s="6">
        <f t="shared" ca="1" si="136"/>
        <v>3.5489198093759465E-23</v>
      </c>
      <c r="W529" s="6">
        <f t="shared" ca="1" si="137"/>
        <v>197027.82000583931</v>
      </c>
    </row>
    <row r="530" spans="1:23">
      <c r="A530" s="10">
        <v>43598</v>
      </c>
      <c r="C530" s="6">
        <f t="shared" ca="1" si="131"/>
        <v>193641.70634479434</v>
      </c>
      <c r="M530" s="6">
        <f t="shared" ca="1" si="125"/>
        <v>1.5679750203106543E-24</v>
      </c>
      <c r="N530" s="2">
        <f t="shared" ca="1" si="133"/>
        <v>0.28308656919102937</v>
      </c>
      <c r="O530" s="2">
        <f t="shared" ca="1" si="126"/>
        <v>4.4387266907697775E-25</v>
      </c>
      <c r="P530" s="2">
        <f t="shared" ca="1" si="134"/>
        <v>0.25794379654803612</v>
      </c>
      <c r="Q530" s="2">
        <f t="shared" ca="1" si="127"/>
        <v>4.0444942963141421E-25</v>
      </c>
      <c r="R530" s="2">
        <f t="shared" ca="1" si="135"/>
        <v>0.38309973626733285</v>
      </c>
      <c r="S530" s="2">
        <f t="shared" ca="1" si="128"/>
        <v>6.006908167547775E-25</v>
      </c>
      <c r="T530" s="2">
        <f t="shared" ca="1" si="129"/>
        <v>1.1896210484748478E-25</v>
      </c>
      <c r="U530" s="2">
        <f t="shared" ca="1" si="130"/>
        <v>7.5869897993601623E-2</v>
      </c>
      <c r="V530" s="6">
        <f t="shared" ca="1" si="136"/>
        <v>1.4490129154631694E-24</v>
      </c>
      <c r="W530" s="6">
        <f t="shared" ca="1" si="137"/>
        <v>197027.82000583931</v>
      </c>
    </row>
    <row r="531" spans="1:23">
      <c r="A531" s="10">
        <v>43599</v>
      </c>
      <c r="C531" s="6">
        <f t="shared" ca="1" si="131"/>
        <v>193641.70634479434</v>
      </c>
      <c r="M531" s="6">
        <f t="shared" ca="1" si="125"/>
        <v>1.1896210484748478E-25</v>
      </c>
      <c r="N531" s="2">
        <f t="shared" ca="1" si="133"/>
        <v>0.26826775407299142</v>
      </c>
      <c r="O531" s="2">
        <f t="shared" ca="1" si="126"/>
        <v>3.1913696687230465E-26</v>
      </c>
      <c r="P531" s="2">
        <f t="shared" ca="1" si="134"/>
        <v>0.25473746174758954</v>
      </c>
      <c r="Q531" s="2">
        <f t="shared" ca="1" si="127"/>
        <v>3.0304104632998893E-26</v>
      </c>
      <c r="R531" s="2">
        <f t="shared" ca="1" si="135"/>
        <v>0.39562394946881069</v>
      </c>
      <c r="S531" s="2">
        <f t="shared" ca="1" si="128"/>
        <v>4.7064257756884676E-26</v>
      </c>
      <c r="T531" s="2">
        <f t="shared" ca="1" si="129"/>
        <v>9.6800457703707481E-27</v>
      </c>
      <c r="U531" s="2">
        <f t="shared" ca="1" si="130"/>
        <v>8.1370834710608381E-2</v>
      </c>
      <c r="V531" s="6">
        <f t="shared" ca="1" si="136"/>
        <v>1.0928205907711402E-25</v>
      </c>
      <c r="W531" s="6">
        <f t="shared" ca="1" si="137"/>
        <v>197027.82000583931</v>
      </c>
    </row>
    <row r="532" spans="1:23">
      <c r="A532" s="10">
        <v>43600</v>
      </c>
      <c r="C532" s="6">
        <f t="shared" ca="1" si="131"/>
        <v>193641.70634479434</v>
      </c>
      <c r="M532" s="6">
        <f t="shared" ca="1" si="125"/>
        <v>9.6800457703707481E-27</v>
      </c>
      <c r="N532" s="2">
        <f t="shared" ca="1" si="133"/>
        <v>0.25296830128451764</v>
      </c>
      <c r="O532" s="2">
        <f t="shared" ca="1" si="126"/>
        <v>2.4487447348870681E-27</v>
      </c>
      <c r="P532" s="2">
        <f t="shared" ca="1" si="134"/>
        <v>0.28816475222327254</v>
      </c>
      <c r="Q532" s="2">
        <f t="shared" ca="1" si="127"/>
        <v>2.789447990928824E-27</v>
      </c>
      <c r="R532" s="2">
        <f t="shared" ca="1" si="135"/>
        <v>0.38525722502591597</v>
      </c>
      <c r="S532" s="2">
        <f t="shared" ca="1" si="128"/>
        <v>3.7293075716168896E-27</v>
      </c>
      <c r="T532" s="2">
        <f t="shared" ca="1" si="129"/>
        <v>7.1254547293796612E-28</v>
      </c>
      <c r="U532" s="2">
        <f t="shared" ca="1" si="130"/>
        <v>7.3609721466293798E-2</v>
      </c>
      <c r="V532" s="6">
        <f t="shared" ca="1" si="136"/>
        <v>8.9675002974327813E-27</v>
      </c>
      <c r="W532" s="6">
        <f t="shared" ca="1" si="137"/>
        <v>197027.82000583931</v>
      </c>
    </row>
    <row r="533" spans="1:23">
      <c r="A533" s="10">
        <v>43601</v>
      </c>
      <c r="C533" s="6">
        <f t="shared" ca="1" si="131"/>
        <v>193641.70634479434</v>
      </c>
      <c r="M533" s="6">
        <f t="shared" ca="1" si="125"/>
        <v>7.1254547293796612E-28</v>
      </c>
      <c r="N533" s="2">
        <f t="shared" ca="1" si="133"/>
        <v>0.26453877577548934</v>
      </c>
      <c r="O533" s="2">
        <f t="shared" ca="1" si="126"/>
        <v>1.8849590709537664E-28</v>
      </c>
      <c r="P533" s="2">
        <f t="shared" ca="1" si="134"/>
        <v>0.28623520573200856</v>
      </c>
      <c r="Q533" s="2">
        <f t="shared" ca="1" si="127"/>
        <v>2.0395560003981009E-28</v>
      </c>
      <c r="R533" s="2">
        <f t="shared" ca="1" si="135"/>
        <v>0.35265994294066361</v>
      </c>
      <c r="S533" s="2">
        <f t="shared" ca="1" si="128"/>
        <v>2.5128624582893128E-28</v>
      </c>
      <c r="T533" s="2">
        <f t="shared" ca="1" si="129"/>
        <v>6.880771997384807E-29</v>
      </c>
      <c r="U533" s="2">
        <f t="shared" ca="1" si="130"/>
        <v>9.656607555183841E-2</v>
      </c>
      <c r="V533" s="6">
        <f t="shared" ca="1" si="136"/>
        <v>6.4373775296411805E-28</v>
      </c>
      <c r="W533" s="6">
        <f t="shared" ca="1" si="137"/>
        <v>197027.82000583931</v>
      </c>
    </row>
    <row r="534" spans="1:23">
      <c r="A534" s="10">
        <v>43602</v>
      </c>
      <c r="C534" s="6">
        <f t="shared" ca="1" si="131"/>
        <v>193641.70634479434</v>
      </c>
      <c r="M534" s="6">
        <f t="shared" ca="1" si="125"/>
        <v>6.880771997384807E-29</v>
      </c>
      <c r="N534" s="2">
        <f t="shared" ca="1" si="133"/>
        <v>0.26485821368668272</v>
      </c>
      <c r="O534" s="2">
        <f t="shared" ca="1" si="126"/>
        <v>1.822428980012688E-29</v>
      </c>
      <c r="P534" s="2">
        <f t="shared" ca="1" si="134"/>
        <v>0.25950911960868717</v>
      </c>
      <c r="Q534" s="2">
        <f t="shared" ca="1" si="127"/>
        <v>1.7856230832694392E-29</v>
      </c>
      <c r="R534" s="2">
        <f t="shared" ca="1" si="135"/>
        <v>0.38887167632501618</v>
      </c>
      <c r="S534" s="2">
        <f t="shared" ca="1" si="128"/>
        <v>2.6757373410332597E-29</v>
      </c>
      <c r="T534" s="2">
        <f t="shared" ca="1" si="129"/>
        <v>5.9698259306942038E-30</v>
      </c>
      <c r="U534" s="2">
        <f t="shared" ca="1" si="130"/>
        <v>8.6760990379613961E-2</v>
      </c>
      <c r="V534" s="6">
        <f t="shared" ca="1" si="136"/>
        <v>6.283789404315386E-29</v>
      </c>
      <c r="W534" s="6">
        <f t="shared" ca="1" si="137"/>
        <v>197027.82000583931</v>
      </c>
    </row>
    <row r="535" spans="1:23">
      <c r="A535" s="10">
        <v>43603</v>
      </c>
      <c r="C535" s="6">
        <f t="shared" ca="1" si="131"/>
        <v>193641.70634479434</v>
      </c>
      <c r="M535" s="6">
        <f t="shared" ca="1" si="125"/>
        <v>5.9698259306942038E-30</v>
      </c>
      <c r="N535" s="2">
        <f t="shared" ca="1" si="133"/>
        <v>0.28940706007814582</v>
      </c>
      <c r="O535" s="2">
        <f t="shared" ca="1" si="126"/>
        <v>1.7277097717804901E-30</v>
      </c>
      <c r="P535" s="2">
        <f t="shared" ca="1" si="134"/>
        <v>0.25640939676062102</v>
      </c>
      <c r="Q535" s="2">
        <f t="shared" ca="1" si="127"/>
        <v>1.5307194656552138E-30</v>
      </c>
      <c r="R535" s="2">
        <f t="shared" ca="1" si="135"/>
        <v>0.37006077459397146</v>
      </c>
      <c r="S535" s="2">
        <f t="shared" ca="1" si="128"/>
        <v>2.2091984081038739E-30</v>
      </c>
      <c r="T535" s="2">
        <f t="shared" ca="1" si="129"/>
        <v>5.0219828515462589E-31</v>
      </c>
      <c r="U535" s="2">
        <f t="shared" ca="1" si="130"/>
        <v>8.4122768567261655E-2</v>
      </c>
      <c r="V535" s="6">
        <f t="shared" ca="1" si="136"/>
        <v>5.4676276455395776E-30</v>
      </c>
      <c r="W535" s="6">
        <f t="shared" ca="1" si="137"/>
        <v>197027.82000583931</v>
      </c>
    </row>
    <row r="536" spans="1:23">
      <c r="A536" s="10">
        <v>43604</v>
      </c>
      <c r="C536" s="6">
        <f t="shared" ca="1" si="131"/>
        <v>193641.70634479434</v>
      </c>
      <c r="M536" s="6">
        <f t="shared" ca="1" si="125"/>
        <v>5.0219828515462589E-31</v>
      </c>
      <c r="N536" s="2">
        <f t="shared" ca="1" si="133"/>
        <v>0.2983095201860001</v>
      </c>
      <c r="O536" s="2">
        <f t="shared" ca="1" si="126"/>
        <v>1.4981052948270849E-31</v>
      </c>
      <c r="P536" s="2">
        <f t="shared" ca="1" si="134"/>
        <v>0.27216376801419018</v>
      </c>
      <c r="Q536" s="2">
        <f t="shared" ca="1" si="127"/>
        <v>1.3668017757794772E-31</v>
      </c>
      <c r="R536" s="2">
        <f t="shared" ca="1" si="135"/>
        <v>0.37702226731906047</v>
      </c>
      <c r="S536" s="2">
        <f t="shared" ca="1" si="128"/>
        <v>1.8933993611274111E-31</v>
      </c>
      <c r="T536" s="2">
        <f t="shared" ca="1" si="129"/>
        <v>2.636764198122857E-32</v>
      </c>
      <c r="U536" s="2">
        <f t="shared" ca="1" si="130"/>
        <v>5.250444448074932E-2</v>
      </c>
      <c r="V536" s="6">
        <f t="shared" ca="1" si="136"/>
        <v>4.7583064317339734E-31</v>
      </c>
      <c r="W536" s="6">
        <f t="shared" ca="1" si="137"/>
        <v>197027.82000583931</v>
      </c>
    </row>
    <row r="537" spans="1:23">
      <c r="M537" s="6">
        <f t="shared" ca="1" si="125"/>
        <v>2.636764198122857E-32</v>
      </c>
      <c r="N537" s="2">
        <f t="shared" ca="1" si="133"/>
        <v>0.25024919670532164</v>
      </c>
      <c r="O537" s="2">
        <f t="shared" ca="1" si="126"/>
        <v>6.5984812248159646E-33</v>
      </c>
      <c r="P537" s="2">
        <f t="shared" ca="1" si="134"/>
        <v>0.26480144855835203</v>
      </c>
      <c r="Q537" s="2">
        <f t="shared" ca="1" si="127"/>
        <v>6.9821897916973411E-33</v>
      </c>
      <c r="R537" s="2">
        <f t="shared" ca="1" si="135"/>
        <v>0.37729869342979422</v>
      </c>
      <c r="S537" s="2">
        <f t="shared" ca="1" si="128"/>
        <v>9.9484768683421297E-33</v>
      </c>
      <c r="T537" s="2">
        <f t="shared" ca="1" si="129"/>
        <v>2.838494096373136E-33</v>
      </c>
      <c r="U537" s="2">
        <f t="shared" ca="1" si="130"/>
        <v>0.10765066130653218</v>
      </c>
      <c r="V537" s="6">
        <f t="shared" ca="1" si="136"/>
        <v>2.3529147884855434E-32</v>
      </c>
      <c r="W537" s="6">
        <f t="shared" ca="1" si="137"/>
        <v>197027.82000583931</v>
      </c>
    </row>
    <row r="538" spans="1:23">
      <c r="M538" s="6">
        <f t="shared" ca="1" si="125"/>
        <v>2.838494096373136E-33</v>
      </c>
      <c r="N538" s="2">
        <f t="shared" ca="1" si="133"/>
        <v>0.27325689909255713</v>
      </c>
      <c r="O538" s="2">
        <f t="shared" ca="1" si="126"/>
        <v>7.7563809486745316E-34</v>
      </c>
      <c r="P538" s="2">
        <f t="shared" ca="1" si="134"/>
        <v>0.26477307040873566</v>
      </c>
      <c r="Q538" s="2">
        <f t="shared" ca="1" si="127"/>
        <v>7.5155679723378479E-34</v>
      </c>
      <c r="R538" s="2">
        <f t="shared" ca="1" si="135"/>
        <v>0.37314525197040144</v>
      </c>
      <c r="S538" s="2">
        <f t="shared" ca="1" si="128"/>
        <v>1.0591705948076508E-33</v>
      </c>
      <c r="T538" s="2">
        <f t="shared" ca="1" si="129"/>
        <v>2.5212860946424715E-34</v>
      </c>
      <c r="U538" s="2">
        <f t="shared" ca="1" si="130"/>
        <v>8.8824778528305753E-2</v>
      </c>
      <c r="V538" s="6">
        <f t="shared" ca="1" si="136"/>
        <v>2.5863654869088888E-33</v>
      </c>
      <c r="W538" s="6">
        <f t="shared" ca="1" si="137"/>
        <v>197027.82000583931</v>
      </c>
    </row>
    <row r="539" spans="1:23">
      <c r="M539" s="6">
        <f t="shared" ca="1" si="125"/>
        <v>2.5212860946424715E-34</v>
      </c>
      <c r="N539" s="2">
        <f t="shared" ca="1" si="133"/>
        <v>0.2985172591793358</v>
      </c>
      <c r="O539" s="2">
        <f t="shared" ca="1" si="126"/>
        <v>7.5264741457964209E-35</v>
      </c>
      <c r="P539" s="2">
        <f t="shared" ca="1" si="134"/>
        <v>0.27363291097480824</v>
      </c>
      <c r="Q539" s="2">
        <f t="shared" ca="1" si="127"/>
        <v>6.8990685347732536E-35</v>
      </c>
      <c r="R539" s="2">
        <f t="shared" ca="1" si="135"/>
        <v>0.36938506381849551</v>
      </c>
      <c r="S539" s="2">
        <f t="shared" ca="1" si="128"/>
        <v>9.313254249741947E-35</v>
      </c>
      <c r="T539" s="2">
        <f t="shared" ca="1" si="129"/>
        <v>1.4740640161130949E-35</v>
      </c>
      <c r="U539" s="2">
        <f t="shared" ca="1" si="130"/>
        <v>5.8464766027360456E-2</v>
      </c>
      <c r="V539" s="6">
        <f t="shared" ca="1" si="136"/>
        <v>2.3738796930311619E-34</v>
      </c>
      <c r="W539" s="6">
        <f t="shared" ca="1" si="137"/>
        <v>197027.82000583931</v>
      </c>
    </row>
    <row r="540" spans="1:23">
      <c r="M540" s="6">
        <f t="shared" ca="1" si="125"/>
        <v>1.4740640161130949E-35</v>
      </c>
      <c r="N540" s="2">
        <f t="shared" ca="1" si="133"/>
        <v>0.26238861289674292</v>
      </c>
      <c r="O540" s="2">
        <f t="shared" ca="1" si="126"/>
        <v>3.8677761250891708E-36</v>
      </c>
      <c r="P540" s="2">
        <f t="shared" ca="1" si="134"/>
        <v>0.29694456524109181</v>
      </c>
      <c r="Q540" s="2">
        <f t="shared" ca="1" si="127"/>
        <v>4.3771529840224072E-36</v>
      </c>
      <c r="R540" s="2">
        <f t="shared" ca="1" si="135"/>
        <v>0.35021387649570729</v>
      </c>
      <c r="S540" s="2">
        <f t="shared" ca="1" si="128"/>
        <v>5.162376732857977E-36</v>
      </c>
      <c r="T540" s="2">
        <f t="shared" ca="1" si="129"/>
        <v>1.3333343191613935E-36</v>
      </c>
      <c r="U540" s="2">
        <f t="shared" ca="1" si="130"/>
        <v>9.045294536645794E-2</v>
      </c>
      <c r="V540" s="6">
        <f t="shared" ca="1" si="136"/>
        <v>1.3407305841969557E-35</v>
      </c>
      <c r="W540" s="6">
        <f t="shared" ca="1" si="137"/>
        <v>197027.82000583931</v>
      </c>
    </row>
    <row r="541" spans="1:23">
      <c r="M541" s="6">
        <f t="shared" ca="1" si="125"/>
        <v>1.3333343191613935E-36</v>
      </c>
      <c r="N541" s="2">
        <f t="shared" ca="1" si="133"/>
        <v>0.25522976419626503</v>
      </c>
      <c r="O541" s="2">
        <f t="shared" ca="1" si="126"/>
        <v>3.4030660387435005E-37</v>
      </c>
      <c r="P541" s="2">
        <f t="shared" ca="1" si="134"/>
        <v>0.28992348483546526</v>
      </c>
      <c r="Q541" s="2">
        <f t="shared" ca="1" si="127"/>
        <v>3.8656493226199364E-37</v>
      </c>
      <c r="R541" s="2">
        <f t="shared" ca="1" si="135"/>
        <v>0.39993309606879979</v>
      </c>
      <c r="S541" s="2">
        <f t="shared" ca="1" si="128"/>
        <v>5.3324452235700139E-37</v>
      </c>
      <c r="T541" s="2">
        <f t="shared" ca="1" si="129"/>
        <v>7.3218260668048449E-38</v>
      </c>
      <c r="U541" s="2">
        <f t="shared" ca="1" si="130"/>
        <v>5.4913654899469921E-2</v>
      </c>
      <c r="W541" s="6">
        <f t="shared" ca="1" si="137"/>
        <v>197027.82000583931</v>
      </c>
    </row>
    <row r="542" spans="1:23">
      <c r="M542" s="6">
        <f t="shared" ca="1" si="125"/>
        <v>7.3218260668048449E-38</v>
      </c>
      <c r="N542" s="2">
        <f t="shared" ca="1" si="133"/>
        <v>0.28200632957082972</v>
      </c>
      <c r="O542" s="2">
        <f t="shared" ca="1" si="126"/>
        <v>2.064801294855659E-38</v>
      </c>
      <c r="P542" s="2">
        <f t="shared" ca="1" si="134"/>
        <v>0.29578827748258957</v>
      </c>
      <c r="Q542" s="2">
        <f t="shared" ca="1" si="127"/>
        <v>2.1657103203273288E-38</v>
      </c>
      <c r="R542" s="2">
        <f t="shared" ca="1" si="135"/>
        <v>0.3860042206419147</v>
      </c>
      <c r="S542" s="2">
        <f t="shared" ca="1" si="128"/>
        <v>2.82625576459266E-38</v>
      </c>
      <c r="T542" s="2">
        <f t="shared" ca="1" si="129"/>
        <v>2.6505868702919673E-39</v>
      </c>
      <c r="U542" s="2">
        <f t="shared" ca="1" si="130"/>
        <v>3.6201172304665942E-2</v>
      </c>
      <c r="W542" s="6">
        <f t="shared" ca="1" si="137"/>
        <v>197027.82000583931</v>
      </c>
    </row>
    <row r="543" spans="1:23">
      <c r="M543" s="6">
        <f t="shared" ca="1" si="125"/>
        <v>2.6505868702919673E-39</v>
      </c>
      <c r="N543" s="2">
        <f t="shared" ca="1" si="133"/>
        <v>0.28386135691065756</v>
      </c>
      <c r="O543" s="2">
        <f t="shared" ca="1" si="126"/>
        <v>7.523991856106509E-40</v>
      </c>
      <c r="P543" s="2">
        <f t="shared" ca="1" si="134"/>
        <v>0.28552061350772762</v>
      </c>
      <c r="Q543" s="2">
        <f t="shared" ca="1" si="127"/>
        <v>7.5679718936129008E-40</v>
      </c>
      <c r="R543" s="2">
        <f t="shared" ca="1" si="135"/>
        <v>0.35773845959820527</v>
      </c>
      <c r="S543" s="2">
        <f t="shared" ca="1" si="128"/>
        <v>9.4821686400947622E-40</v>
      </c>
      <c r="T543" s="2">
        <f t="shared" ca="1" si="129"/>
        <v>1.9317363131054992E-40</v>
      </c>
      <c r="U543" s="2">
        <f t="shared" ca="1" si="130"/>
        <v>7.2879569983409553E-2</v>
      </c>
      <c r="W543" s="6">
        <f t="shared" ca="1" si="137"/>
        <v>197027.82000583931</v>
      </c>
    </row>
    <row r="544" spans="1:23">
      <c r="M544" s="6">
        <f t="shared" ca="1" si="125"/>
        <v>1.9317363131054992E-40</v>
      </c>
      <c r="N544" s="2">
        <f t="shared" ca="1" si="133"/>
        <v>0.26833570575923527</v>
      </c>
      <c r="O544" s="2">
        <f t="shared" ca="1" si="126"/>
        <v>5.1835382691790722E-41</v>
      </c>
      <c r="P544" s="2">
        <f t="shared" ca="1" si="134"/>
        <v>0.29030793170927593</v>
      </c>
      <c r="Q544" s="2">
        <f t="shared" ca="1" si="127"/>
        <v>5.607983736653597E-41</v>
      </c>
      <c r="R544" s="2">
        <f t="shared" ca="1" si="135"/>
        <v>0.38927237571573842</v>
      </c>
      <c r="S544" s="2">
        <f t="shared" ca="1" si="128"/>
        <v>7.5197158385893916E-41</v>
      </c>
      <c r="T544" s="2">
        <f t="shared" ca="1" si="129"/>
        <v>1.0061252866329311E-41</v>
      </c>
      <c r="U544" s="2">
        <f t="shared" ca="1" si="130"/>
        <v>5.2083986815750404E-2</v>
      </c>
      <c r="W544" s="6">
        <f t="shared" ca="1" si="137"/>
        <v>197027.82000583931</v>
      </c>
    </row>
    <row r="545" spans="13:21">
      <c r="M545" s="6">
        <f t="shared" ca="1" si="125"/>
        <v>1.0061252866329311E-41</v>
      </c>
      <c r="N545" s="2">
        <f t="shared" ca="1" si="133"/>
        <v>0.27849620300048022</v>
      </c>
      <c r="O545" s="2">
        <f t="shared" ca="1" si="126"/>
        <v>2.8020207207004113E-42</v>
      </c>
      <c r="P545" s="2">
        <f t="shared" ca="1" si="134"/>
        <v>0.25444261829484488</v>
      </c>
      <c r="Q545" s="2">
        <f t="shared" ca="1" si="127"/>
        <v>2.5600115226353429E-42</v>
      </c>
      <c r="R545" s="2">
        <f t="shared" ca="1" si="135"/>
        <v>0.36500243141431332</v>
      </c>
      <c r="S545" s="2">
        <f t="shared" ca="1" si="128"/>
        <v>3.6723817592844276E-42</v>
      </c>
      <c r="T545" s="2">
        <f t="shared" ca="1" si="129"/>
        <v>1.0268388637091295E-42</v>
      </c>
      <c r="U545" s="2">
        <f t="shared" ca="1" si="130"/>
        <v>0.1020587472903616</v>
      </c>
    </row>
    <row r="546" spans="13:21">
      <c r="M546" s="6">
        <f t="shared" ca="1" si="125"/>
        <v>1.0268388637091295E-42</v>
      </c>
      <c r="N546" s="2">
        <f t="shared" ca="1" si="133"/>
        <v>0.26381643368477575</v>
      </c>
      <c r="O546" s="2">
        <f t="shared" ca="1" si="126"/>
        <v>2.7089696699267004E-43</v>
      </c>
      <c r="P546" s="2">
        <f t="shared" ca="1" si="134"/>
        <v>0.26539966449579316</v>
      </c>
      <c r="Q546" s="2">
        <f t="shared" ca="1" si="127"/>
        <v>2.7252268991964445E-43</v>
      </c>
      <c r="R546" s="2">
        <f t="shared" ca="1" si="135"/>
        <v>0.36554790313721763</v>
      </c>
      <c r="S546" s="2">
        <f t="shared" ca="1" si="128"/>
        <v>3.7535879348867547E-43</v>
      </c>
      <c r="T546" s="2">
        <f t="shared" ca="1" si="129"/>
        <v>1.0806041330813943E-43</v>
      </c>
      <c r="U546" s="2">
        <f t="shared" ca="1" si="130"/>
        <v>0.10523599868221338</v>
      </c>
    </row>
    <row r="547" spans="13:21">
      <c r="M547" s="6">
        <f t="shared" ca="1" si="125"/>
        <v>1.0806041330813943E-43</v>
      </c>
      <c r="N547" s="2">
        <f t="shared" ca="1" si="133"/>
        <v>0.26600600822269765</v>
      </c>
      <c r="O547" s="2">
        <f t="shared" ca="1" si="126"/>
        <v>2.8744719190993047E-44</v>
      </c>
      <c r="P547" s="2">
        <f t="shared" ca="1" si="134"/>
        <v>0.29425990332989527</v>
      </c>
      <c r="Q547" s="2">
        <f t="shared" ca="1" si="127"/>
        <v>3.1797846773841635E-44</v>
      </c>
      <c r="R547" s="2">
        <f t="shared" ca="1" si="135"/>
        <v>0.35286111017394217</v>
      </c>
      <c r="S547" s="2">
        <f t="shared" ca="1" si="128"/>
        <v>3.8130317405765114E-44</v>
      </c>
      <c r="T547" s="2">
        <f t="shared" ca="1" si="129"/>
        <v>9.3875299375396361E-45</v>
      </c>
      <c r="U547" s="2">
        <f t="shared" ca="1" si="130"/>
        <v>8.6872978273464921E-2</v>
      </c>
    </row>
    <row r="548" spans="13:21">
      <c r="M548" s="6">
        <f t="shared" ref="M548:M552" ca="1" si="138">B548+E548+G548+I548+J548+K548+L548+T547</f>
        <v>9.3875299375396361E-45</v>
      </c>
      <c r="N548" s="2">
        <f t="shared" ca="1" si="133"/>
        <v>0.27592956534139351</v>
      </c>
      <c r="O548" s="2">
        <f t="shared" ref="O548:O552" ca="1" si="139">M548*N548</f>
        <v>2.5902970552946307E-45</v>
      </c>
      <c r="P548" s="2">
        <f t="shared" ca="1" si="134"/>
        <v>0.27130417800350803</v>
      </c>
      <c r="Q548" s="2">
        <f t="shared" ref="Q548:Q552" ca="1" si="140">M548*P548</f>
        <v>2.5468760931875142E-45</v>
      </c>
      <c r="R548" s="2">
        <f t="shared" ca="1" si="135"/>
        <v>0.36082847045571548</v>
      </c>
      <c r="S548" s="2">
        <f t="shared" ref="S548:S552" ca="1" si="141">M548*R548</f>
        <v>3.3872880687196652E-45</v>
      </c>
      <c r="T548" s="2">
        <f t="shared" ref="T548:T552" ca="1" si="142">M548-O548-Q548-S548</f>
        <v>8.6306872033782567E-46</v>
      </c>
      <c r="U548" s="2">
        <f t="shared" ref="U548:U552" ca="1" si="143">T548/M548</f>
        <v>9.1937786199382934E-2</v>
      </c>
    </row>
    <row r="549" spans="13:21">
      <c r="M549" s="6">
        <f t="shared" ca="1" si="138"/>
        <v>8.6306872033782567E-46</v>
      </c>
      <c r="N549" s="2">
        <f t="shared" ca="1" si="133"/>
        <v>0.27202225638278554</v>
      </c>
      <c r="O549" s="2">
        <f t="shared" ca="1" si="139"/>
        <v>2.3477390071969864E-46</v>
      </c>
      <c r="P549" s="2">
        <f t="shared" ca="1" si="134"/>
        <v>0.28444483432497841</v>
      </c>
      <c r="Q549" s="2">
        <f t="shared" ca="1" si="140"/>
        <v>2.4549543916756394E-46</v>
      </c>
      <c r="R549" s="2">
        <f t="shared" ca="1" si="135"/>
        <v>0.3695417215232637</v>
      </c>
      <c r="S549" s="2">
        <f t="shared" ca="1" si="141"/>
        <v>3.1893990070652032E-46</v>
      </c>
      <c r="T549" s="2">
        <f t="shared" ca="1" si="142"/>
        <v>6.3859479744042766E-47</v>
      </c>
      <c r="U549" s="2">
        <f t="shared" ca="1" si="143"/>
        <v>7.3991187768972372E-2</v>
      </c>
    </row>
    <row r="550" spans="13:21">
      <c r="M550" s="6">
        <f t="shared" ca="1" si="138"/>
        <v>6.3859479744042766E-47</v>
      </c>
      <c r="N550" s="2">
        <f t="shared" ca="1" si="133"/>
        <v>0.27894212916940098</v>
      </c>
      <c r="O550" s="2">
        <f t="shared" ca="1" si="139"/>
        <v>1.7813099247453522E-47</v>
      </c>
      <c r="P550" s="2">
        <f t="shared" ca="1" si="134"/>
        <v>0.27394328810842045</v>
      </c>
      <c r="Q550" s="2">
        <f t="shared" ca="1" si="140"/>
        <v>1.7493875857976146E-47</v>
      </c>
      <c r="R550" s="2">
        <f t="shared" ca="1" si="135"/>
        <v>0.38738254065850569</v>
      </c>
      <c r="S550" s="2">
        <f t="shared" ca="1" si="141"/>
        <v>2.4738047508377669E-47</v>
      </c>
      <c r="T550" s="2">
        <f t="shared" ca="1" si="142"/>
        <v>3.8144571302354341E-48</v>
      </c>
      <c r="U550" s="2">
        <f t="shared" ca="1" si="143"/>
        <v>5.9732042063672962E-2</v>
      </c>
    </row>
    <row r="551" spans="13:21">
      <c r="M551" s="6">
        <f t="shared" ca="1" si="138"/>
        <v>3.8144571302354341E-48</v>
      </c>
      <c r="N551" s="2">
        <f t="shared" ca="1" si="133"/>
        <v>0.26000306639640247</v>
      </c>
      <c r="O551" s="2">
        <f t="shared" ca="1" si="139"/>
        <v>9.9177055049883436E-49</v>
      </c>
      <c r="P551" s="2">
        <f t="shared" ca="1" si="134"/>
        <v>0.27696947432055158</v>
      </c>
      <c r="Q551" s="2">
        <f t="shared" ca="1" si="140"/>
        <v>1.0564881861795879E-48</v>
      </c>
      <c r="R551" s="2">
        <f t="shared" ca="1" si="135"/>
        <v>0.38235840059726456</v>
      </c>
      <c r="S551" s="2">
        <f t="shared" ca="1" si="141"/>
        <v>1.4584897274636522E-48</v>
      </c>
      <c r="T551" s="2">
        <f t="shared" ca="1" si="142"/>
        <v>3.077086660933596E-49</v>
      </c>
      <c r="U551" s="2">
        <f t="shared" ca="1" si="143"/>
        <v>8.066905868578142E-2</v>
      </c>
    </row>
    <row r="552" spans="13:21">
      <c r="M552" s="6">
        <f t="shared" ca="1" si="138"/>
        <v>3.077086660933596E-49</v>
      </c>
      <c r="N552" s="2">
        <f t="shared" ca="1" si="133"/>
        <v>0.27314771102751423</v>
      </c>
      <c r="O552" s="2">
        <f t="shared" ca="1" si="139"/>
        <v>8.4049917806730854E-50</v>
      </c>
      <c r="P552" s="2">
        <f t="shared" ca="1" si="134"/>
        <v>0.25190629431626615</v>
      </c>
      <c r="Q552" s="2">
        <f t="shared" ca="1" si="140"/>
        <v>7.751374980457951E-50</v>
      </c>
      <c r="R552" s="2">
        <f t="shared" ca="1" si="135"/>
        <v>0.38275180541518544</v>
      </c>
      <c r="S552" s="2">
        <f t="shared" ca="1" si="141"/>
        <v>1.1777604748913185E-49</v>
      </c>
      <c r="T552" s="2">
        <f t="shared" ca="1" si="142"/>
        <v>2.8368950992917417E-50</v>
      </c>
      <c r="U552" s="2">
        <f t="shared" ca="1" si="143"/>
        <v>9.2194189241034258E-2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6"/>
  <sheetViews>
    <sheetView zoomScale="200" zoomScaleNormal="200" zoomScalePageLayoutView="200" workbookViewId="0">
      <selection sqref="A1:B1048576"/>
    </sheetView>
  </sheetViews>
  <sheetFormatPr baseColWidth="10" defaultRowHeight="12" x14ac:dyDescent="0"/>
  <cols>
    <col min="1" max="1" width="6" bestFit="1" customWidth="1"/>
    <col min="2" max="2" width="9.7109375" style="8" bestFit="1" customWidth="1"/>
    <col min="3" max="3" width="4.5703125" bestFit="1" customWidth="1"/>
    <col min="4" max="4" width="7.42578125" style="6" bestFit="1" customWidth="1"/>
  </cols>
  <sheetData>
    <row r="1" spans="1:4">
      <c r="A1" t="s">
        <v>60</v>
      </c>
      <c r="B1" s="8" t="s">
        <v>61</v>
      </c>
      <c r="C1" t="s">
        <v>62</v>
      </c>
      <c r="D1" s="6" t="s">
        <v>64</v>
      </c>
    </row>
    <row r="2" spans="1:4">
      <c r="A2">
        <v>1</v>
      </c>
      <c r="B2" s="8">
        <f>Input!A2</f>
        <v>43070</v>
      </c>
      <c r="C2" t="s">
        <v>63</v>
      </c>
      <c r="D2" s="6">
        <f>Input!B2</f>
        <v>3000</v>
      </c>
    </row>
    <row r="3" spans="1:4">
      <c r="A3">
        <v>2</v>
      </c>
      <c r="B3" s="8">
        <f>Input!A3</f>
        <v>43071</v>
      </c>
      <c r="C3" t="s">
        <v>63</v>
      </c>
      <c r="D3" s="6">
        <f ca="1">Input!B3</f>
        <v>103.7143176418399</v>
      </c>
    </row>
    <row r="4" spans="1:4">
      <c r="A4">
        <v>3</v>
      </c>
      <c r="B4" s="8">
        <f>Input!A4</f>
        <v>43072</v>
      </c>
      <c r="C4" t="s">
        <v>63</v>
      </c>
      <c r="D4" s="6">
        <f ca="1">Input!B4</f>
        <v>60.720530712489392</v>
      </c>
    </row>
    <row r="5" spans="1:4">
      <c r="A5">
        <v>4</v>
      </c>
      <c r="B5" s="8">
        <f>Input!A5</f>
        <v>43073</v>
      </c>
      <c r="C5" t="s">
        <v>63</v>
      </c>
      <c r="D5" s="6">
        <f ca="1">Input!B5</f>
        <v>15.36212333357534</v>
      </c>
    </row>
    <row r="6" spans="1:4">
      <c r="A6">
        <v>5</v>
      </c>
      <c r="B6" s="8">
        <f>Input!A6</f>
        <v>43074</v>
      </c>
      <c r="C6" t="s">
        <v>63</v>
      </c>
      <c r="D6" s="6">
        <f ca="1">Input!B6</f>
        <v>30.777727254923942</v>
      </c>
    </row>
    <row r="7" spans="1:4">
      <c r="A7">
        <v>6</v>
      </c>
      <c r="B7" s="8">
        <f>Input!A7</f>
        <v>43075</v>
      </c>
      <c r="C7" t="s">
        <v>63</v>
      </c>
      <c r="D7" s="6">
        <f ca="1">Input!B7</f>
        <v>91.897992205123728</v>
      </c>
    </row>
    <row r="8" spans="1:4">
      <c r="A8">
        <v>7</v>
      </c>
      <c r="B8" s="8">
        <f>Input!A8</f>
        <v>43076</v>
      </c>
      <c r="C8" t="s">
        <v>63</v>
      </c>
      <c r="D8" s="6">
        <f ca="1">Input!B8</f>
        <v>92.056426900708971</v>
      </c>
    </row>
    <row r="9" spans="1:4">
      <c r="A9">
        <v>8</v>
      </c>
      <c r="B9" s="8">
        <f>Input!A9</f>
        <v>43077</v>
      </c>
      <c r="C9" t="s">
        <v>63</v>
      </c>
      <c r="D9" s="6">
        <f ca="1">Input!B9</f>
        <v>121.57530937792497</v>
      </c>
    </row>
    <row r="10" spans="1:4">
      <c r="A10">
        <v>9</v>
      </c>
      <c r="B10" s="8">
        <f>Input!A10</f>
        <v>43078</v>
      </c>
      <c r="C10" t="s">
        <v>63</v>
      </c>
      <c r="D10" s="6">
        <f ca="1">Input!B10</f>
        <v>132.24549646350869</v>
      </c>
    </row>
    <row r="11" spans="1:4">
      <c r="A11">
        <v>10</v>
      </c>
      <c r="B11" s="8">
        <f>Input!A11</f>
        <v>43079</v>
      </c>
      <c r="C11" t="s">
        <v>63</v>
      </c>
      <c r="D11" s="6">
        <f ca="1">Input!B11</f>
        <v>71.377889684971294</v>
      </c>
    </row>
    <row r="12" spans="1:4">
      <c r="A12">
        <v>11</v>
      </c>
      <c r="B12" s="8">
        <f>Input!A12</f>
        <v>43080</v>
      </c>
      <c r="C12" t="s">
        <v>63</v>
      </c>
      <c r="D12" s="6">
        <f ca="1">Input!B12</f>
        <v>67.697315754888223</v>
      </c>
    </row>
    <row r="13" spans="1:4">
      <c r="A13">
        <v>12</v>
      </c>
      <c r="B13" s="8">
        <f>Input!A13</f>
        <v>43081</v>
      </c>
      <c r="C13" t="s">
        <v>63</v>
      </c>
      <c r="D13" s="6">
        <f ca="1">Input!B13</f>
        <v>106.91344827900119</v>
      </c>
    </row>
    <row r="14" spans="1:4">
      <c r="A14">
        <v>13</v>
      </c>
      <c r="B14" s="8">
        <f>Input!A14</f>
        <v>43082</v>
      </c>
      <c r="C14" t="s">
        <v>63</v>
      </c>
      <c r="D14" s="6">
        <f ca="1">Input!B14</f>
        <v>2.7934229725314452</v>
      </c>
    </row>
    <row r="15" spans="1:4">
      <c r="A15">
        <v>14</v>
      </c>
      <c r="B15" s="8">
        <f>Input!A15</f>
        <v>43083</v>
      </c>
      <c r="C15" t="s">
        <v>63</v>
      </c>
      <c r="D15" s="6">
        <f ca="1">Input!B15</f>
        <v>77.822071195248341</v>
      </c>
    </row>
    <row r="16" spans="1:4">
      <c r="A16">
        <v>15</v>
      </c>
      <c r="B16" s="8">
        <f>Input!A16</f>
        <v>43084</v>
      </c>
      <c r="C16" t="s">
        <v>63</v>
      </c>
      <c r="D16" s="6">
        <f ca="1">Input!B16</f>
        <v>107.71178477641878</v>
      </c>
    </row>
    <row r="17" spans="1:4">
      <c r="A17">
        <v>16</v>
      </c>
      <c r="B17" s="8">
        <f>Input!A17</f>
        <v>43085</v>
      </c>
      <c r="C17" t="s">
        <v>63</v>
      </c>
      <c r="D17" s="6">
        <f ca="1">Input!B17</f>
        <v>86.646184280774193</v>
      </c>
    </row>
    <row r="18" spans="1:4">
      <c r="A18">
        <v>17</v>
      </c>
      <c r="B18" s="8">
        <f>Input!A18</f>
        <v>43086</v>
      </c>
      <c r="C18" t="s">
        <v>63</v>
      </c>
      <c r="D18" s="6">
        <f ca="1">Input!B18</f>
        <v>22.912633780145953</v>
      </c>
    </row>
    <row r="19" spans="1:4">
      <c r="A19">
        <v>18</v>
      </c>
      <c r="B19" s="8">
        <f>Input!A19</f>
        <v>43087</v>
      </c>
      <c r="C19" t="s">
        <v>63</v>
      </c>
      <c r="D19" s="6">
        <f ca="1">Input!B19</f>
        <v>48.937706812318396</v>
      </c>
    </row>
    <row r="20" spans="1:4">
      <c r="A20">
        <v>19</v>
      </c>
      <c r="B20" s="8">
        <f>Input!A20</f>
        <v>43088</v>
      </c>
      <c r="C20" t="s">
        <v>63</v>
      </c>
      <c r="D20" s="6">
        <f ca="1">Input!B20</f>
        <v>52.62992817346948</v>
      </c>
    </row>
    <row r="21" spans="1:4">
      <c r="A21">
        <v>20</v>
      </c>
      <c r="B21" s="8">
        <f>Input!A21</f>
        <v>43089</v>
      </c>
      <c r="C21" t="s">
        <v>63</v>
      </c>
      <c r="D21" s="6">
        <f ca="1">Input!B21</f>
        <v>43.71417200099031</v>
      </c>
    </row>
    <row r="22" spans="1:4">
      <c r="A22">
        <v>21</v>
      </c>
      <c r="B22" s="8">
        <f>Input!A22</f>
        <v>43090</v>
      </c>
      <c r="C22" t="s">
        <v>63</v>
      </c>
      <c r="D22" s="6">
        <f ca="1">Input!B22</f>
        <v>172.17794733067126</v>
      </c>
    </row>
    <row r="23" spans="1:4">
      <c r="A23">
        <v>22</v>
      </c>
      <c r="B23" s="8">
        <f>Input!A23</f>
        <v>43091</v>
      </c>
      <c r="C23" t="s">
        <v>63</v>
      </c>
      <c r="D23" s="6">
        <f ca="1">Input!B23</f>
        <v>227.79524017341302</v>
      </c>
    </row>
    <row r="24" spans="1:4">
      <c r="A24">
        <v>23</v>
      </c>
      <c r="B24" s="8">
        <f>Input!A24</f>
        <v>43092</v>
      </c>
      <c r="C24" t="s">
        <v>63</v>
      </c>
      <c r="D24" s="6">
        <f ca="1">Input!B24</f>
        <v>264.97916156573325</v>
      </c>
    </row>
    <row r="25" spans="1:4">
      <c r="A25">
        <v>24</v>
      </c>
      <c r="B25" s="8">
        <f>Input!A25</f>
        <v>43093</v>
      </c>
      <c r="C25" t="s">
        <v>63</v>
      </c>
      <c r="D25" s="6">
        <f ca="1">Input!B25</f>
        <v>65.498609470882371</v>
      </c>
    </row>
    <row r="26" spans="1:4">
      <c r="A26">
        <v>25</v>
      </c>
      <c r="B26" s="8">
        <f>Input!A26</f>
        <v>43094</v>
      </c>
      <c r="C26" t="s">
        <v>63</v>
      </c>
      <c r="D26" s="6">
        <f ca="1">Input!B26</f>
        <v>238.90882664388533</v>
      </c>
    </row>
    <row r="27" spans="1:4">
      <c r="A27">
        <v>26</v>
      </c>
      <c r="B27" s="8">
        <f>Input!A27</f>
        <v>43095</v>
      </c>
      <c r="C27" t="s">
        <v>63</v>
      </c>
      <c r="D27" s="6">
        <f ca="1">Input!B27</f>
        <v>104.68173492650052</v>
      </c>
    </row>
    <row r="28" spans="1:4">
      <c r="A28">
        <v>27</v>
      </c>
      <c r="B28" s="8">
        <f>Input!A28</f>
        <v>43096</v>
      </c>
      <c r="C28" t="s">
        <v>63</v>
      </c>
      <c r="D28" s="6">
        <f ca="1">Input!B28</f>
        <v>130.42821067800159</v>
      </c>
    </row>
    <row r="29" spans="1:4">
      <c r="A29">
        <v>28</v>
      </c>
      <c r="B29" s="8">
        <f>Input!A29</f>
        <v>43097</v>
      </c>
      <c r="C29" t="s">
        <v>63</v>
      </c>
      <c r="D29" s="6">
        <f ca="1">Input!B29</f>
        <v>194.16526384260405</v>
      </c>
    </row>
    <row r="30" spans="1:4">
      <c r="A30">
        <v>29</v>
      </c>
      <c r="B30" s="8">
        <f>Input!A30</f>
        <v>43098</v>
      </c>
      <c r="C30" t="s">
        <v>63</v>
      </c>
      <c r="D30" s="6">
        <f ca="1">Input!B30</f>
        <v>233.22100685082401</v>
      </c>
    </row>
    <row r="31" spans="1:4">
      <c r="A31">
        <v>30</v>
      </c>
      <c r="B31" s="8">
        <f>Input!A31</f>
        <v>43099</v>
      </c>
      <c r="C31" t="s">
        <v>63</v>
      </c>
      <c r="D31" s="6">
        <f ca="1">Input!B31</f>
        <v>83.293922819859802</v>
      </c>
    </row>
    <row r="32" spans="1:4">
      <c r="A32">
        <v>31</v>
      </c>
      <c r="B32" s="8">
        <f>Input!A32</f>
        <v>43100</v>
      </c>
      <c r="C32" t="s">
        <v>63</v>
      </c>
      <c r="D32" s="6">
        <f ca="1">Input!B32</f>
        <v>89.062281796151154</v>
      </c>
    </row>
    <row r="33" spans="1:4">
      <c r="A33">
        <v>32</v>
      </c>
      <c r="B33" s="8">
        <f>Input!A33</f>
        <v>43101</v>
      </c>
      <c r="C33" t="s">
        <v>63</v>
      </c>
      <c r="D33" s="6">
        <f ca="1">Input!B33</f>
        <v>172.91527599469336</v>
      </c>
    </row>
    <row r="34" spans="1:4">
      <c r="A34">
        <v>33</v>
      </c>
      <c r="B34" s="8">
        <f>Input!A34</f>
        <v>43102</v>
      </c>
      <c r="C34" t="s">
        <v>63</v>
      </c>
      <c r="D34" s="6">
        <f ca="1">Input!B34</f>
        <v>202.49017576363434</v>
      </c>
    </row>
    <row r="35" spans="1:4">
      <c r="A35">
        <v>34</v>
      </c>
      <c r="B35" s="8">
        <f>Input!A35</f>
        <v>43103</v>
      </c>
      <c r="C35" t="s">
        <v>63</v>
      </c>
      <c r="D35" s="6">
        <f ca="1">Input!B35</f>
        <v>16.776862889012669</v>
      </c>
    </row>
    <row r="36" spans="1:4">
      <c r="A36">
        <v>35</v>
      </c>
      <c r="B36" s="8">
        <f>Input!A36</f>
        <v>43104</v>
      </c>
      <c r="C36" t="s">
        <v>63</v>
      </c>
      <c r="D36" s="6">
        <f ca="1">Input!B36</f>
        <v>133.97882731398357</v>
      </c>
    </row>
    <row r="37" spans="1:4">
      <c r="A37">
        <v>36</v>
      </c>
      <c r="B37" s="8">
        <f>Input!A37</f>
        <v>43105</v>
      </c>
      <c r="C37" t="s">
        <v>63</v>
      </c>
      <c r="D37" s="6">
        <f ca="1">Input!B37</f>
        <v>189.50700796437155</v>
      </c>
    </row>
    <row r="38" spans="1:4">
      <c r="A38">
        <v>37</v>
      </c>
      <c r="B38" s="8">
        <f>Input!A38</f>
        <v>43106</v>
      </c>
      <c r="C38" t="s">
        <v>63</v>
      </c>
      <c r="D38" s="6">
        <f ca="1">Input!B38</f>
        <v>175.27780798350057</v>
      </c>
    </row>
    <row r="39" spans="1:4">
      <c r="A39">
        <v>38</v>
      </c>
      <c r="B39" s="8">
        <f>Input!A39</f>
        <v>43107</v>
      </c>
      <c r="C39" t="s">
        <v>63</v>
      </c>
      <c r="D39" s="6">
        <f ca="1">Input!B39</f>
        <v>96.394772299521179</v>
      </c>
    </row>
    <row r="40" spans="1:4">
      <c r="A40">
        <v>39</v>
      </c>
      <c r="B40" s="8">
        <f>Input!A40</f>
        <v>43108</v>
      </c>
      <c r="C40" t="s">
        <v>63</v>
      </c>
      <c r="D40" s="6">
        <f ca="1">Input!B40</f>
        <v>76.918511700379881</v>
      </c>
    </row>
    <row r="41" spans="1:4">
      <c r="A41">
        <v>40</v>
      </c>
      <c r="B41" s="8">
        <f>Input!A41</f>
        <v>43109</v>
      </c>
      <c r="C41" t="s">
        <v>63</v>
      </c>
      <c r="D41" s="6">
        <f ca="1">Input!B41</f>
        <v>63.313638497247688</v>
      </c>
    </row>
    <row r="42" spans="1:4">
      <c r="A42">
        <v>41</v>
      </c>
      <c r="B42" s="8">
        <f>Input!A42</f>
        <v>43110</v>
      </c>
      <c r="C42" t="s">
        <v>63</v>
      </c>
      <c r="D42" s="6">
        <f ca="1">Input!B42</f>
        <v>209.34891749418856</v>
      </c>
    </row>
    <row r="43" spans="1:4">
      <c r="A43">
        <v>42</v>
      </c>
      <c r="B43" s="8">
        <f>Input!A43</f>
        <v>43111</v>
      </c>
      <c r="C43" t="s">
        <v>63</v>
      </c>
      <c r="D43" s="6">
        <f ca="1">Input!B43</f>
        <v>26.286258722876468</v>
      </c>
    </row>
    <row r="44" spans="1:4">
      <c r="A44">
        <v>43</v>
      </c>
      <c r="B44" s="8">
        <f>Input!A44</f>
        <v>43112</v>
      </c>
      <c r="C44" t="s">
        <v>63</v>
      </c>
      <c r="D44" s="6">
        <f ca="1">Input!B44</f>
        <v>82.94404407290871</v>
      </c>
    </row>
    <row r="45" spans="1:4">
      <c r="A45">
        <v>44</v>
      </c>
      <c r="B45" s="8">
        <f>Input!A45</f>
        <v>43113</v>
      </c>
      <c r="C45" t="s">
        <v>63</v>
      </c>
      <c r="D45" s="6">
        <f ca="1">Input!B45</f>
        <v>276.89749917549591</v>
      </c>
    </row>
    <row r="46" spans="1:4">
      <c r="A46">
        <v>45</v>
      </c>
      <c r="B46" s="8">
        <f>Input!A46</f>
        <v>43114</v>
      </c>
      <c r="C46" t="s">
        <v>63</v>
      </c>
      <c r="D46" s="6">
        <f ca="1">Input!B46</f>
        <v>359.45248986768502</v>
      </c>
    </row>
    <row r="47" spans="1:4">
      <c r="A47">
        <v>46</v>
      </c>
      <c r="B47" s="8">
        <f>Input!A47</f>
        <v>43115</v>
      </c>
      <c r="C47" t="s">
        <v>63</v>
      </c>
      <c r="D47" s="6">
        <f ca="1">Input!B47</f>
        <v>356.67571864434774</v>
      </c>
    </row>
    <row r="48" spans="1:4">
      <c r="A48">
        <v>47</v>
      </c>
      <c r="B48" s="8">
        <f>Input!A48</f>
        <v>43116</v>
      </c>
      <c r="C48" t="s">
        <v>63</v>
      </c>
      <c r="D48" s="6">
        <f ca="1">Input!B48</f>
        <v>291.28110668132996</v>
      </c>
    </row>
    <row r="49" spans="1:4">
      <c r="A49">
        <v>48</v>
      </c>
      <c r="B49" s="8">
        <f>Input!A49</f>
        <v>43117</v>
      </c>
      <c r="C49" t="s">
        <v>63</v>
      </c>
      <c r="D49" s="6">
        <f ca="1">Input!B49</f>
        <v>381.91675664789739</v>
      </c>
    </row>
    <row r="50" spans="1:4">
      <c r="A50">
        <v>49</v>
      </c>
      <c r="B50" s="8">
        <f>Input!A50</f>
        <v>43118</v>
      </c>
      <c r="C50" t="s">
        <v>63</v>
      </c>
      <c r="D50" s="6">
        <f ca="1">Input!B50</f>
        <v>494.69896024858559</v>
      </c>
    </row>
    <row r="51" spans="1:4">
      <c r="A51">
        <v>50</v>
      </c>
      <c r="B51" s="8">
        <f>Input!A51</f>
        <v>43119</v>
      </c>
      <c r="C51" t="s">
        <v>63</v>
      </c>
      <c r="D51" s="6">
        <f ca="1">Input!B51</f>
        <v>95.605569310337103</v>
      </c>
    </row>
    <row r="52" spans="1:4">
      <c r="A52">
        <v>51</v>
      </c>
      <c r="B52" s="8">
        <f>Input!A52</f>
        <v>43120</v>
      </c>
      <c r="C52" t="s">
        <v>63</v>
      </c>
      <c r="D52" s="6">
        <f ca="1">Input!B52</f>
        <v>541.22378167583258</v>
      </c>
    </row>
    <row r="53" spans="1:4">
      <c r="A53">
        <v>52</v>
      </c>
      <c r="B53" s="8">
        <f>Input!A53</f>
        <v>43121</v>
      </c>
      <c r="C53" t="s">
        <v>63</v>
      </c>
      <c r="D53" s="6">
        <f ca="1">Input!B53</f>
        <v>532.07210647742204</v>
      </c>
    </row>
    <row r="54" spans="1:4">
      <c r="A54">
        <v>53</v>
      </c>
      <c r="B54" s="8">
        <f>Input!A54</f>
        <v>43122</v>
      </c>
      <c r="C54" t="s">
        <v>63</v>
      </c>
      <c r="D54" s="6">
        <f ca="1">Input!B54</f>
        <v>84.065914632038215</v>
      </c>
    </row>
    <row r="55" spans="1:4">
      <c r="A55">
        <v>54</v>
      </c>
      <c r="B55" s="8">
        <f>Input!A55</f>
        <v>43123</v>
      </c>
      <c r="C55" t="s">
        <v>63</v>
      </c>
      <c r="D55" s="6">
        <f ca="1">Input!B55</f>
        <v>504.88354032814476</v>
      </c>
    </row>
    <row r="56" spans="1:4">
      <c r="A56">
        <v>55</v>
      </c>
      <c r="B56" s="8">
        <f>Input!A56</f>
        <v>43124</v>
      </c>
      <c r="C56" t="s">
        <v>63</v>
      </c>
      <c r="D56" s="6">
        <f ca="1">Input!B56</f>
        <v>219.77895474144759</v>
      </c>
    </row>
    <row r="57" spans="1:4">
      <c r="A57">
        <v>56</v>
      </c>
      <c r="B57" s="8">
        <f>Input!A57</f>
        <v>43125</v>
      </c>
      <c r="C57" t="s">
        <v>63</v>
      </c>
      <c r="D57" s="6">
        <f ca="1">Input!B57</f>
        <v>433.6992478948726</v>
      </c>
    </row>
    <row r="58" spans="1:4">
      <c r="A58">
        <v>57</v>
      </c>
      <c r="B58" s="8">
        <f>Input!A58</f>
        <v>43126</v>
      </c>
      <c r="C58" t="s">
        <v>63</v>
      </c>
      <c r="D58" s="6">
        <f ca="1">Input!B58</f>
        <v>272.49935148116901</v>
      </c>
    </row>
    <row r="59" spans="1:4">
      <c r="A59">
        <v>58</v>
      </c>
      <c r="B59" s="8">
        <f>Input!A59</f>
        <v>43127</v>
      </c>
      <c r="C59" t="s">
        <v>63</v>
      </c>
      <c r="D59" s="6">
        <f ca="1">Input!B59</f>
        <v>54.927945560808453</v>
      </c>
    </row>
    <row r="60" spans="1:4">
      <c r="A60">
        <v>59</v>
      </c>
      <c r="B60" s="8">
        <f>Input!A60</f>
        <v>43128</v>
      </c>
      <c r="C60" t="s">
        <v>63</v>
      </c>
      <c r="D60" s="6">
        <f ca="1">Input!B60</f>
        <v>467.0856432587027</v>
      </c>
    </row>
    <row r="61" spans="1:4">
      <c r="A61">
        <v>60</v>
      </c>
      <c r="B61" s="8">
        <f>Input!A61</f>
        <v>43129</v>
      </c>
      <c r="C61" t="s">
        <v>63</v>
      </c>
      <c r="D61" s="6">
        <f ca="1">Input!B61</f>
        <v>42.818124335681617</v>
      </c>
    </row>
    <row r="62" spans="1:4">
      <c r="A62">
        <v>61</v>
      </c>
      <c r="B62" s="8">
        <f>Input!A62</f>
        <v>43130</v>
      </c>
      <c r="C62" t="s">
        <v>63</v>
      </c>
      <c r="D62" s="6">
        <f ca="1">Input!B62</f>
        <v>221.01820898562497</v>
      </c>
    </row>
    <row r="63" spans="1:4">
      <c r="A63">
        <v>62</v>
      </c>
      <c r="B63" s="8">
        <f>Input!A63</f>
        <v>43131</v>
      </c>
      <c r="C63" t="s">
        <v>63</v>
      </c>
      <c r="D63" s="6">
        <f ca="1">Input!B63</f>
        <v>382.92555236026351</v>
      </c>
    </row>
    <row r="64" spans="1:4">
      <c r="A64">
        <v>63</v>
      </c>
      <c r="B64" s="8">
        <f>Input!A64</f>
        <v>43132</v>
      </c>
      <c r="C64" t="s">
        <v>63</v>
      </c>
      <c r="D64" s="6">
        <f ca="1">Input!B64</f>
        <v>93.346405281737859</v>
      </c>
    </row>
    <row r="65" spans="1:4">
      <c r="A65">
        <v>64</v>
      </c>
      <c r="B65" s="8">
        <f>Input!A65</f>
        <v>43133</v>
      </c>
      <c r="C65" t="s">
        <v>63</v>
      </c>
      <c r="D65" s="6">
        <f ca="1">Input!B65</f>
        <v>448.1357295316555</v>
      </c>
    </row>
    <row r="66" spans="1:4">
      <c r="A66">
        <v>65</v>
      </c>
      <c r="B66" s="8">
        <f>Input!A66</f>
        <v>43134</v>
      </c>
      <c r="C66" t="s">
        <v>63</v>
      </c>
      <c r="D66" s="6">
        <f ca="1">Input!B66</f>
        <v>347.10355367820688</v>
      </c>
    </row>
    <row r="67" spans="1:4">
      <c r="A67">
        <v>66</v>
      </c>
      <c r="B67" s="8">
        <f>Input!A67</f>
        <v>43135</v>
      </c>
      <c r="C67" t="s">
        <v>63</v>
      </c>
      <c r="D67" s="6">
        <f ca="1">Input!B67</f>
        <v>35.657054080490006</v>
      </c>
    </row>
    <row r="68" spans="1:4">
      <c r="A68">
        <v>67</v>
      </c>
      <c r="B68" s="8">
        <f>Input!A68</f>
        <v>43136</v>
      </c>
      <c r="C68" t="s">
        <v>63</v>
      </c>
      <c r="D68" s="6">
        <f ca="1">Input!B68</f>
        <v>288.98720459997173</v>
      </c>
    </row>
    <row r="69" spans="1:4">
      <c r="A69">
        <v>68</v>
      </c>
      <c r="B69" s="8">
        <f>Input!A69</f>
        <v>43137</v>
      </c>
      <c r="C69" t="s">
        <v>63</v>
      </c>
      <c r="D69" s="6">
        <f ca="1">Input!B69</f>
        <v>27.901528634381265</v>
      </c>
    </row>
    <row r="70" spans="1:4">
      <c r="A70">
        <v>69</v>
      </c>
      <c r="B70" s="8">
        <f>Input!A70</f>
        <v>43138</v>
      </c>
      <c r="C70" t="s">
        <v>63</v>
      </c>
      <c r="D70" s="6">
        <f ca="1">Input!B70</f>
        <v>587.65119311763056</v>
      </c>
    </row>
    <row r="71" spans="1:4">
      <c r="A71">
        <v>70</v>
      </c>
      <c r="B71" s="8">
        <f>Input!A71</f>
        <v>43139</v>
      </c>
      <c r="C71" t="s">
        <v>63</v>
      </c>
      <c r="D71" s="6">
        <f ca="1">Input!B71</f>
        <v>553.67982183213974</v>
      </c>
    </row>
    <row r="72" spans="1:4">
      <c r="A72">
        <v>71</v>
      </c>
      <c r="B72" s="8">
        <f>Input!A72</f>
        <v>43140</v>
      </c>
      <c r="C72" t="s">
        <v>63</v>
      </c>
      <c r="D72" s="6">
        <f ca="1">Input!B72</f>
        <v>255.30509624742075</v>
      </c>
    </row>
    <row r="73" spans="1:4">
      <c r="A73">
        <v>72</v>
      </c>
      <c r="B73" s="8">
        <f>Input!A73</f>
        <v>43141</v>
      </c>
      <c r="C73" t="s">
        <v>63</v>
      </c>
      <c r="D73" s="6">
        <f ca="1">Input!B73</f>
        <v>461.40249327799421</v>
      </c>
    </row>
    <row r="74" spans="1:4">
      <c r="A74">
        <v>73</v>
      </c>
      <c r="B74" s="8">
        <f>Input!A74</f>
        <v>43142</v>
      </c>
      <c r="C74" t="s">
        <v>63</v>
      </c>
      <c r="D74" s="6">
        <f ca="1">Input!B74</f>
        <v>541.55507774998784</v>
      </c>
    </row>
    <row r="75" spans="1:4">
      <c r="A75">
        <v>74</v>
      </c>
      <c r="B75" s="8">
        <f>Input!A75</f>
        <v>43143</v>
      </c>
      <c r="C75" t="s">
        <v>63</v>
      </c>
      <c r="D75" s="6">
        <f ca="1">Input!B75</f>
        <v>2.7459269309270784</v>
      </c>
    </row>
    <row r="76" spans="1:4">
      <c r="A76">
        <v>75</v>
      </c>
      <c r="B76" s="8">
        <f>Input!A76</f>
        <v>43144</v>
      </c>
      <c r="C76" t="s">
        <v>63</v>
      </c>
      <c r="D76" s="6">
        <f ca="1">Input!B76</f>
        <v>120.67341796587104</v>
      </c>
    </row>
    <row r="77" spans="1:4">
      <c r="A77">
        <v>76</v>
      </c>
      <c r="B77" s="8">
        <f>Input!A77</f>
        <v>43145</v>
      </c>
      <c r="C77" t="s">
        <v>63</v>
      </c>
      <c r="D77" s="6">
        <f ca="1">Input!B77</f>
        <v>271.37543761427338</v>
      </c>
    </row>
    <row r="78" spans="1:4">
      <c r="A78">
        <v>77</v>
      </c>
      <c r="B78" s="8">
        <f>Input!A78</f>
        <v>43146</v>
      </c>
      <c r="C78" t="s">
        <v>63</v>
      </c>
      <c r="D78" s="6">
        <f ca="1">Input!B78</f>
        <v>213.84565089491224</v>
      </c>
    </row>
    <row r="79" spans="1:4">
      <c r="A79">
        <v>78</v>
      </c>
      <c r="B79" s="8">
        <f>Input!A79</f>
        <v>43147</v>
      </c>
      <c r="C79" t="s">
        <v>63</v>
      </c>
      <c r="D79" s="6">
        <f ca="1">Input!B79</f>
        <v>523.81266462216502</v>
      </c>
    </row>
    <row r="80" spans="1:4">
      <c r="A80">
        <v>79</v>
      </c>
      <c r="B80" s="8">
        <f>Input!A80</f>
        <v>43148</v>
      </c>
      <c r="C80" t="s">
        <v>63</v>
      </c>
      <c r="D80" s="6">
        <f ca="1">Input!B80</f>
        <v>115.37770872820793</v>
      </c>
    </row>
    <row r="81" spans="1:4">
      <c r="A81">
        <v>80</v>
      </c>
      <c r="B81" s="8">
        <f>Input!A81</f>
        <v>43149</v>
      </c>
      <c r="C81" t="s">
        <v>63</v>
      </c>
      <c r="D81" s="6">
        <f ca="1">Input!B81</f>
        <v>155.19007578186893</v>
      </c>
    </row>
    <row r="82" spans="1:4">
      <c r="A82">
        <v>81</v>
      </c>
      <c r="B82" s="8">
        <f>Input!A82</f>
        <v>43150</v>
      </c>
      <c r="C82" t="s">
        <v>63</v>
      </c>
      <c r="D82" s="6">
        <f ca="1">Input!B82</f>
        <v>176.84169215550037</v>
      </c>
    </row>
    <row r="83" spans="1:4">
      <c r="A83">
        <v>82</v>
      </c>
      <c r="B83" s="8">
        <f>Input!A83</f>
        <v>43151</v>
      </c>
      <c r="C83" t="s">
        <v>63</v>
      </c>
      <c r="D83" s="6">
        <f ca="1">Input!B83</f>
        <v>182.58871715556535</v>
      </c>
    </row>
    <row r="84" spans="1:4">
      <c r="A84">
        <v>83</v>
      </c>
      <c r="B84" s="8">
        <f>Input!A84</f>
        <v>43152</v>
      </c>
      <c r="C84" t="s">
        <v>63</v>
      </c>
      <c r="D84" s="6">
        <f ca="1">Input!B84</f>
        <v>351.77584576304434</v>
      </c>
    </row>
    <row r="85" spans="1:4">
      <c r="A85">
        <v>84</v>
      </c>
      <c r="B85" s="8">
        <f>Input!A85</f>
        <v>43153</v>
      </c>
      <c r="C85" t="s">
        <v>63</v>
      </c>
      <c r="D85" s="6">
        <f ca="1">Input!B85</f>
        <v>345.51752505520614</v>
      </c>
    </row>
    <row r="86" spans="1:4">
      <c r="A86">
        <v>85</v>
      </c>
      <c r="B86" s="8">
        <f>Input!A86</f>
        <v>43154</v>
      </c>
      <c r="C86" t="s">
        <v>63</v>
      </c>
      <c r="D86" s="6">
        <f ca="1">Input!B86</f>
        <v>343.41236758587826</v>
      </c>
    </row>
    <row r="87" spans="1:4">
      <c r="A87">
        <v>86</v>
      </c>
      <c r="B87" s="8">
        <f>Input!A87</f>
        <v>43155</v>
      </c>
      <c r="C87" t="s">
        <v>63</v>
      </c>
      <c r="D87" s="6">
        <f ca="1">Input!B87</f>
        <v>201.86550102960908</v>
      </c>
    </row>
    <row r="88" spans="1:4">
      <c r="A88">
        <v>87</v>
      </c>
      <c r="B88" s="8">
        <f>Input!A88</f>
        <v>43156</v>
      </c>
      <c r="C88" t="s">
        <v>63</v>
      </c>
      <c r="D88" s="6">
        <f ca="1">Input!B88</f>
        <v>509.97627334418894</v>
      </c>
    </row>
    <row r="89" spans="1:4">
      <c r="A89">
        <v>88</v>
      </c>
      <c r="B89" s="8">
        <f>Input!A89</f>
        <v>43157</v>
      </c>
      <c r="C89" t="s">
        <v>63</v>
      </c>
      <c r="D89" s="6">
        <f ca="1">Input!B89</f>
        <v>264.69390123338127</v>
      </c>
    </row>
    <row r="90" spans="1:4">
      <c r="A90">
        <v>89</v>
      </c>
      <c r="B90" s="8">
        <f>Input!A90</f>
        <v>43158</v>
      </c>
      <c r="C90" t="s">
        <v>63</v>
      </c>
      <c r="D90" s="6">
        <f ca="1">Input!B90</f>
        <v>557.8788034687957</v>
      </c>
    </row>
    <row r="91" spans="1:4">
      <c r="A91">
        <v>90</v>
      </c>
      <c r="B91" s="8">
        <f>Input!A91</f>
        <v>43159</v>
      </c>
      <c r="C91" t="s">
        <v>63</v>
      </c>
      <c r="D91" s="6">
        <f ca="1">Input!B91</f>
        <v>242.23195521278637</v>
      </c>
    </row>
    <row r="92" spans="1:4">
      <c r="A92">
        <v>91</v>
      </c>
      <c r="B92" s="8">
        <f>Input!A92</f>
        <v>43160</v>
      </c>
      <c r="C92" t="s">
        <v>63</v>
      </c>
      <c r="D92" s="6">
        <f ca="1">Input!B92</f>
        <v>172.62213628879425</v>
      </c>
    </row>
    <row r="93" spans="1:4">
      <c r="A93">
        <v>92</v>
      </c>
      <c r="B93" s="8">
        <f>Input!A93</f>
        <v>43161</v>
      </c>
      <c r="C93" t="s">
        <v>63</v>
      </c>
      <c r="D93" s="6">
        <f ca="1">Input!B93</f>
        <v>581.64508151484506</v>
      </c>
    </row>
    <row r="94" spans="1:4">
      <c r="A94">
        <v>93</v>
      </c>
      <c r="B94" s="8">
        <f>Input!A94</f>
        <v>43162</v>
      </c>
      <c r="C94" t="s">
        <v>63</v>
      </c>
      <c r="D94" s="6">
        <f ca="1">Input!B94</f>
        <v>71.865713949283943</v>
      </c>
    </row>
    <row r="95" spans="1:4">
      <c r="A95">
        <v>94</v>
      </c>
      <c r="B95" s="8">
        <f>Input!A95</f>
        <v>43163</v>
      </c>
      <c r="C95" t="s">
        <v>63</v>
      </c>
      <c r="D95" s="6">
        <f ca="1">Input!B95</f>
        <v>224.23083280796607</v>
      </c>
    </row>
    <row r="96" spans="1:4">
      <c r="A96">
        <v>95</v>
      </c>
      <c r="B96" s="8">
        <f>Input!A96</f>
        <v>43164</v>
      </c>
      <c r="C96" t="s">
        <v>63</v>
      </c>
      <c r="D96" s="6">
        <f ca="1">Input!B96</f>
        <v>313.69783576208681</v>
      </c>
    </row>
    <row r="97" spans="1:4">
      <c r="A97">
        <v>96</v>
      </c>
      <c r="B97" s="8">
        <f>Input!A97</f>
        <v>43165</v>
      </c>
      <c r="C97" t="s">
        <v>63</v>
      </c>
      <c r="D97" s="6">
        <f ca="1">Input!B97</f>
        <v>104.01750332382214</v>
      </c>
    </row>
    <row r="98" spans="1:4">
      <c r="A98">
        <v>97</v>
      </c>
      <c r="B98" s="8">
        <f>Input!A98</f>
        <v>43166</v>
      </c>
      <c r="C98" t="s">
        <v>63</v>
      </c>
      <c r="D98" s="6">
        <f ca="1">Input!B98</f>
        <v>61.319002843794642</v>
      </c>
    </row>
    <row r="99" spans="1:4">
      <c r="A99">
        <v>98</v>
      </c>
      <c r="B99" s="8">
        <f>Input!A99</f>
        <v>43167</v>
      </c>
      <c r="C99" t="s">
        <v>63</v>
      </c>
      <c r="D99" s="6">
        <f ca="1">Input!B99</f>
        <v>383.47129491395145</v>
      </c>
    </row>
    <row r="100" spans="1:4">
      <c r="A100">
        <v>99</v>
      </c>
      <c r="B100" s="8">
        <f>Input!A100</f>
        <v>43168</v>
      </c>
      <c r="C100" t="s">
        <v>63</v>
      </c>
      <c r="D100" s="6">
        <f ca="1">Input!B100</f>
        <v>676.69352683857744</v>
      </c>
    </row>
    <row r="101" spans="1:4">
      <c r="A101">
        <v>100</v>
      </c>
      <c r="B101" s="8">
        <f>Input!A101</f>
        <v>43169</v>
      </c>
      <c r="C101" t="s">
        <v>63</v>
      </c>
      <c r="D101" s="6">
        <f ca="1">Input!B101</f>
        <v>230.4704975283513</v>
      </c>
    </row>
    <row r="102" spans="1:4">
      <c r="A102">
        <v>101</v>
      </c>
      <c r="B102" s="8">
        <f>Input!A102</f>
        <v>43170</v>
      </c>
      <c r="C102" t="s">
        <v>63</v>
      </c>
      <c r="D102" s="6">
        <f ca="1">Input!B102</f>
        <v>854.52660829429135</v>
      </c>
    </row>
    <row r="103" spans="1:4">
      <c r="A103">
        <v>102</v>
      </c>
      <c r="B103" s="8">
        <f>Input!A103</f>
        <v>43171</v>
      </c>
      <c r="C103" t="s">
        <v>63</v>
      </c>
      <c r="D103" s="6">
        <f ca="1">Input!B103</f>
        <v>19.427710676696062</v>
      </c>
    </row>
    <row r="104" spans="1:4">
      <c r="A104">
        <v>103</v>
      </c>
      <c r="B104" s="8">
        <f>Input!A104</f>
        <v>43172</v>
      </c>
      <c r="C104" t="s">
        <v>63</v>
      </c>
      <c r="D104" s="6">
        <f ca="1">Input!B104</f>
        <v>692.45921272070245</v>
      </c>
    </row>
    <row r="105" spans="1:4">
      <c r="A105">
        <v>104</v>
      </c>
      <c r="B105" s="8">
        <f>Input!A105</f>
        <v>43173</v>
      </c>
      <c r="C105" t="s">
        <v>63</v>
      </c>
      <c r="D105" s="6">
        <f ca="1">Input!B105</f>
        <v>140.51120887998906</v>
      </c>
    </row>
    <row r="106" spans="1:4">
      <c r="A106">
        <v>105</v>
      </c>
      <c r="B106" s="8">
        <f>Input!A106</f>
        <v>43174</v>
      </c>
      <c r="C106" t="s">
        <v>63</v>
      </c>
      <c r="D106" s="6">
        <f ca="1">Input!B106</f>
        <v>306.97357730142403</v>
      </c>
    </row>
    <row r="107" spans="1:4">
      <c r="A107">
        <v>106</v>
      </c>
      <c r="B107" s="8">
        <f>Input!A107</f>
        <v>43175</v>
      </c>
      <c r="C107" t="s">
        <v>63</v>
      </c>
      <c r="D107" s="6">
        <f ca="1">Input!B107</f>
        <v>462.90361749777708</v>
      </c>
    </row>
    <row r="108" spans="1:4">
      <c r="A108">
        <v>107</v>
      </c>
      <c r="B108" s="8">
        <f>Input!A108</f>
        <v>43176</v>
      </c>
      <c r="C108" t="s">
        <v>63</v>
      </c>
      <c r="D108" s="6">
        <f ca="1">Input!B108</f>
        <v>896.08851465234363</v>
      </c>
    </row>
    <row r="109" spans="1:4">
      <c r="A109">
        <v>108</v>
      </c>
      <c r="B109" s="8">
        <f>Input!A109</f>
        <v>43177</v>
      </c>
      <c r="C109" t="s">
        <v>63</v>
      </c>
      <c r="D109" s="6">
        <f ca="1">Input!B109</f>
        <v>598.56032204388271</v>
      </c>
    </row>
    <row r="110" spans="1:4">
      <c r="A110">
        <v>109</v>
      </c>
      <c r="B110" s="8">
        <f>Input!A110</f>
        <v>43178</v>
      </c>
      <c r="C110" t="s">
        <v>63</v>
      </c>
      <c r="D110" s="6">
        <f ca="1">Input!B110</f>
        <v>223.33315652173883</v>
      </c>
    </row>
    <row r="111" spans="1:4">
      <c r="A111">
        <v>110</v>
      </c>
      <c r="B111" s="8">
        <f>Input!A111</f>
        <v>43179</v>
      </c>
      <c r="C111" t="s">
        <v>63</v>
      </c>
      <c r="D111" s="6">
        <f ca="1">Input!B111</f>
        <v>91.756218026689382</v>
      </c>
    </row>
    <row r="112" spans="1:4">
      <c r="A112">
        <v>111</v>
      </c>
      <c r="B112" s="8">
        <f>Input!A112</f>
        <v>43180</v>
      </c>
      <c r="C112" t="s">
        <v>63</v>
      </c>
      <c r="D112" s="6">
        <f ca="1">Input!B112</f>
        <v>389.04075795748963</v>
      </c>
    </row>
    <row r="113" spans="1:4">
      <c r="A113">
        <v>112</v>
      </c>
      <c r="B113" s="8">
        <f>Input!A113</f>
        <v>43181</v>
      </c>
      <c r="C113" t="s">
        <v>63</v>
      </c>
      <c r="D113" s="6">
        <f ca="1">Input!B113</f>
        <v>113.22155717305782</v>
      </c>
    </row>
    <row r="114" spans="1:4">
      <c r="A114">
        <v>113</v>
      </c>
      <c r="B114" s="8">
        <f>Input!A114</f>
        <v>43182</v>
      </c>
      <c r="C114" t="s">
        <v>63</v>
      </c>
      <c r="D114" s="6">
        <f ca="1">Input!B114</f>
        <v>817.2505680329881</v>
      </c>
    </row>
    <row r="115" spans="1:4">
      <c r="A115">
        <v>114</v>
      </c>
      <c r="B115" s="8">
        <f>Input!A115</f>
        <v>43183</v>
      </c>
      <c r="C115" t="s">
        <v>63</v>
      </c>
      <c r="D115" s="6">
        <f ca="1">Input!B115</f>
        <v>744.32549767890578</v>
      </c>
    </row>
    <row r="116" spans="1:4">
      <c r="A116">
        <v>115</v>
      </c>
      <c r="B116" s="8">
        <f>Input!A116</f>
        <v>43184</v>
      </c>
      <c r="C116" t="s">
        <v>63</v>
      </c>
      <c r="D116" s="6">
        <f ca="1">Input!B116</f>
        <v>666.01919760240173</v>
      </c>
    </row>
    <row r="117" spans="1:4">
      <c r="A117">
        <v>116</v>
      </c>
      <c r="B117" s="8">
        <f>Input!A117</f>
        <v>43185</v>
      </c>
      <c r="C117" t="s">
        <v>63</v>
      </c>
      <c r="D117" s="6">
        <f ca="1">Input!B117</f>
        <v>824.79825355867968</v>
      </c>
    </row>
    <row r="118" spans="1:4">
      <c r="A118">
        <v>117</v>
      </c>
      <c r="B118" s="8">
        <f>Input!A118</f>
        <v>43186</v>
      </c>
      <c r="C118" t="s">
        <v>63</v>
      </c>
      <c r="D118" s="6">
        <f ca="1">Input!B118</f>
        <v>214.43107113252685</v>
      </c>
    </row>
    <row r="119" spans="1:4">
      <c r="A119">
        <v>118</v>
      </c>
      <c r="B119" s="8">
        <f>Input!A119</f>
        <v>43187</v>
      </c>
      <c r="C119" t="s">
        <v>63</v>
      </c>
      <c r="D119" s="6">
        <f ca="1">Input!B119</f>
        <v>768.72657488363393</v>
      </c>
    </row>
    <row r="120" spans="1:4">
      <c r="A120">
        <v>119</v>
      </c>
      <c r="B120" s="8">
        <f>Input!A120</f>
        <v>43188</v>
      </c>
      <c r="C120" t="s">
        <v>63</v>
      </c>
      <c r="D120" s="6">
        <f ca="1">Input!B120</f>
        <v>236.50020013830903</v>
      </c>
    </row>
    <row r="121" spans="1:4">
      <c r="A121">
        <v>120</v>
      </c>
      <c r="B121" s="8">
        <f>Input!A121</f>
        <v>43189</v>
      </c>
      <c r="C121" t="s">
        <v>63</v>
      </c>
      <c r="D121" s="6">
        <f ca="1">Input!B121</f>
        <v>340.94390637292116</v>
      </c>
    </row>
    <row r="122" spans="1:4">
      <c r="A122">
        <v>121</v>
      </c>
      <c r="B122" s="8">
        <f>Input!A122</f>
        <v>43190</v>
      </c>
      <c r="C122" t="s">
        <v>63</v>
      </c>
      <c r="D122" s="6">
        <f ca="1">Input!B122</f>
        <v>396.10223614392379</v>
      </c>
    </row>
    <row r="123" spans="1:4">
      <c r="A123">
        <v>122</v>
      </c>
      <c r="B123" s="8">
        <f>Input!A123</f>
        <v>43191</v>
      </c>
      <c r="C123" t="s">
        <v>63</v>
      </c>
      <c r="D123" s="6">
        <f ca="1">Input!B123</f>
        <v>896.19595421842462</v>
      </c>
    </row>
    <row r="124" spans="1:4">
      <c r="A124">
        <v>123</v>
      </c>
      <c r="B124" s="8">
        <f>Input!A124</f>
        <v>43192</v>
      </c>
      <c r="C124" t="s">
        <v>63</v>
      </c>
      <c r="D124" s="6">
        <f ca="1">Input!B124</f>
        <v>364.571054074534</v>
      </c>
    </row>
    <row r="125" spans="1:4">
      <c r="A125">
        <v>124</v>
      </c>
      <c r="B125" s="8">
        <f>Input!A125</f>
        <v>43193</v>
      </c>
      <c r="C125" t="s">
        <v>63</v>
      </c>
      <c r="D125" s="6">
        <f ca="1">Input!B125</f>
        <v>355.33587683924895</v>
      </c>
    </row>
    <row r="126" spans="1:4">
      <c r="A126">
        <v>125</v>
      </c>
      <c r="B126" s="8">
        <f>Input!A126</f>
        <v>43194</v>
      </c>
      <c r="C126" t="s">
        <v>63</v>
      </c>
      <c r="D126" s="6">
        <f ca="1">Input!B126</f>
        <v>410.01678772360566</v>
      </c>
    </row>
    <row r="127" spans="1:4">
      <c r="A127">
        <v>126</v>
      </c>
      <c r="B127" s="8">
        <f>Input!A127</f>
        <v>43195</v>
      </c>
      <c r="C127" t="s">
        <v>63</v>
      </c>
      <c r="D127" s="6">
        <f ca="1">Input!B127</f>
        <v>89.247352454366933</v>
      </c>
    </row>
    <row r="128" spans="1:4">
      <c r="A128">
        <v>127</v>
      </c>
      <c r="B128" s="8">
        <f>Input!A128</f>
        <v>43196</v>
      </c>
      <c r="C128" t="s">
        <v>63</v>
      </c>
      <c r="D128" s="6">
        <f ca="1">Input!B128</f>
        <v>707.95597551059211</v>
      </c>
    </row>
    <row r="129" spans="1:4">
      <c r="A129">
        <v>128</v>
      </c>
      <c r="B129" s="8">
        <f>Input!A129</f>
        <v>43197</v>
      </c>
      <c r="C129" t="s">
        <v>63</v>
      </c>
      <c r="D129" s="6">
        <f ca="1">Input!B129</f>
        <v>547.84341738855107</v>
      </c>
    </row>
    <row r="130" spans="1:4">
      <c r="A130">
        <v>129</v>
      </c>
      <c r="B130" s="8">
        <f>Input!A130</f>
        <v>43198</v>
      </c>
      <c r="C130" t="s">
        <v>63</v>
      </c>
      <c r="D130" s="6">
        <f ca="1">Input!B130</f>
        <v>526.61801944832177</v>
      </c>
    </row>
    <row r="131" spans="1:4">
      <c r="A131">
        <v>130</v>
      </c>
      <c r="B131" s="8">
        <f>Input!A131</f>
        <v>43199</v>
      </c>
      <c r="C131" t="s">
        <v>63</v>
      </c>
      <c r="D131" s="6">
        <f ca="1">Input!B131</f>
        <v>395.93751010115528</v>
      </c>
    </row>
    <row r="132" spans="1:4">
      <c r="A132">
        <v>131</v>
      </c>
      <c r="B132" s="8">
        <f>Input!A132</f>
        <v>43200</v>
      </c>
      <c r="C132" t="s">
        <v>63</v>
      </c>
      <c r="D132" s="6">
        <f ca="1">Input!B132</f>
        <v>743.43482219899761</v>
      </c>
    </row>
    <row r="133" spans="1:4">
      <c r="A133">
        <v>132</v>
      </c>
      <c r="B133" s="8">
        <f>Input!A133</f>
        <v>43201</v>
      </c>
      <c r="C133" t="s">
        <v>63</v>
      </c>
      <c r="D133" s="6">
        <f ca="1">Input!B133</f>
        <v>617.54467718143178</v>
      </c>
    </row>
    <row r="134" spans="1:4">
      <c r="A134">
        <v>133</v>
      </c>
      <c r="B134" s="8">
        <f>Input!A134</f>
        <v>43202</v>
      </c>
      <c r="C134" t="s">
        <v>63</v>
      </c>
      <c r="D134" s="6">
        <f ca="1">Input!B134</f>
        <v>198.12087458592814</v>
      </c>
    </row>
    <row r="135" spans="1:4">
      <c r="A135">
        <v>134</v>
      </c>
      <c r="B135" s="8">
        <f>Input!A135</f>
        <v>43203</v>
      </c>
      <c r="C135" t="s">
        <v>63</v>
      </c>
      <c r="D135" s="6">
        <f ca="1">Input!B135</f>
        <v>767.17292507256752</v>
      </c>
    </row>
    <row r="136" spans="1:4">
      <c r="A136">
        <v>135</v>
      </c>
      <c r="B136" s="8">
        <f>Input!A136</f>
        <v>43204</v>
      </c>
      <c r="C136" t="s">
        <v>63</v>
      </c>
      <c r="D136" s="6">
        <f ca="1">Input!B136</f>
        <v>669.64880254007983</v>
      </c>
    </row>
    <row r="137" spans="1:4">
      <c r="A137">
        <v>136</v>
      </c>
      <c r="B137" s="8">
        <f>Input!A137</f>
        <v>43205</v>
      </c>
      <c r="C137" t="s">
        <v>63</v>
      </c>
      <c r="D137" s="6">
        <f ca="1">Input!B137</f>
        <v>784.70474236800646</v>
      </c>
    </row>
    <row r="138" spans="1:4">
      <c r="A138">
        <v>137</v>
      </c>
      <c r="B138" s="8">
        <f>Input!A138</f>
        <v>43206</v>
      </c>
      <c r="C138" t="s">
        <v>63</v>
      </c>
      <c r="D138" s="6">
        <f ca="1">Input!B138</f>
        <v>89.266910870607802</v>
      </c>
    </row>
    <row r="139" spans="1:4">
      <c r="A139">
        <v>138</v>
      </c>
      <c r="B139" s="8">
        <f>Input!A139</f>
        <v>43207</v>
      </c>
      <c r="C139" t="s">
        <v>63</v>
      </c>
      <c r="D139" s="6">
        <f ca="1">Input!B139</f>
        <v>732.57201359630756</v>
      </c>
    </row>
    <row r="140" spans="1:4">
      <c r="A140">
        <v>139</v>
      </c>
      <c r="B140" s="8">
        <f>Input!A140</f>
        <v>43208</v>
      </c>
      <c r="C140" t="s">
        <v>63</v>
      </c>
      <c r="D140" s="6">
        <f ca="1">Input!B140</f>
        <v>289.03272235836931</v>
      </c>
    </row>
    <row r="141" spans="1:4">
      <c r="A141">
        <v>140</v>
      </c>
      <c r="B141" s="8">
        <f>Input!A141</f>
        <v>43209</v>
      </c>
      <c r="C141" t="s">
        <v>63</v>
      </c>
      <c r="D141" s="6">
        <f ca="1">Input!B141</f>
        <v>306.59728000146129</v>
      </c>
    </row>
    <row r="142" spans="1:4">
      <c r="A142">
        <v>141</v>
      </c>
      <c r="B142" s="8">
        <f>Input!A142</f>
        <v>43210</v>
      </c>
      <c r="C142" t="s">
        <v>63</v>
      </c>
      <c r="D142" s="6">
        <f ca="1">Input!B142</f>
        <v>27.202877363162365</v>
      </c>
    </row>
    <row r="143" spans="1:4">
      <c r="A143">
        <v>142</v>
      </c>
      <c r="B143" s="8">
        <f>Input!A143</f>
        <v>43211</v>
      </c>
      <c r="C143" t="s">
        <v>63</v>
      </c>
      <c r="D143" s="6">
        <f ca="1">Input!B143</f>
        <v>676.68509032954046</v>
      </c>
    </row>
    <row r="144" spans="1:4">
      <c r="A144">
        <v>143</v>
      </c>
      <c r="B144" s="8">
        <f>Input!A144</f>
        <v>43212</v>
      </c>
      <c r="C144" t="s">
        <v>63</v>
      </c>
      <c r="D144" s="6">
        <f ca="1">Input!B144</f>
        <v>329.14810892427943</v>
      </c>
    </row>
    <row r="145" spans="1:4">
      <c r="A145">
        <v>144</v>
      </c>
      <c r="B145" s="8">
        <f>Input!A145</f>
        <v>43213</v>
      </c>
      <c r="C145" t="s">
        <v>63</v>
      </c>
      <c r="D145" s="6">
        <f ca="1">Input!B145</f>
        <v>664.90086824816467</v>
      </c>
    </row>
    <row r="146" spans="1:4">
      <c r="A146">
        <v>145</v>
      </c>
      <c r="B146" s="8">
        <f>Input!A146</f>
        <v>43214</v>
      </c>
      <c r="C146" t="s">
        <v>63</v>
      </c>
      <c r="D146" s="6">
        <f ca="1">Input!B146</f>
        <v>278.03188979651355</v>
      </c>
    </row>
    <row r="147" spans="1:4">
      <c r="A147">
        <v>146</v>
      </c>
      <c r="B147" s="8">
        <f>Input!A147</f>
        <v>43215</v>
      </c>
      <c r="C147" t="s">
        <v>63</v>
      </c>
      <c r="D147" s="6">
        <f ca="1">Input!B147</f>
        <v>835.33653395411659</v>
      </c>
    </row>
    <row r="148" spans="1:4">
      <c r="A148">
        <v>147</v>
      </c>
      <c r="B148" s="8">
        <f>Input!A148</f>
        <v>43216</v>
      </c>
      <c r="C148" t="s">
        <v>63</v>
      </c>
      <c r="D148" s="6">
        <f ca="1">Input!B148</f>
        <v>563.12838006964705</v>
      </c>
    </row>
    <row r="149" spans="1:4">
      <c r="A149">
        <v>148</v>
      </c>
      <c r="B149" s="8">
        <f>Input!A149</f>
        <v>43217</v>
      </c>
      <c r="C149" t="s">
        <v>63</v>
      </c>
      <c r="D149" s="6">
        <f ca="1">Input!B149</f>
        <v>403.7150880207297</v>
      </c>
    </row>
    <row r="150" spans="1:4">
      <c r="A150">
        <v>149</v>
      </c>
      <c r="B150" s="8">
        <f>Input!A150</f>
        <v>43218</v>
      </c>
      <c r="C150" t="s">
        <v>63</v>
      </c>
      <c r="D150" s="6">
        <f ca="1">Input!B150</f>
        <v>306.81415925476068</v>
      </c>
    </row>
    <row r="151" spans="1:4">
      <c r="A151">
        <v>150</v>
      </c>
      <c r="B151" s="8">
        <f>Input!A151</f>
        <v>43219</v>
      </c>
      <c r="C151" t="s">
        <v>63</v>
      </c>
      <c r="D151" s="6">
        <f ca="1">Input!B151</f>
        <v>825.10493512283858</v>
      </c>
    </row>
    <row r="152" spans="1:4">
      <c r="A152">
        <v>151</v>
      </c>
      <c r="B152" s="8">
        <f>Input!A152</f>
        <v>43220</v>
      </c>
      <c r="C152" t="s">
        <v>63</v>
      </c>
      <c r="D152" s="6">
        <f ca="1">Input!B152</f>
        <v>34.064297883675465</v>
      </c>
    </row>
    <row r="153" spans="1:4">
      <c r="A153">
        <v>152</v>
      </c>
      <c r="B153" s="8">
        <f>Input!A153</f>
        <v>43221</v>
      </c>
      <c r="C153" t="s">
        <v>63</v>
      </c>
      <c r="D153" s="6">
        <f ca="1">Input!B153</f>
        <v>156.03512309321346</v>
      </c>
    </row>
    <row r="154" spans="1:4">
      <c r="A154">
        <v>153</v>
      </c>
      <c r="B154" s="8">
        <f>Input!A154</f>
        <v>43222</v>
      </c>
      <c r="C154" t="s">
        <v>63</v>
      </c>
      <c r="D154" s="6">
        <f ca="1">Input!B154</f>
        <v>226.94516590204464</v>
      </c>
    </row>
    <row r="155" spans="1:4">
      <c r="A155">
        <v>154</v>
      </c>
      <c r="B155" s="8">
        <f>Input!A155</f>
        <v>43223</v>
      </c>
      <c r="C155" t="s">
        <v>63</v>
      </c>
      <c r="D155" s="6">
        <f ca="1">Input!B155</f>
        <v>280.95839343406618</v>
      </c>
    </row>
    <row r="156" spans="1:4">
      <c r="A156">
        <v>155</v>
      </c>
      <c r="B156" s="8">
        <f>Input!A156</f>
        <v>43224</v>
      </c>
      <c r="C156" t="s">
        <v>63</v>
      </c>
      <c r="D156" s="6">
        <f ca="1">Input!B156</f>
        <v>435.58316206356335</v>
      </c>
    </row>
    <row r="157" spans="1:4">
      <c r="A157">
        <v>156</v>
      </c>
      <c r="B157" s="8">
        <f>Input!A157</f>
        <v>43225</v>
      </c>
      <c r="C157" t="s">
        <v>63</v>
      </c>
      <c r="D157" s="6">
        <f ca="1">Input!B157</f>
        <v>142.46853839676925</v>
      </c>
    </row>
    <row r="158" spans="1:4">
      <c r="A158">
        <v>157</v>
      </c>
      <c r="B158" s="8">
        <f>Input!A158</f>
        <v>43226</v>
      </c>
      <c r="C158" t="s">
        <v>63</v>
      </c>
      <c r="D158" s="6">
        <f ca="1">Input!B158</f>
        <v>24.761295218832622</v>
      </c>
    </row>
    <row r="159" spans="1:4">
      <c r="A159">
        <v>158</v>
      </c>
      <c r="B159" s="8">
        <f>Input!A159</f>
        <v>43227</v>
      </c>
      <c r="C159" t="s">
        <v>63</v>
      </c>
      <c r="D159" s="6">
        <f ca="1">Input!B159</f>
        <v>437.18757407264451</v>
      </c>
    </row>
    <row r="160" spans="1:4">
      <c r="A160">
        <v>159</v>
      </c>
      <c r="B160" s="8">
        <f>Input!A160</f>
        <v>43228</v>
      </c>
      <c r="C160" t="s">
        <v>63</v>
      </c>
      <c r="D160" s="6">
        <f ca="1">Input!B160</f>
        <v>518.89912500926687</v>
      </c>
    </row>
    <row r="161" spans="1:4">
      <c r="A161">
        <v>160</v>
      </c>
      <c r="B161" s="8">
        <f>Input!A161</f>
        <v>43229</v>
      </c>
      <c r="C161" t="s">
        <v>63</v>
      </c>
      <c r="D161" s="6">
        <f ca="1">Input!B161</f>
        <v>968.99954465574092</v>
      </c>
    </row>
    <row r="162" spans="1:4">
      <c r="A162">
        <v>161</v>
      </c>
      <c r="B162" s="8">
        <f>Input!A162</f>
        <v>43230</v>
      </c>
      <c r="C162" t="s">
        <v>63</v>
      </c>
      <c r="D162" s="6">
        <f ca="1">Input!B162</f>
        <v>777.0081740609063</v>
      </c>
    </row>
    <row r="163" spans="1:4">
      <c r="A163">
        <v>162</v>
      </c>
      <c r="B163" s="8">
        <f>Input!A163</f>
        <v>43231</v>
      </c>
      <c r="C163" t="s">
        <v>63</v>
      </c>
      <c r="D163" s="6">
        <f ca="1">Input!B163</f>
        <v>47.472740248279123</v>
      </c>
    </row>
    <row r="164" spans="1:4">
      <c r="A164">
        <v>163</v>
      </c>
      <c r="B164" s="8">
        <f>Input!A164</f>
        <v>43232</v>
      </c>
      <c r="C164" t="s">
        <v>63</v>
      </c>
      <c r="D164" s="6">
        <f ca="1">Input!B164</f>
        <v>1141.4418717403851</v>
      </c>
    </row>
    <row r="165" spans="1:4">
      <c r="A165">
        <v>164</v>
      </c>
      <c r="B165" s="8">
        <f>Input!A165</f>
        <v>43233</v>
      </c>
      <c r="C165" t="s">
        <v>63</v>
      </c>
      <c r="D165" s="6">
        <f ca="1">Input!B165</f>
        <v>224.0717482504563</v>
      </c>
    </row>
    <row r="166" spans="1:4">
      <c r="A166">
        <v>165</v>
      </c>
      <c r="B166" s="8">
        <f>Input!A166</f>
        <v>43234</v>
      </c>
      <c r="C166" t="s">
        <v>63</v>
      </c>
      <c r="D166" s="6">
        <f ca="1">Input!B166</f>
        <v>245.64433776595897</v>
      </c>
    </row>
    <row r="167" spans="1:4">
      <c r="A167">
        <v>166</v>
      </c>
      <c r="B167" s="8">
        <f>Input!A167</f>
        <v>43235</v>
      </c>
      <c r="C167" t="s">
        <v>63</v>
      </c>
      <c r="D167" s="6">
        <f ca="1">Input!B167</f>
        <v>676.25071331150752</v>
      </c>
    </row>
    <row r="168" spans="1:4">
      <c r="A168">
        <v>167</v>
      </c>
      <c r="B168" s="8">
        <f>Input!A168</f>
        <v>43236</v>
      </c>
      <c r="C168" t="s">
        <v>63</v>
      </c>
      <c r="D168" s="6">
        <f ca="1">Input!B168</f>
        <v>262.20299743148189</v>
      </c>
    </row>
    <row r="169" spans="1:4">
      <c r="A169">
        <v>168</v>
      </c>
      <c r="B169" s="8">
        <f>Input!A169</f>
        <v>43237</v>
      </c>
      <c r="C169" t="s">
        <v>63</v>
      </c>
      <c r="D169" s="6">
        <f ca="1">Input!B169</f>
        <v>729.73603566160614</v>
      </c>
    </row>
    <row r="170" spans="1:4">
      <c r="A170">
        <v>169</v>
      </c>
      <c r="B170" s="8">
        <f>Input!A170</f>
        <v>43238</v>
      </c>
      <c r="C170" t="s">
        <v>63</v>
      </c>
      <c r="D170" s="6">
        <f ca="1">Input!B170</f>
        <v>945.19247531800352</v>
      </c>
    </row>
    <row r="171" spans="1:4">
      <c r="A171">
        <v>170</v>
      </c>
      <c r="B171" s="8">
        <f>Input!A171</f>
        <v>43239</v>
      </c>
      <c r="C171" t="s">
        <v>63</v>
      </c>
      <c r="D171" s="6">
        <f ca="1">Input!B171</f>
        <v>1022.3234569455026</v>
      </c>
    </row>
    <row r="172" spans="1:4">
      <c r="A172">
        <v>171</v>
      </c>
      <c r="B172" s="8">
        <f>Input!A172</f>
        <v>43240</v>
      </c>
      <c r="C172" t="s">
        <v>63</v>
      </c>
      <c r="D172" s="6">
        <f ca="1">Input!B172</f>
        <v>490.62778646294316</v>
      </c>
    </row>
    <row r="173" spans="1:4">
      <c r="A173">
        <v>172</v>
      </c>
      <c r="B173" s="8">
        <f>Input!A173</f>
        <v>43241</v>
      </c>
      <c r="C173" t="s">
        <v>63</v>
      </c>
      <c r="D173" s="6">
        <f ca="1">Input!B173</f>
        <v>1131.7878999399488</v>
      </c>
    </row>
    <row r="174" spans="1:4">
      <c r="A174">
        <v>173</v>
      </c>
      <c r="B174" s="8">
        <f>Input!A174</f>
        <v>43242</v>
      </c>
      <c r="C174" t="s">
        <v>63</v>
      </c>
      <c r="D174" s="6">
        <f ca="1">Input!B174</f>
        <v>1137.7433196209611</v>
      </c>
    </row>
    <row r="175" spans="1:4">
      <c r="A175">
        <v>174</v>
      </c>
      <c r="B175" s="8">
        <f>Input!A175</f>
        <v>43243</v>
      </c>
      <c r="C175" t="s">
        <v>63</v>
      </c>
      <c r="D175" s="6">
        <f ca="1">Input!B175</f>
        <v>1114.8081316667378</v>
      </c>
    </row>
    <row r="176" spans="1:4">
      <c r="A176">
        <v>175</v>
      </c>
      <c r="B176" s="8">
        <f>Input!A176</f>
        <v>43244</v>
      </c>
      <c r="C176" t="s">
        <v>63</v>
      </c>
      <c r="D176" s="6">
        <f ca="1">Input!B176</f>
        <v>70.372486933572446</v>
      </c>
    </row>
    <row r="177" spans="1:4">
      <c r="A177">
        <v>176</v>
      </c>
      <c r="B177" s="8">
        <f>Input!A177</f>
        <v>43245</v>
      </c>
      <c r="C177" t="s">
        <v>63</v>
      </c>
      <c r="D177" s="6">
        <f ca="1">Input!B177</f>
        <v>1143.9854108538113</v>
      </c>
    </row>
    <row r="178" spans="1:4">
      <c r="A178">
        <v>177</v>
      </c>
      <c r="B178" s="8">
        <f>Input!A178</f>
        <v>43246</v>
      </c>
      <c r="C178" t="s">
        <v>63</v>
      </c>
      <c r="D178" s="6">
        <f ca="1">Input!B178</f>
        <v>949.49854433884877</v>
      </c>
    </row>
    <row r="179" spans="1:4">
      <c r="A179">
        <v>178</v>
      </c>
      <c r="B179" s="8">
        <f>Input!A179</f>
        <v>43247</v>
      </c>
      <c r="C179" t="s">
        <v>63</v>
      </c>
      <c r="D179" s="6">
        <f ca="1">Input!B179</f>
        <v>1077.5918451020632</v>
      </c>
    </row>
    <row r="180" spans="1:4">
      <c r="A180">
        <v>179</v>
      </c>
      <c r="B180" s="8">
        <f>Input!A180</f>
        <v>43248</v>
      </c>
      <c r="C180" t="s">
        <v>63</v>
      </c>
      <c r="D180" s="6">
        <f ca="1">Input!B180</f>
        <v>614.99865217164631</v>
      </c>
    </row>
    <row r="181" spans="1:4">
      <c r="A181">
        <v>180</v>
      </c>
      <c r="B181" s="8">
        <f>Input!A181</f>
        <v>43249</v>
      </c>
      <c r="C181" t="s">
        <v>63</v>
      </c>
      <c r="D181" s="6">
        <f ca="1">Input!B181</f>
        <v>1161.5944969962643</v>
      </c>
    </row>
    <row r="182" spans="1:4">
      <c r="A182">
        <v>181</v>
      </c>
      <c r="B182" s="8">
        <f>Input!A182</f>
        <v>43250</v>
      </c>
      <c r="C182" t="s">
        <v>63</v>
      </c>
      <c r="D182" s="6">
        <f ca="1">Input!B182</f>
        <v>141.1131029510934</v>
      </c>
    </row>
    <row r="183" spans="1:4">
      <c r="A183">
        <v>182</v>
      </c>
      <c r="B183" s="8">
        <f>Input!A183</f>
        <v>43251</v>
      </c>
      <c r="C183" t="s">
        <v>63</v>
      </c>
      <c r="D183" s="6">
        <f ca="1">Input!B183</f>
        <v>907.78277030542756</v>
      </c>
    </row>
    <row r="184" spans="1:4">
      <c r="A184">
        <v>183</v>
      </c>
      <c r="B184" s="8">
        <f>Input!A184</f>
        <v>43252</v>
      </c>
      <c r="C184" t="s">
        <v>63</v>
      </c>
      <c r="D184" s="6">
        <f ca="1">Input!B184</f>
        <v>511.20129656063443</v>
      </c>
    </row>
    <row r="185" spans="1:4">
      <c r="A185">
        <v>184</v>
      </c>
      <c r="B185" s="8">
        <f>Input!A185</f>
        <v>43253</v>
      </c>
      <c r="C185" t="s">
        <v>63</v>
      </c>
      <c r="D185" s="6">
        <f ca="1">Input!B185</f>
        <v>707.64402402730047</v>
      </c>
    </row>
    <row r="186" spans="1:4">
      <c r="A186">
        <v>185</v>
      </c>
      <c r="B186" s="8">
        <f>Input!A186</f>
        <v>43254</v>
      </c>
      <c r="C186" t="s">
        <v>63</v>
      </c>
      <c r="D186" s="6">
        <f ca="1">Input!B186</f>
        <v>880.37644504308412</v>
      </c>
    </row>
    <row r="187" spans="1:4">
      <c r="A187">
        <v>186</v>
      </c>
      <c r="B187" s="8">
        <f>Input!A187</f>
        <v>43255</v>
      </c>
      <c r="C187" t="s">
        <v>63</v>
      </c>
      <c r="D187" s="6">
        <f ca="1">Input!B187</f>
        <v>902.00172290944215</v>
      </c>
    </row>
    <row r="188" spans="1:4">
      <c r="A188">
        <v>187</v>
      </c>
      <c r="B188" s="8">
        <f>Input!A188</f>
        <v>43256</v>
      </c>
      <c r="C188" t="s">
        <v>63</v>
      </c>
      <c r="D188" s="6">
        <f ca="1">Input!B188</f>
        <v>816.16065839901546</v>
      </c>
    </row>
    <row r="189" spans="1:4">
      <c r="A189">
        <v>188</v>
      </c>
      <c r="B189" s="8">
        <f>Input!A189</f>
        <v>43257</v>
      </c>
      <c r="C189" t="s">
        <v>63</v>
      </c>
      <c r="D189" s="6">
        <f ca="1">Input!B189</f>
        <v>11.232378861114256</v>
      </c>
    </row>
    <row r="190" spans="1:4">
      <c r="A190">
        <v>189</v>
      </c>
      <c r="B190" s="8">
        <f>Input!A190</f>
        <v>43258</v>
      </c>
      <c r="C190" t="s">
        <v>63</v>
      </c>
      <c r="D190" s="6">
        <f ca="1">Input!B190</f>
        <v>843.9995722545508</v>
      </c>
    </row>
    <row r="191" spans="1:4">
      <c r="A191">
        <v>190</v>
      </c>
      <c r="B191" s="8">
        <f>Input!A191</f>
        <v>43259</v>
      </c>
      <c r="C191" t="s">
        <v>63</v>
      </c>
      <c r="D191" s="6">
        <f ca="1">Input!B191</f>
        <v>857.67221619623399</v>
      </c>
    </row>
    <row r="192" spans="1:4">
      <c r="A192">
        <v>191</v>
      </c>
      <c r="B192" s="8">
        <f>Input!A192</f>
        <v>43260</v>
      </c>
      <c r="C192" t="s">
        <v>63</v>
      </c>
      <c r="D192" s="6">
        <f ca="1">Input!B192</f>
        <v>819.72999665348595</v>
      </c>
    </row>
    <row r="193" spans="1:4">
      <c r="A193">
        <v>192</v>
      </c>
      <c r="B193" s="8">
        <f>Input!A193</f>
        <v>43261</v>
      </c>
      <c r="C193" t="s">
        <v>63</v>
      </c>
      <c r="D193" s="6">
        <f ca="1">Input!B193</f>
        <v>34.246466604344896</v>
      </c>
    </row>
    <row r="194" spans="1:4">
      <c r="A194">
        <v>193</v>
      </c>
      <c r="B194" s="8">
        <f>Input!A194</f>
        <v>43262</v>
      </c>
      <c r="C194" t="s">
        <v>63</v>
      </c>
      <c r="D194" s="6">
        <f ca="1">Input!B194</f>
        <v>645.93622149237933</v>
      </c>
    </row>
    <row r="195" spans="1:4">
      <c r="A195">
        <v>194</v>
      </c>
      <c r="B195" s="8">
        <f>Input!A195</f>
        <v>43263</v>
      </c>
      <c r="C195" t="s">
        <v>63</v>
      </c>
      <c r="D195" s="6">
        <f ca="1">Input!B195</f>
        <v>783.89576547266245</v>
      </c>
    </row>
    <row r="196" spans="1:4">
      <c r="A196">
        <v>195</v>
      </c>
      <c r="B196" s="8">
        <f>Input!A196</f>
        <v>43264</v>
      </c>
      <c r="C196" t="s">
        <v>63</v>
      </c>
      <c r="D196" s="6">
        <f ca="1">Input!B196</f>
        <v>561.76200050531008</v>
      </c>
    </row>
    <row r="197" spans="1:4">
      <c r="A197">
        <v>196</v>
      </c>
      <c r="B197" s="8">
        <f>Input!A197</f>
        <v>43265</v>
      </c>
      <c r="C197" t="s">
        <v>63</v>
      </c>
      <c r="D197" s="6">
        <f ca="1">Input!B197</f>
        <v>591.81751343821804</v>
      </c>
    </row>
    <row r="198" spans="1:4">
      <c r="A198">
        <v>197</v>
      </c>
      <c r="B198" s="8">
        <f>Input!A198</f>
        <v>43266</v>
      </c>
      <c r="C198" t="s">
        <v>63</v>
      </c>
      <c r="D198" s="6">
        <f ca="1">Input!B198</f>
        <v>634.08551291047047</v>
      </c>
    </row>
    <row r="199" spans="1:4">
      <c r="A199">
        <v>198</v>
      </c>
      <c r="B199" s="8">
        <f>Input!A199</f>
        <v>43267</v>
      </c>
      <c r="C199" t="s">
        <v>63</v>
      </c>
      <c r="D199" s="6">
        <f ca="1">Input!B199</f>
        <v>687.15039757207182</v>
      </c>
    </row>
    <row r="200" spans="1:4">
      <c r="A200">
        <v>199</v>
      </c>
      <c r="B200" s="8">
        <f>Input!A200</f>
        <v>43268</v>
      </c>
      <c r="C200" t="s">
        <v>63</v>
      </c>
      <c r="D200" s="6">
        <f ca="1">Input!B200</f>
        <v>312.75166996762715</v>
      </c>
    </row>
    <row r="201" spans="1:4">
      <c r="A201">
        <v>200</v>
      </c>
      <c r="B201" s="8">
        <f>Input!A201</f>
        <v>43269</v>
      </c>
      <c r="C201" t="s">
        <v>63</v>
      </c>
      <c r="D201" s="6">
        <f ca="1">Input!B201</f>
        <v>779.77967678586901</v>
      </c>
    </row>
    <row r="202" spans="1:4">
      <c r="A202">
        <v>201</v>
      </c>
      <c r="B202" s="8">
        <f>Input!A202</f>
        <v>43270</v>
      </c>
      <c r="C202" t="s">
        <v>63</v>
      </c>
      <c r="D202" s="6">
        <f ca="1">Input!B202</f>
        <v>731.81739635417205</v>
      </c>
    </row>
    <row r="203" spans="1:4">
      <c r="A203">
        <v>202</v>
      </c>
      <c r="B203" s="8">
        <f>Input!A203</f>
        <v>43271</v>
      </c>
      <c r="C203" t="s">
        <v>63</v>
      </c>
      <c r="D203" s="6">
        <f ca="1">Input!B203</f>
        <v>309.57268930957503</v>
      </c>
    </row>
    <row r="204" spans="1:4">
      <c r="A204">
        <v>203</v>
      </c>
      <c r="B204" s="8">
        <f>Input!A204</f>
        <v>43272</v>
      </c>
      <c r="C204" t="s">
        <v>63</v>
      </c>
      <c r="D204" s="6">
        <f ca="1">Input!B204</f>
        <v>274.23004270388975</v>
      </c>
    </row>
    <row r="205" spans="1:4">
      <c r="A205">
        <v>204</v>
      </c>
      <c r="B205" s="8">
        <f>Input!A205</f>
        <v>43273</v>
      </c>
      <c r="C205" t="s">
        <v>63</v>
      </c>
      <c r="D205" s="6">
        <f ca="1">Input!B205</f>
        <v>229.15281215878946</v>
      </c>
    </row>
    <row r="206" spans="1:4">
      <c r="A206">
        <v>205</v>
      </c>
      <c r="B206" s="8">
        <f>Input!A206</f>
        <v>43274</v>
      </c>
      <c r="C206" t="s">
        <v>63</v>
      </c>
      <c r="D206" s="6">
        <f ca="1">Input!B206</f>
        <v>453.14215119960943</v>
      </c>
    </row>
    <row r="207" spans="1:4">
      <c r="A207">
        <v>206</v>
      </c>
      <c r="B207" s="8">
        <f>Input!A207</f>
        <v>43275</v>
      </c>
      <c r="C207" t="s">
        <v>63</v>
      </c>
      <c r="D207" s="6">
        <f ca="1">Input!B207</f>
        <v>131.33940591998595</v>
      </c>
    </row>
    <row r="208" spans="1:4">
      <c r="A208">
        <v>207</v>
      </c>
      <c r="B208" s="8">
        <f>Input!A208</f>
        <v>43276</v>
      </c>
      <c r="C208" t="s">
        <v>63</v>
      </c>
      <c r="D208" s="6">
        <f ca="1">Input!B208</f>
        <v>540.21312070586885</v>
      </c>
    </row>
    <row r="209" spans="1:4">
      <c r="A209">
        <v>208</v>
      </c>
      <c r="B209" s="8">
        <f>Input!A209</f>
        <v>43277</v>
      </c>
      <c r="C209" t="s">
        <v>63</v>
      </c>
      <c r="D209" s="6">
        <f ca="1">Input!B209</f>
        <v>909.01947699050834</v>
      </c>
    </row>
    <row r="210" spans="1:4">
      <c r="A210">
        <v>209</v>
      </c>
      <c r="B210" s="8">
        <f>Input!A210</f>
        <v>43278</v>
      </c>
      <c r="C210" t="s">
        <v>63</v>
      </c>
      <c r="D210" s="6">
        <f ca="1">Input!B210</f>
        <v>1193.646263217051</v>
      </c>
    </row>
    <row r="211" spans="1:4">
      <c r="A211">
        <v>210</v>
      </c>
      <c r="B211" s="8">
        <f>Input!A211</f>
        <v>43279</v>
      </c>
      <c r="C211" t="s">
        <v>63</v>
      </c>
      <c r="D211" s="6">
        <f ca="1">Input!B211</f>
        <v>726.30863269430881</v>
      </c>
    </row>
    <row r="212" spans="1:4">
      <c r="A212">
        <v>211</v>
      </c>
      <c r="B212" s="8">
        <f>Input!A212</f>
        <v>43280</v>
      </c>
      <c r="C212" t="s">
        <v>63</v>
      </c>
      <c r="D212" s="6">
        <f ca="1">Input!B212</f>
        <v>143.21121669892042</v>
      </c>
    </row>
    <row r="213" spans="1:4">
      <c r="A213">
        <v>212</v>
      </c>
      <c r="B213" s="8">
        <f>Input!A213</f>
        <v>43281</v>
      </c>
      <c r="C213" t="s">
        <v>63</v>
      </c>
      <c r="D213" s="6">
        <f ca="1">Input!B213</f>
        <v>215.35656590448792</v>
      </c>
    </row>
    <row r="214" spans="1:4">
      <c r="A214">
        <v>213</v>
      </c>
      <c r="B214" s="8">
        <f>Input!A214</f>
        <v>43282</v>
      </c>
      <c r="C214" t="s">
        <v>63</v>
      </c>
      <c r="D214" s="6">
        <f ca="1">Input!B214</f>
        <v>223.37220005194192</v>
      </c>
    </row>
    <row r="215" spans="1:4">
      <c r="A215">
        <v>214</v>
      </c>
      <c r="B215" s="8">
        <f>Input!A215</f>
        <v>43283</v>
      </c>
      <c r="C215" t="s">
        <v>63</v>
      </c>
      <c r="D215" s="6">
        <f ca="1">Input!B215</f>
        <v>914.69402441649095</v>
      </c>
    </row>
    <row r="216" spans="1:4">
      <c r="A216">
        <v>215</v>
      </c>
      <c r="B216" s="8">
        <f>Input!A216</f>
        <v>43284</v>
      </c>
      <c r="C216" t="s">
        <v>63</v>
      </c>
      <c r="D216" s="6">
        <f ca="1">Input!B216</f>
        <v>462.11784063678755</v>
      </c>
    </row>
    <row r="217" spans="1:4">
      <c r="A217">
        <v>216</v>
      </c>
      <c r="B217" s="8">
        <f>Input!A217</f>
        <v>43285</v>
      </c>
      <c r="C217" t="s">
        <v>63</v>
      </c>
      <c r="D217" s="6">
        <f ca="1">Input!B217</f>
        <v>940.73111319068084</v>
      </c>
    </row>
    <row r="218" spans="1:4">
      <c r="A218">
        <v>217</v>
      </c>
      <c r="B218" s="8">
        <f>Input!A218</f>
        <v>43286</v>
      </c>
      <c r="C218" t="s">
        <v>63</v>
      </c>
      <c r="D218" s="6">
        <f ca="1">Input!B218</f>
        <v>267.3097227790696</v>
      </c>
    </row>
    <row r="219" spans="1:4">
      <c r="A219">
        <v>218</v>
      </c>
      <c r="B219" s="8">
        <f>Input!A219</f>
        <v>43287</v>
      </c>
      <c r="C219" t="s">
        <v>63</v>
      </c>
      <c r="D219" s="6">
        <f ca="1">Input!B219</f>
        <v>893.58148845829646</v>
      </c>
    </row>
    <row r="220" spans="1:4">
      <c r="A220">
        <v>219</v>
      </c>
      <c r="B220" s="8">
        <f>Input!A220</f>
        <v>43288</v>
      </c>
      <c r="C220" t="s">
        <v>63</v>
      </c>
      <c r="D220" s="6">
        <f ca="1">Input!B220</f>
        <v>1151.1587266871109</v>
      </c>
    </row>
    <row r="221" spans="1:4">
      <c r="A221">
        <v>220</v>
      </c>
      <c r="B221" s="8">
        <f>Input!A221</f>
        <v>43289</v>
      </c>
      <c r="C221" t="s">
        <v>63</v>
      </c>
      <c r="D221" s="6">
        <f ca="1">Input!B221</f>
        <v>1106.8187920880277</v>
      </c>
    </row>
    <row r="222" spans="1:4">
      <c r="A222">
        <v>221</v>
      </c>
      <c r="B222" s="8">
        <f>Input!A222</f>
        <v>43290</v>
      </c>
      <c r="C222" t="s">
        <v>63</v>
      </c>
      <c r="D222" s="6">
        <f ca="1">Input!B222</f>
        <v>419.91301779673711</v>
      </c>
    </row>
    <row r="223" spans="1:4">
      <c r="A223">
        <v>222</v>
      </c>
      <c r="B223" s="8">
        <f>Input!A223</f>
        <v>43291</v>
      </c>
      <c r="C223" t="s">
        <v>63</v>
      </c>
      <c r="D223" s="6">
        <f ca="1">Input!B223</f>
        <v>583.0251324549821</v>
      </c>
    </row>
    <row r="224" spans="1:4">
      <c r="A224">
        <v>223</v>
      </c>
      <c r="B224" s="8">
        <f>Input!A224</f>
        <v>43292</v>
      </c>
      <c r="C224" t="s">
        <v>63</v>
      </c>
      <c r="D224" s="6">
        <f ca="1">Input!B224</f>
        <v>437.71905172174365</v>
      </c>
    </row>
    <row r="225" spans="1:4">
      <c r="A225">
        <v>224</v>
      </c>
      <c r="B225" s="8">
        <f>Input!A225</f>
        <v>43293</v>
      </c>
      <c r="C225" t="s">
        <v>63</v>
      </c>
      <c r="D225" s="6">
        <f ca="1">Input!B225</f>
        <v>622.58955432334551</v>
      </c>
    </row>
    <row r="226" spans="1:4">
      <c r="A226">
        <v>225</v>
      </c>
      <c r="B226" s="8">
        <f>Input!A226</f>
        <v>43294</v>
      </c>
      <c r="C226" t="s">
        <v>63</v>
      </c>
      <c r="D226" s="6">
        <f ca="1">Input!B226</f>
        <v>6.5289770762447796</v>
      </c>
    </row>
    <row r="227" spans="1:4">
      <c r="A227">
        <v>226</v>
      </c>
      <c r="B227" s="8">
        <f>Input!A227</f>
        <v>43295</v>
      </c>
      <c r="C227" t="s">
        <v>63</v>
      </c>
      <c r="D227" s="6">
        <f ca="1">Input!B227</f>
        <v>953.60432855843658</v>
      </c>
    </row>
    <row r="228" spans="1:4">
      <c r="A228">
        <v>227</v>
      </c>
      <c r="B228" s="8">
        <f>Input!A228</f>
        <v>43296</v>
      </c>
      <c r="C228" t="s">
        <v>63</v>
      </c>
      <c r="D228" s="6">
        <f ca="1">Input!B228</f>
        <v>902.74312404787713</v>
      </c>
    </row>
    <row r="229" spans="1:4">
      <c r="A229">
        <v>228</v>
      </c>
      <c r="B229" s="8">
        <f>Input!A229</f>
        <v>43297</v>
      </c>
      <c r="C229" t="s">
        <v>63</v>
      </c>
      <c r="D229" s="6">
        <f ca="1">Input!B229</f>
        <v>487.3415360006569</v>
      </c>
    </row>
    <row r="230" spans="1:4">
      <c r="A230">
        <v>229</v>
      </c>
      <c r="B230" s="8">
        <f>Input!A230</f>
        <v>43298</v>
      </c>
      <c r="C230" t="s">
        <v>63</v>
      </c>
      <c r="D230" s="6">
        <f ca="1">Input!B230</f>
        <v>1106.5293392683886</v>
      </c>
    </row>
    <row r="231" spans="1:4">
      <c r="A231">
        <v>230</v>
      </c>
      <c r="B231" s="8">
        <f>Input!A231</f>
        <v>43299</v>
      </c>
      <c r="C231" t="s">
        <v>63</v>
      </c>
      <c r="D231" s="6">
        <f ca="1">Input!B231</f>
        <v>697.90692384436511</v>
      </c>
    </row>
    <row r="232" spans="1:4">
      <c r="A232">
        <v>231</v>
      </c>
      <c r="B232" s="8">
        <f>Input!A232</f>
        <v>43300</v>
      </c>
      <c r="C232" t="s">
        <v>63</v>
      </c>
      <c r="D232" s="6">
        <f ca="1">Input!B232</f>
        <v>1238.0339947263742</v>
      </c>
    </row>
    <row r="233" spans="1:4">
      <c r="A233">
        <v>232</v>
      </c>
      <c r="B233" s="8">
        <f>Input!A233</f>
        <v>43301</v>
      </c>
      <c r="C233" t="s">
        <v>63</v>
      </c>
      <c r="D233" s="6">
        <f ca="1">Input!B233</f>
        <v>1085.6749966203272</v>
      </c>
    </row>
    <row r="234" spans="1:4">
      <c r="A234">
        <v>233</v>
      </c>
      <c r="B234" s="8">
        <f>Input!A234</f>
        <v>43302</v>
      </c>
      <c r="C234" t="s">
        <v>63</v>
      </c>
      <c r="D234" s="6">
        <f ca="1">Input!B234</f>
        <v>838.19242409990636</v>
      </c>
    </row>
    <row r="235" spans="1:4">
      <c r="A235">
        <v>234</v>
      </c>
      <c r="B235" s="8">
        <f>Input!A235</f>
        <v>43303</v>
      </c>
      <c r="C235" t="s">
        <v>63</v>
      </c>
      <c r="D235" s="6">
        <f ca="1">Input!B235</f>
        <v>3.9145696850228506</v>
      </c>
    </row>
    <row r="236" spans="1:4">
      <c r="A236">
        <v>235</v>
      </c>
      <c r="B236" s="8">
        <f>Input!A236</f>
        <v>43304</v>
      </c>
      <c r="C236" t="s">
        <v>63</v>
      </c>
      <c r="D236" s="6">
        <f ca="1">Input!B236</f>
        <v>522.57912047685465</v>
      </c>
    </row>
    <row r="237" spans="1:4">
      <c r="A237">
        <v>236</v>
      </c>
      <c r="B237" s="8">
        <f>Input!A237</f>
        <v>43305</v>
      </c>
      <c r="C237" t="s">
        <v>63</v>
      </c>
      <c r="D237" s="6">
        <f ca="1">Input!B237</f>
        <v>11.546437825810941</v>
      </c>
    </row>
    <row r="238" spans="1:4">
      <c r="A238">
        <v>237</v>
      </c>
      <c r="B238" s="8">
        <f>Input!A238</f>
        <v>43306</v>
      </c>
      <c r="C238" t="s">
        <v>63</v>
      </c>
      <c r="D238" s="6">
        <f ca="1">Input!B238</f>
        <v>33.545969386881367</v>
      </c>
    </row>
    <row r="239" spans="1:4">
      <c r="A239">
        <v>238</v>
      </c>
      <c r="B239" s="8">
        <f>Input!A239</f>
        <v>43307</v>
      </c>
      <c r="C239" t="s">
        <v>63</v>
      </c>
      <c r="D239" s="6">
        <f ca="1">Input!B239</f>
        <v>214.57490686711461</v>
      </c>
    </row>
    <row r="240" spans="1:4">
      <c r="A240">
        <v>239</v>
      </c>
      <c r="B240" s="8">
        <f>Input!A240</f>
        <v>43308</v>
      </c>
      <c r="C240" t="s">
        <v>63</v>
      </c>
      <c r="D240" s="6">
        <f ca="1">Input!B240</f>
        <v>438.80608181570369</v>
      </c>
    </row>
    <row r="241" spans="1:4">
      <c r="A241">
        <v>240</v>
      </c>
      <c r="B241" s="8">
        <f>Input!A241</f>
        <v>43309</v>
      </c>
      <c r="C241" t="s">
        <v>63</v>
      </c>
      <c r="D241" s="6">
        <f ca="1">Input!B241</f>
        <v>613.11201922925477</v>
      </c>
    </row>
    <row r="242" spans="1:4">
      <c r="A242">
        <v>241</v>
      </c>
      <c r="B242" s="8">
        <f>Input!A242</f>
        <v>43310</v>
      </c>
      <c r="C242" t="s">
        <v>63</v>
      </c>
      <c r="D242" s="6">
        <f ca="1">Input!B242</f>
        <v>496.6296619247014</v>
      </c>
    </row>
    <row r="243" spans="1:4">
      <c r="A243">
        <v>242</v>
      </c>
      <c r="B243" s="8">
        <f>Input!A243</f>
        <v>43311</v>
      </c>
      <c r="C243" t="s">
        <v>63</v>
      </c>
      <c r="D243" s="6">
        <f ca="1">Input!B243</f>
        <v>1335.1294409653765</v>
      </c>
    </row>
    <row r="244" spans="1:4">
      <c r="A244">
        <v>243</v>
      </c>
      <c r="B244" s="8">
        <f>Input!A244</f>
        <v>43312</v>
      </c>
      <c r="C244" t="s">
        <v>63</v>
      </c>
      <c r="D244" s="6">
        <f ca="1">Input!B244</f>
        <v>80.336757676718378</v>
      </c>
    </row>
    <row r="245" spans="1:4">
      <c r="A245">
        <v>244</v>
      </c>
      <c r="B245" s="8">
        <f>Input!A245</f>
        <v>43313</v>
      </c>
      <c r="C245" t="s">
        <v>63</v>
      </c>
      <c r="D245" s="6">
        <f ca="1">Input!B245</f>
        <v>572.35429602096326</v>
      </c>
    </row>
    <row r="246" spans="1:4">
      <c r="A246">
        <v>245</v>
      </c>
      <c r="B246" s="8">
        <f>Input!A246</f>
        <v>43314</v>
      </c>
      <c r="C246" t="s">
        <v>63</v>
      </c>
      <c r="D246" s="6">
        <f ca="1">Input!B246</f>
        <v>82.929085751980764</v>
      </c>
    </row>
    <row r="247" spans="1:4">
      <c r="A247">
        <v>246</v>
      </c>
      <c r="B247" s="8">
        <f>Input!A247</f>
        <v>43315</v>
      </c>
      <c r="C247" t="s">
        <v>63</v>
      </c>
      <c r="D247" s="6">
        <f ca="1">Input!B247</f>
        <v>694.77428637303137</v>
      </c>
    </row>
    <row r="248" spans="1:4">
      <c r="A248">
        <v>247</v>
      </c>
      <c r="B248" s="8">
        <f>Input!A248</f>
        <v>43316</v>
      </c>
      <c r="C248" t="s">
        <v>63</v>
      </c>
      <c r="D248" s="6">
        <f ca="1">Input!B248</f>
        <v>1438.6502764536385</v>
      </c>
    </row>
    <row r="249" spans="1:4">
      <c r="A249">
        <v>248</v>
      </c>
      <c r="B249" s="8">
        <f>Input!A249</f>
        <v>43317</v>
      </c>
      <c r="C249" t="s">
        <v>63</v>
      </c>
      <c r="D249" s="6">
        <f ca="1">Input!B249</f>
        <v>1176.6084017983123</v>
      </c>
    </row>
    <row r="250" spans="1:4">
      <c r="A250">
        <v>249</v>
      </c>
      <c r="B250" s="8">
        <f>Input!A250</f>
        <v>43318</v>
      </c>
      <c r="C250" t="s">
        <v>63</v>
      </c>
      <c r="D250" s="6">
        <f ca="1">Input!B250</f>
        <v>1243.1628275411547</v>
      </c>
    </row>
    <row r="251" spans="1:4">
      <c r="A251">
        <v>250</v>
      </c>
      <c r="B251" s="8">
        <f>Input!A251</f>
        <v>43319</v>
      </c>
      <c r="C251" t="s">
        <v>63</v>
      </c>
      <c r="D251" s="6">
        <f ca="1">Input!B251</f>
        <v>193.71118793107107</v>
      </c>
    </row>
    <row r="252" spans="1:4">
      <c r="A252">
        <v>251</v>
      </c>
      <c r="B252" s="8">
        <f>Input!A252</f>
        <v>43320</v>
      </c>
      <c r="C252" t="s">
        <v>63</v>
      </c>
      <c r="D252" s="6">
        <f ca="1">Input!B252</f>
        <v>770.33429004382765</v>
      </c>
    </row>
    <row r="253" spans="1:4">
      <c r="A253">
        <v>252</v>
      </c>
      <c r="B253" s="8">
        <f>Input!A253</f>
        <v>43321</v>
      </c>
      <c r="C253" t="s">
        <v>63</v>
      </c>
      <c r="D253" s="6">
        <f ca="1">Input!B253</f>
        <v>88.633876542289599</v>
      </c>
    </row>
    <row r="254" spans="1:4">
      <c r="A254">
        <v>253</v>
      </c>
      <c r="B254" s="8">
        <f>Input!A254</f>
        <v>43322</v>
      </c>
      <c r="C254" t="s">
        <v>63</v>
      </c>
      <c r="D254" s="6">
        <f ca="1">Input!B254</f>
        <v>485.40845273887419</v>
      </c>
    </row>
    <row r="255" spans="1:4">
      <c r="A255">
        <v>254</v>
      </c>
      <c r="B255" s="8">
        <f>Input!A255</f>
        <v>43323</v>
      </c>
      <c r="C255" t="s">
        <v>63</v>
      </c>
      <c r="D255" s="6">
        <f ca="1">Input!B255</f>
        <v>1112.2369383002128</v>
      </c>
    </row>
    <row r="256" spans="1:4">
      <c r="A256">
        <v>255</v>
      </c>
      <c r="B256" s="8">
        <f>Input!A256</f>
        <v>43324</v>
      </c>
      <c r="C256" t="s">
        <v>63</v>
      </c>
      <c r="D256" s="6">
        <f ca="1">Input!B256</f>
        <v>1276.3175051128019</v>
      </c>
    </row>
    <row r="257" spans="1:4">
      <c r="A257">
        <v>256</v>
      </c>
      <c r="B257" s="8">
        <f>Input!A257</f>
        <v>43325</v>
      </c>
      <c r="C257" t="s">
        <v>63</v>
      </c>
      <c r="D257" s="6">
        <f ca="1">Input!B257</f>
        <v>844.41069046470545</v>
      </c>
    </row>
    <row r="258" spans="1:4">
      <c r="A258">
        <v>257</v>
      </c>
      <c r="B258" s="8">
        <f>Input!A258</f>
        <v>43326</v>
      </c>
      <c r="C258" t="s">
        <v>63</v>
      </c>
      <c r="D258" s="6">
        <f ca="1">Input!B258</f>
        <v>443.42885167980137</v>
      </c>
    </row>
    <row r="259" spans="1:4">
      <c r="A259">
        <v>258</v>
      </c>
      <c r="B259" s="8">
        <f>Input!A259</f>
        <v>43327</v>
      </c>
      <c r="C259" t="s">
        <v>63</v>
      </c>
      <c r="D259" s="6">
        <f ca="1">Input!B259</f>
        <v>506.53113941581205</v>
      </c>
    </row>
    <row r="260" spans="1:4">
      <c r="A260">
        <v>259</v>
      </c>
      <c r="B260" s="8">
        <f>Input!A260</f>
        <v>43328</v>
      </c>
      <c r="C260" t="s">
        <v>63</v>
      </c>
      <c r="D260" s="6">
        <f ca="1">Input!B260</f>
        <v>484.44725330500984</v>
      </c>
    </row>
    <row r="261" spans="1:4">
      <c r="A261">
        <v>260</v>
      </c>
      <c r="B261" s="8">
        <f>Input!A261</f>
        <v>43329</v>
      </c>
      <c r="C261" t="s">
        <v>63</v>
      </c>
      <c r="D261" s="6">
        <f ca="1">Input!B261</f>
        <v>160.25790075360385</v>
      </c>
    </row>
    <row r="262" spans="1:4">
      <c r="A262">
        <v>261</v>
      </c>
      <c r="B262" s="8">
        <f>Input!A262</f>
        <v>43330</v>
      </c>
      <c r="C262" t="s">
        <v>63</v>
      </c>
      <c r="D262" s="6">
        <f ca="1">Input!B262</f>
        <v>1224.3076862382738</v>
      </c>
    </row>
    <row r="263" spans="1:4">
      <c r="A263">
        <v>262</v>
      </c>
      <c r="B263" s="8">
        <f>Input!A263</f>
        <v>43331</v>
      </c>
      <c r="C263" t="s">
        <v>63</v>
      </c>
      <c r="D263" s="6">
        <f ca="1">Input!B263</f>
        <v>1340.4044821562065</v>
      </c>
    </row>
    <row r="264" spans="1:4">
      <c r="A264">
        <v>263</v>
      </c>
      <c r="B264" s="8">
        <f>Input!A264</f>
        <v>43332</v>
      </c>
      <c r="C264" t="s">
        <v>63</v>
      </c>
      <c r="D264" s="6">
        <f ca="1">Input!B264</f>
        <v>602.5556130860117</v>
      </c>
    </row>
    <row r="265" spans="1:4">
      <c r="A265">
        <v>264</v>
      </c>
      <c r="B265" s="8">
        <f>Input!A265</f>
        <v>43333</v>
      </c>
      <c r="C265" t="s">
        <v>63</v>
      </c>
      <c r="D265" s="6">
        <f ca="1">Input!B265</f>
        <v>1369.6543632122159</v>
      </c>
    </row>
    <row r="266" spans="1:4">
      <c r="A266">
        <v>265</v>
      </c>
      <c r="B266" s="8">
        <f>Input!A266</f>
        <v>43334</v>
      </c>
      <c r="C266" t="s">
        <v>63</v>
      </c>
      <c r="D266" s="6">
        <f ca="1">Input!B266</f>
        <v>103.01114620408852</v>
      </c>
    </row>
    <row r="267" spans="1:4">
      <c r="A267">
        <v>266</v>
      </c>
      <c r="B267" s="8">
        <f>Input!A267</f>
        <v>43335</v>
      </c>
      <c r="C267" t="s">
        <v>63</v>
      </c>
      <c r="D267" s="6">
        <f ca="1">Input!B267</f>
        <v>1002.3781287337894</v>
      </c>
    </row>
    <row r="268" spans="1:4">
      <c r="A268">
        <v>267</v>
      </c>
      <c r="B268" s="8">
        <f>Input!A268</f>
        <v>43336</v>
      </c>
      <c r="C268" t="s">
        <v>63</v>
      </c>
      <c r="D268" s="6">
        <f ca="1">Input!B268</f>
        <v>1432.8367702270646</v>
      </c>
    </row>
    <row r="269" spans="1:4">
      <c r="A269">
        <v>268</v>
      </c>
      <c r="B269" s="8">
        <f>Input!A269</f>
        <v>43337</v>
      </c>
      <c r="C269" t="s">
        <v>63</v>
      </c>
      <c r="D269" s="6">
        <f ca="1">Input!B269</f>
        <v>1455.0569693220918</v>
      </c>
    </row>
    <row r="270" spans="1:4">
      <c r="A270">
        <v>269</v>
      </c>
      <c r="B270" s="8">
        <f>Input!A270</f>
        <v>43338</v>
      </c>
      <c r="C270" t="s">
        <v>63</v>
      </c>
      <c r="D270" s="6">
        <f ca="1">Input!B270</f>
        <v>817.70654866448456</v>
      </c>
    </row>
    <row r="271" spans="1:4">
      <c r="A271">
        <v>270</v>
      </c>
      <c r="B271" s="8">
        <f>Input!A271</f>
        <v>43339</v>
      </c>
      <c r="C271" t="s">
        <v>63</v>
      </c>
      <c r="D271" s="6">
        <f ca="1">Input!B271</f>
        <v>547.73945740814634</v>
      </c>
    </row>
    <row r="272" spans="1:4">
      <c r="A272">
        <v>271</v>
      </c>
      <c r="B272" s="8">
        <f>Input!A272</f>
        <v>43340</v>
      </c>
      <c r="C272" t="s">
        <v>63</v>
      </c>
      <c r="D272" s="6">
        <f ca="1">Input!B272</f>
        <v>92.755353379376231</v>
      </c>
    </row>
    <row r="273" spans="1:4">
      <c r="A273">
        <v>272</v>
      </c>
      <c r="B273" s="8">
        <f>Input!A273</f>
        <v>43341</v>
      </c>
      <c r="C273" t="s">
        <v>63</v>
      </c>
      <c r="D273" s="6">
        <f ca="1">Input!B273</f>
        <v>469.82176309279629</v>
      </c>
    </row>
    <row r="274" spans="1:4">
      <c r="A274">
        <v>273</v>
      </c>
      <c r="B274" s="8">
        <f>Input!A274</f>
        <v>43342</v>
      </c>
      <c r="C274" t="s">
        <v>63</v>
      </c>
      <c r="D274" s="6">
        <f ca="1">Input!B274</f>
        <v>190.0488780208876</v>
      </c>
    </row>
    <row r="275" spans="1:4">
      <c r="A275">
        <v>274</v>
      </c>
      <c r="B275" s="8">
        <f>Input!A275</f>
        <v>43343</v>
      </c>
      <c r="C275" t="s">
        <v>63</v>
      </c>
      <c r="D275" s="6">
        <f ca="1">Input!B275</f>
        <v>1295.9972351302754</v>
      </c>
    </row>
    <row r="276" spans="1:4">
      <c r="A276">
        <v>275</v>
      </c>
      <c r="B276" s="8">
        <f>Input!A276</f>
        <v>43344</v>
      </c>
      <c r="C276" t="s">
        <v>63</v>
      </c>
      <c r="D276" s="6">
        <f ca="1">Input!B276</f>
        <v>431.82662009232035</v>
      </c>
    </row>
    <row r="277" spans="1:4">
      <c r="A277">
        <v>276</v>
      </c>
      <c r="B277" s="8">
        <f>Input!A277</f>
        <v>43345</v>
      </c>
      <c r="C277" t="s">
        <v>63</v>
      </c>
      <c r="D277" s="6">
        <f ca="1">Input!B277</f>
        <v>1419.7185325541677</v>
      </c>
    </row>
    <row r="278" spans="1:4">
      <c r="A278">
        <v>277</v>
      </c>
      <c r="B278" s="8">
        <f>Input!A278</f>
        <v>43346</v>
      </c>
      <c r="C278" t="s">
        <v>63</v>
      </c>
      <c r="D278" s="6">
        <f ca="1">Input!B278</f>
        <v>1067.4854108172617</v>
      </c>
    </row>
    <row r="279" spans="1:4">
      <c r="A279">
        <v>278</v>
      </c>
      <c r="B279" s="8">
        <f>Input!A279</f>
        <v>43347</v>
      </c>
      <c r="C279" t="s">
        <v>63</v>
      </c>
      <c r="D279" s="6">
        <f ca="1">Input!B279</f>
        <v>308.13131405142389</v>
      </c>
    </row>
    <row r="280" spans="1:4">
      <c r="A280">
        <v>279</v>
      </c>
      <c r="B280" s="8">
        <f>Input!A280</f>
        <v>43348</v>
      </c>
      <c r="C280" t="s">
        <v>63</v>
      </c>
      <c r="D280" s="6">
        <f ca="1">Input!B280</f>
        <v>816.63893449815055</v>
      </c>
    </row>
    <row r="281" spans="1:4">
      <c r="A281">
        <v>280</v>
      </c>
      <c r="B281" s="8">
        <f>Input!A281</f>
        <v>43349</v>
      </c>
      <c r="C281" t="s">
        <v>63</v>
      </c>
      <c r="D281" s="6">
        <f ca="1">Input!B281</f>
        <v>1323.4631161414311</v>
      </c>
    </row>
    <row r="282" spans="1:4">
      <c r="A282">
        <v>281</v>
      </c>
      <c r="B282" s="8">
        <f>Input!A282</f>
        <v>43350</v>
      </c>
      <c r="C282" t="s">
        <v>63</v>
      </c>
      <c r="D282" s="6">
        <f ca="1">Input!B282</f>
        <v>180.85490861724841</v>
      </c>
    </row>
    <row r="283" spans="1:4">
      <c r="A283">
        <v>282</v>
      </c>
      <c r="B283" s="8">
        <f>Input!A283</f>
        <v>43351</v>
      </c>
      <c r="C283" t="s">
        <v>63</v>
      </c>
      <c r="D283" s="6">
        <f ca="1">Input!B283</f>
        <v>245.97444684126773</v>
      </c>
    </row>
    <row r="284" spans="1:4">
      <c r="A284">
        <v>283</v>
      </c>
      <c r="B284" s="8">
        <f>Input!A284</f>
        <v>43352</v>
      </c>
      <c r="C284" t="s">
        <v>63</v>
      </c>
      <c r="D284" s="6">
        <f ca="1">Input!B284</f>
        <v>797.02976796240387</v>
      </c>
    </row>
    <row r="285" spans="1:4">
      <c r="A285">
        <v>284</v>
      </c>
      <c r="B285" s="8">
        <f>Input!A285</f>
        <v>43353</v>
      </c>
      <c r="C285" t="s">
        <v>63</v>
      </c>
      <c r="D285" s="6">
        <f ca="1">Input!B285</f>
        <v>748.39808880341968</v>
      </c>
    </row>
    <row r="286" spans="1:4">
      <c r="A286">
        <v>285</v>
      </c>
      <c r="B286" s="8">
        <f>Input!A286</f>
        <v>43354</v>
      </c>
      <c r="C286" t="s">
        <v>63</v>
      </c>
      <c r="D286" s="6">
        <f ca="1">Input!B286</f>
        <v>551.40118573706377</v>
      </c>
    </row>
    <row r="287" spans="1:4">
      <c r="A287">
        <v>286</v>
      </c>
      <c r="B287" s="8">
        <f>Input!A287</f>
        <v>43355</v>
      </c>
      <c r="C287" t="s">
        <v>63</v>
      </c>
      <c r="D287" s="6">
        <f ca="1">Input!B287</f>
        <v>269.73362399116877</v>
      </c>
    </row>
    <row r="288" spans="1:4">
      <c r="A288">
        <v>287</v>
      </c>
      <c r="B288" s="8">
        <f>Input!A288</f>
        <v>43356</v>
      </c>
      <c r="C288" t="s">
        <v>63</v>
      </c>
      <c r="D288" s="6">
        <f ca="1">Input!B288</f>
        <v>420.00240698567666</v>
      </c>
    </row>
    <row r="289" spans="1:4">
      <c r="A289">
        <v>288</v>
      </c>
      <c r="B289" s="8">
        <f>Input!A289</f>
        <v>43357</v>
      </c>
      <c r="C289" t="s">
        <v>63</v>
      </c>
      <c r="D289" s="6">
        <f ca="1">Input!B289</f>
        <v>583.45786586422946</v>
      </c>
    </row>
    <row r="290" spans="1:4">
      <c r="A290">
        <v>289</v>
      </c>
      <c r="B290" s="8">
        <f>Input!A290</f>
        <v>43358</v>
      </c>
      <c r="C290" t="s">
        <v>63</v>
      </c>
      <c r="D290" s="6">
        <f ca="1">Input!B290</f>
        <v>1.1805107060252062</v>
      </c>
    </row>
    <row r="291" spans="1:4">
      <c r="A291">
        <v>290</v>
      </c>
      <c r="B291" s="8">
        <f>Input!A291</f>
        <v>43359</v>
      </c>
      <c r="C291" t="s">
        <v>63</v>
      </c>
      <c r="D291" s="6">
        <f ca="1">Input!B291</f>
        <v>51.260040468209034</v>
      </c>
    </row>
    <row r="292" spans="1:4">
      <c r="A292">
        <v>291</v>
      </c>
      <c r="B292" s="8">
        <f>Input!A292</f>
        <v>43360</v>
      </c>
      <c r="C292" t="s">
        <v>63</v>
      </c>
      <c r="D292" s="6">
        <f ca="1">Input!B292</f>
        <v>661.83453503922055</v>
      </c>
    </row>
    <row r="293" spans="1:4">
      <c r="A293">
        <v>292</v>
      </c>
      <c r="B293" s="8">
        <f>Input!A293</f>
        <v>43361</v>
      </c>
      <c r="C293" t="s">
        <v>63</v>
      </c>
      <c r="D293" s="6">
        <f ca="1">Input!B293</f>
        <v>87.686263494729246</v>
      </c>
    </row>
    <row r="294" spans="1:4">
      <c r="A294">
        <v>293</v>
      </c>
      <c r="B294" s="8">
        <f>Input!A294</f>
        <v>43362</v>
      </c>
      <c r="C294" t="s">
        <v>63</v>
      </c>
      <c r="D294" s="6">
        <f ca="1">Input!B294</f>
        <v>1130.2306393753361</v>
      </c>
    </row>
    <row r="295" spans="1:4">
      <c r="A295">
        <v>294</v>
      </c>
      <c r="B295" s="8">
        <f>Input!A295</f>
        <v>43363</v>
      </c>
      <c r="C295" t="s">
        <v>63</v>
      </c>
      <c r="D295" s="6">
        <f ca="1">Input!B295</f>
        <v>324.07980924157312</v>
      </c>
    </row>
    <row r="296" spans="1:4">
      <c r="A296">
        <v>295</v>
      </c>
      <c r="B296" s="8">
        <f>Input!A296</f>
        <v>43364</v>
      </c>
      <c r="C296" t="s">
        <v>63</v>
      </c>
      <c r="D296" s="6">
        <f ca="1">Input!B296</f>
        <v>443.70524285276355</v>
      </c>
    </row>
    <row r="297" spans="1:4">
      <c r="A297">
        <v>296</v>
      </c>
      <c r="B297" s="8">
        <f>Input!A297</f>
        <v>43365</v>
      </c>
      <c r="C297" t="s">
        <v>63</v>
      </c>
      <c r="D297" s="6">
        <f ca="1">Input!B297</f>
        <v>368.0553808478241</v>
      </c>
    </row>
    <row r="298" spans="1:4">
      <c r="A298">
        <v>297</v>
      </c>
      <c r="B298" s="8">
        <f>Input!A298</f>
        <v>43366</v>
      </c>
      <c r="C298" t="s">
        <v>63</v>
      </c>
      <c r="D298" s="6">
        <f ca="1">Input!B298</f>
        <v>732.4512745854953</v>
      </c>
    </row>
    <row r="299" spans="1:4">
      <c r="A299">
        <v>298</v>
      </c>
      <c r="B299" s="8">
        <f>Input!A299</f>
        <v>43367</v>
      </c>
      <c r="C299" t="s">
        <v>63</v>
      </c>
      <c r="D299" s="6">
        <f ca="1">Input!B299</f>
        <v>81.668635194830088</v>
      </c>
    </row>
    <row r="300" spans="1:4">
      <c r="A300">
        <v>299</v>
      </c>
      <c r="B300" s="8">
        <f>Input!A300</f>
        <v>43368</v>
      </c>
      <c r="C300" t="s">
        <v>63</v>
      </c>
      <c r="D300" s="6">
        <f ca="1">Input!B300</f>
        <v>297.3138294773625</v>
      </c>
    </row>
    <row r="301" spans="1:4">
      <c r="A301">
        <v>300</v>
      </c>
      <c r="B301" s="8">
        <f>Input!A301</f>
        <v>43369</v>
      </c>
      <c r="C301" t="s">
        <v>63</v>
      </c>
      <c r="D301" s="6">
        <f ca="1">Input!B301</f>
        <v>878.861591336998</v>
      </c>
    </row>
    <row r="302" spans="1:4">
      <c r="A302">
        <v>301</v>
      </c>
      <c r="B302" s="8">
        <f>Input!A302</f>
        <v>43370</v>
      </c>
      <c r="C302" t="s">
        <v>63</v>
      </c>
      <c r="D302" s="6">
        <f ca="1">Input!B302</f>
        <v>1365.1354497434147</v>
      </c>
    </row>
    <row r="303" spans="1:4">
      <c r="A303">
        <v>302</v>
      </c>
      <c r="B303" s="8">
        <f>Input!A303</f>
        <v>43371</v>
      </c>
      <c r="C303" t="s">
        <v>63</v>
      </c>
      <c r="D303" s="6">
        <f ca="1">Input!B303</f>
        <v>712.15157814813267</v>
      </c>
    </row>
    <row r="304" spans="1:4">
      <c r="A304">
        <v>303</v>
      </c>
      <c r="B304" s="8">
        <f>Input!A304</f>
        <v>43372</v>
      </c>
      <c r="C304" t="s">
        <v>63</v>
      </c>
      <c r="D304" s="6">
        <f ca="1">Input!B304</f>
        <v>596.86709840787876</v>
      </c>
    </row>
    <row r="305" spans="1:4">
      <c r="A305">
        <v>304</v>
      </c>
      <c r="B305" s="8">
        <f>Input!A305</f>
        <v>43373</v>
      </c>
      <c r="C305" t="s">
        <v>63</v>
      </c>
      <c r="D305" s="6">
        <f ca="1">Input!B305</f>
        <v>1417.8270159142189</v>
      </c>
    </row>
    <row r="306" spans="1:4">
      <c r="A306">
        <v>305</v>
      </c>
      <c r="B306" s="8">
        <f>Input!A306</f>
        <v>43374</v>
      </c>
      <c r="C306" t="s">
        <v>63</v>
      </c>
      <c r="D306" s="6">
        <f ca="1">Input!B306</f>
        <v>772.94395315142606</v>
      </c>
    </row>
    <row r="307" spans="1:4">
      <c r="A307">
        <v>306</v>
      </c>
      <c r="B307" s="8">
        <f>Input!A307</f>
        <v>43375</v>
      </c>
      <c r="C307" t="s">
        <v>63</v>
      </c>
      <c r="D307" s="6">
        <f ca="1">Input!B307</f>
        <v>1320.2324253494071</v>
      </c>
    </row>
    <row r="308" spans="1:4">
      <c r="A308">
        <v>307</v>
      </c>
      <c r="B308" s="8">
        <f>Input!A308</f>
        <v>43376</v>
      </c>
      <c r="C308" t="s">
        <v>63</v>
      </c>
      <c r="D308" s="6">
        <f ca="1">Input!B308</f>
        <v>1113.598636073094</v>
      </c>
    </row>
    <row r="309" spans="1:4">
      <c r="A309">
        <v>308</v>
      </c>
      <c r="B309" s="8">
        <f>Input!A309</f>
        <v>43377</v>
      </c>
      <c r="C309" t="s">
        <v>63</v>
      </c>
      <c r="D309" s="6">
        <f ca="1">Input!B309</f>
        <v>1357.0747546469133</v>
      </c>
    </row>
    <row r="310" spans="1:4">
      <c r="A310">
        <v>309</v>
      </c>
      <c r="B310" s="8">
        <f>Input!A310</f>
        <v>43378</v>
      </c>
      <c r="C310" t="s">
        <v>63</v>
      </c>
      <c r="D310" s="6">
        <f ca="1">Input!B310</f>
        <v>14.842478615932464</v>
      </c>
    </row>
    <row r="311" spans="1:4">
      <c r="A311">
        <v>310</v>
      </c>
      <c r="B311" s="8">
        <f>Input!A311</f>
        <v>43379</v>
      </c>
      <c r="C311" t="s">
        <v>63</v>
      </c>
      <c r="D311" s="6">
        <f ca="1">Input!B311</f>
        <v>178.83578929661542</v>
      </c>
    </row>
    <row r="312" spans="1:4">
      <c r="A312">
        <v>311</v>
      </c>
      <c r="B312" s="8">
        <f>Input!A312</f>
        <v>43380</v>
      </c>
      <c r="C312" t="s">
        <v>63</v>
      </c>
      <c r="D312" s="6">
        <f ca="1">Input!B312</f>
        <v>1262.2220090031103</v>
      </c>
    </row>
    <row r="313" spans="1:4">
      <c r="A313">
        <v>312</v>
      </c>
      <c r="B313" s="8">
        <f>Input!A313</f>
        <v>43381</v>
      </c>
      <c r="C313" t="s">
        <v>63</v>
      </c>
      <c r="D313" s="6">
        <f ca="1">Input!B313</f>
        <v>5.6951449458020331</v>
      </c>
    </row>
    <row r="314" spans="1:4">
      <c r="A314">
        <v>313</v>
      </c>
      <c r="B314" s="8">
        <f>Input!A314</f>
        <v>43382</v>
      </c>
      <c r="C314" t="s">
        <v>63</v>
      </c>
      <c r="D314" s="6">
        <f ca="1">Input!B314</f>
        <v>1218.1725664211631</v>
      </c>
    </row>
    <row r="315" spans="1:4">
      <c r="A315">
        <v>314</v>
      </c>
      <c r="B315" s="8">
        <f>Input!A315</f>
        <v>43383</v>
      </c>
      <c r="C315" t="s">
        <v>63</v>
      </c>
      <c r="D315" s="6">
        <f ca="1">Input!B315</f>
        <v>771.79690590944233</v>
      </c>
    </row>
    <row r="316" spans="1:4">
      <c r="A316">
        <v>315</v>
      </c>
      <c r="B316" s="8">
        <f>Input!A316</f>
        <v>43384</v>
      </c>
      <c r="C316" t="s">
        <v>63</v>
      </c>
      <c r="D316" s="6">
        <f ca="1">Input!B316</f>
        <v>1320.1188193495575</v>
      </c>
    </row>
    <row r="317" spans="1:4">
      <c r="A317">
        <v>316</v>
      </c>
      <c r="B317" s="8">
        <f>Input!A317</f>
        <v>43385</v>
      </c>
      <c r="C317" t="s">
        <v>63</v>
      </c>
      <c r="D317" s="6">
        <f ca="1">Input!B317</f>
        <v>1251.6265196832826</v>
      </c>
    </row>
    <row r="318" spans="1:4">
      <c r="A318">
        <v>317</v>
      </c>
      <c r="B318" s="8">
        <f>Input!A318</f>
        <v>43386</v>
      </c>
      <c r="C318" t="s">
        <v>63</v>
      </c>
      <c r="D318" s="6">
        <f ca="1">Input!B318</f>
        <v>681.87323472059154</v>
      </c>
    </row>
    <row r="319" spans="1:4">
      <c r="A319">
        <v>318</v>
      </c>
      <c r="B319" s="8">
        <f>Input!A319</f>
        <v>43387</v>
      </c>
      <c r="C319" t="s">
        <v>63</v>
      </c>
      <c r="D319" s="6">
        <f ca="1">Input!B319</f>
        <v>860.95757644766422</v>
      </c>
    </row>
    <row r="320" spans="1:4">
      <c r="A320">
        <v>319</v>
      </c>
      <c r="B320" s="8">
        <f>Input!A320</f>
        <v>43388</v>
      </c>
      <c r="C320" t="s">
        <v>63</v>
      </c>
      <c r="D320" s="6">
        <f ca="1">Input!B320</f>
        <v>22.237010492244135</v>
      </c>
    </row>
    <row r="321" spans="1:4">
      <c r="A321">
        <v>320</v>
      </c>
      <c r="B321" s="8">
        <f>Input!A321</f>
        <v>43389</v>
      </c>
      <c r="C321" t="s">
        <v>63</v>
      </c>
      <c r="D321" s="6">
        <f ca="1">Input!B321</f>
        <v>1262.5784428182633</v>
      </c>
    </row>
    <row r="322" spans="1:4">
      <c r="A322">
        <v>321</v>
      </c>
      <c r="B322" s="8">
        <f>Input!A322</f>
        <v>43390</v>
      </c>
      <c r="C322" t="s">
        <v>63</v>
      </c>
      <c r="D322" s="6">
        <f ca="1">Input!B322</f>
        <v>161.7502262169117</v>
      </c>
    </row>
    <row r="323" spans="1:4">
      <c r="A323">
        <v>322</v>
      </c>
      <c r="B323" s="8">
        <f>Input!A323</f>
        <v>43391</v>
      </c>
      <c r="C323" t="s">
        <v>63</v>
      </c>
      <c r="D323" s="6">
        <f ca="1">Input!B323</f>
        <v>807.33785956502584</v>
      </c>
    </row>
    <row r="324" spans="1:4">
      <c r="A324">
        <v>323</v>
      </c>
      <c r="B324" s="8">
        <f>Input!A324</f>
        <v>43392</v>
      </c>
      <c r="C324" t="s">
        <v>63</v>
      </c>
      <c r="D324" s="6">
        <f ca="1">Input!B324</f>
        <v>886.69552047718639</v>
      </c>
    </row>
    <row r="325" spans="1:4">
      <c r="A325">
        <v>324</v>
      </c>
      <c r="B325" s="8">
        <f>Input!A325</f>
        <v>43393</v>
      </c>
      <c r="C325" t="s">
        <v>63</v>
      </c>
      <c r="D325" s="6">
        <f ca="1">Input!B325</f>
        <v>127.34644983015153</v>
      </c>
    </row>
    <row r="326" spans="1:4">
      <c r="A326">
        <v>325</v>
      </c>
      <c r="B326" s="8">
        <f>Input!A326</f>
        <v>43394</v>
      </c>
      <c r="C326" t="s">
        <v>63</v>
      </c>
      <c r="D326" s="6">
        <f ca="1">Input!B326</f>
        <v>1152.0882056082746</v>
      </c>
    </row>
    <row r="327" spans="1:4">
      <c r="A327">
        <v>326</v>
      </c>
      <c r="B327" s="8">
        <f>Input!A327</f>
        <v>43395</v>
      </c>
      <c r="C327" t="s">
        <v>63</v>
      </c>
      <c r="D327" s="6">
        <f ca="1">Input!B327</f>
        <v>1320.15145394661</v>
      </c>
    </row>
    <row r="328" spans="1:4">
      <c r="A328">
        <v>327</v>
      </c>
      <c r="B328" s="8">
        <f>Input!A328</f>
        <v>43396</v>
      </c>
      <c r="C328" t="s">
        <v>63</v>
      </c>
      <c r="D328" s="6">
        <f ca="1">Input!B328</f>
        <v>1100.226132634855</v>
      </c>
    </row>
    <row r="329" spans="1:4">
      <c r="A329">
        <v>328</v>
      </c>
      <c r="B329" s="8">
        <f>Input!A329</f>
        <v>43397</v>
      </c>
      <c r="C329" t="s">
        <v>63</v>
      </c>
      <c r="D329" s="6">
        <f ca="1">Input!B329</f>
        <v>1382.001442279382</v>
      </c>
    </row>
    <row r="330" spans="1:4">
      <c r="A330">
        <v>329</v>
      </c>
      <c r="B330" s="8">
        <f>Input!A330</f>
        <v>43398</v>
      </c>
      <c r="C330" t="s">
        <v>63</v>
      </c>
      <c r="D330" s="6">
        <f ca="1">Input!B330</f>
        <v>382.39794262602902</v>
      </c>
    </row>
    <row r="331" spans="1:4">
      <c r="A331">
        <v>330</v>
      </c>
      <c r="B331" s="8">
        <f>Input!A331</f>
        <v>43399</v>
      </c>
      <c r="C331" t="s">
        <v>63</v>
      </c>
      <c r="D331" s="6">
        <f ca="1">Input!B331</f>
        <v>1135.6659172289956</v>
      </c>
    </row>
    <row r="332" spans="1:4">
      <c r="A332">
        <v>331</v>
      </c>
      <c r="B332" s="8">
        <f>Input!A332</f>
        <v>43400</v>
      </c>
      <c r="C332" t="s">
        <v>63</v>
      </c>
      <c r="D332" s="6">
        <f ca="1">Input!B332</f>
        <v>10.681592570045527</v>
      </c>
    </row>
    <row r="333" spans="1:4">
      <c r="A333">
        <v>332</v>
      </c>
      <c r="B333" s="8">
        <f>Input!A333</f>
        <v>43401</v>
      </c>
      <c r="C333" t="s">
        <v>63</v>
      </c>
      <c r="D333" s="6">
        <f ca="1">Input!B333</f>
        <v>591.67517895164508</v>
      </c>
    </row>
    <row r="334" spans="1:4">
      <c r="A334">
        <v>333</v>
      </c>
      <c r="B334" s="8">
        <f>Input!A334</f>
        <v>43402</v>
      </c>
      <c r="C334" t="s">
        <v>63</v>
      </c>
      <c r="D334" s="6">
        <f ca="1">Input!B334</f>
        <v>132.94927143523432</v>
      </c>
    </row>
    <row r="335" spans="1:4">
      <c r="A335">
        <v>334</v>
      </c>
      <c r="B335" s="8">
        <f>Input!A335</f>
        <v>43403</v>
      </c>
      <c r="C335" t="s">
        <v>63</v>
      </c>
      <c r="D335" s="6">
        <f ca="1">Input!B335</f>
        <v>911.23257211517659</v>
      </c>
    </row>
    <row r="336" spans="1:4">
      <c r="A336">
        <v>335</v>
      </c>
      <c r="B336" s="8">
        <f>Input!A336</f>
        <v>43404</v>
      </c>
      <c r="C336" t="s">
        <v>63</v>
      </c>
      <c r="D336" s="6">
        <f ca="1">Input!B336</f>
        <v>1173.0692029183083</v>
      </c>
    </row>
    <row r="337" spans="1:4">
      <c r="A337">
        <v>336</v>
      </c>
      <c r="B337" s="8">
        <f>Input!A337</f>
        <v>43405</v>
      </c>
      <c r="C337" t="s">
        <v>63</v>
      </c>
      <c r="D337" s="6">
        <f ca="1">Input!B337</f>
        <v>1294.4787023230665</v>
      </c>
    </row>
    <row r="338" spans="1:4">
      <c r="A338">
        <v>337</v>
      </c>
      <c r="B338" s="8">
        <f>Input!A338</f>
        <v>43406</v>
      </c>
      <c r="C338" t="s">
        <v>63</v>
      </c>
      <c r="D338" s="6">
        <f ca="1">Input!B338</f>
        <v>956.34922079529815</v>
      </c>
    </row>
    <row r="339" spans="1:4">
      <c r="A339">
        <v>338</v>
      </c>
      <c r="B339" s="8">
        <f>Input!A339</f>
        <v>43407</v>
      </c>
      <c r="C339" t="s">
        <v>63</v>
      </c>
      <c r="D339" s="6">
        <f ca="1">Input!B339</f>
        <v>386.92357034268463</v>
      </c>
    </row>
    <row r="340" spans="1:4">
      <c r="A340">
        <v>339</v>
      </c>
      <c r="B340" s="8">
        <f>Input!A340</f>
        <v>43408</v>
      </c>
      <c r="C340" t="s">
        <v>63</v>
      </c>
      <c r="D340" s="6">
        <f ca="1">Input!B340</f>
        <v>420.871450543138</v>
      </c>
    </row>
    <row r="341" spans="1:4">
      <c r="A341">
        <v>340</v>
      </c>
      <c r="B341" s="8">
        <f>Input!A341</f>
        <v>43409</v>
      </c>
      <c r="C341" t="s">
        <v>63</v>
      </c>
      <c r="D341" s="6">
        <f ca="1">Input!B341</f>
        <v>1215.1611960064808</v>
      </c>
    </row>
    <row r="342" spans="1:4">
      <c r="A342">
        <v>341</v>
      </c>
      <c r="B342" s="8">
        <f>Input!A342</f>
        <v>43410</v>
      </c>
      <c r="C342" t="s">
        <v>63</v>
      </c>
      <c r="D342" s="6">
        <f ca="1">Input!B342</f>
        <v>1065.881654678509</v>
      </c>
    </row>
    <row r="343" spans="1:4">
      <c r="A343">
        <v>342</v>
      </c>
      <c r="B343" s="8">
        <f>Input!A343</f>
        <v>43411</v>
      </c>
      <c r="C343" t="s">
        <v>63</v>
      </c>
      <c r="D343" s="6">
        <f ca="1">Input!B343</f>
        <v>950.41436198095107</v>
      </c>
    </row>
    <row r="344" spans="1:4">
      <c r="A344">
        <v>343</v>
      </c>
      <c r="B344" s="8">
        <f>Input!A344</f>
        <v>43412</v>
      </c>
      <c r="C344" t="s">
        <v>63</v>
      </c>
      <c r="D344" s="6">
        <f ca="1">Input!B344</f>
        <v>887.41792050480262</v>
      </c>
    </row>
    <row r="345" spans="1:4">
      <c r="A345">
        <v>344</v>
      </c>
      <c r="B345" s="8">
        <f>Input!A345</f>
        <v>43413</v>
      </c>
      <c r="C345" t="s">
        <v>63</v>
      </c>
      <c r="D345" s="6">
        <f ca="1">Input!B345</f>
        <v>261.00853035548607</v>
      </c>
    </row>
    <row r="346" spans="1:4">
      <c r="A346">
        <v>345</v>
      </c>
      <c r="B346" s="8">
        <f>Input!A346</f>
        <v>43414</v>
      </c>
      <c r="C346" t="s">
        <v>63</v>
      </c>
      <c r="D346" s="6">
        <f ca="1">Input!B346</f>
        <v>281.98701893318429</v>
      </c>
    </row>
    <row r="347" spans="1:4">
      <c r="A347">
        <v>346</v>
      </c>
      <c r="B347" s="8">
        <f>Input!A347</f>
        <v>43415</v>
      </c>
      <c r="C347" t="s">
        <v>63</v>
      </c>
      <c r="D347" s="6">
        <f ca="1">Input!B347</f>
        <v>520.42716228840879</v>
      </c>
    </row>
    <row r="348" spans="1:4">
      <c r="A348">
        <v>347</v>
      </c>
      <c r="B348" s="8">
        <f>Input!A348</f>
        <v>43416</v>
      </c>
      <c r="C348" t="s">
        <v>63</v>
      </c>
      <c r="D348" s="6">
        <f ca="1">Input!B348</f>
        <v>355.72118884086666</v>
      </c>
    </row>
    <row r="349" spans="1:4">
      <c r="A349">
        <v>348</v>
      </c>
      <c r="B349" s="8">
        <f>Input!A349</f>
        <v>43417</v>
      </c>
      <c r="C349" t="s">
        <v>63</v>
      </c>
      <c r="D349" s="6">
        <f ca="1">Input!B349</f>
        <v>1022.8670877918026</v>
      </c>
    </row>
    <row r="350" spans="1:4">
      <c r="A350">
        <v>349</v>
      </c>
      <c r="B350" s="8">
        <f>Input!A350</f>
        <v>43418</v>
      </c>
      <c r="C350" t="s">
        <v>63</v>
      </c>
      <c r="D350" s="6">
        <f ca="1">Input!B350</f>
        <v>1284.7113311106255</v>
      </c>
    </row>
    <row r="351" spans="1:4">
      <c r="A351">
        <v>350</v>
      </c>
      <c r="B351" s="8">
        <f>Input!A351</f>
        <v>43419</v>
      </c>
      <c r="C351" t="s">
        <v>63</v>
      </c>
      <c r="D351" s="6">
        <f ca="1">Input!B351</f>
        <v>1467.5639767953189</v>
      </c>
    </row>
    <row r="352" spans="1:4">
      <c r="A352">
        <v>351</v>
      </c>
      <c r="B352" s="8">
        <f>Input!A352</f>
        <v>43420</v>
      </c>
      <c r="C352" t="s">
        <v>63</v>
      </c>
      <c r="D352" s="6">
        <f ca="1">Input!B352</f>
        <v>266.98356845359939</v>
      </c>
    </row>
    <row r="353" spans="1:4">
      <c r="A353">
        <v>352</v>
      </c>
      <c r="B353" s="8">
        <f>Input!A353</f>
        <v>43421</v>
      </c>
      <c r="C353" t="s">
        <v>63</v>
      </c>
      <c r="D353" s="6">
        <f ca="1">Input!B353</f>
        <v>982.69515880444692</v>
      </c>
    </row>
    <row r="354" spans="1:4">
      <c r="A354">
        <v>353</v>
      </c>
      <c r="B354" s="8">
        <f>Input!A354</f>
        <v>43422</v>
      </c>
      <c r="C354" t="s">
        <v>63</v>
      </c>
      <c r="D354" s="6">
        <f ca="1">Input!B354</f>
        <v>1438.875581834573</v>
      </c>
    </row>
    <row r="355" spans="1:4">
      <c r="A355">
        <v>354</v>
      </c>
      <c r="B355" s="8">
        <f>Input!A355</f>
        <v>43423</v>
      </c>
      <c r="C355" t="s">
        <v>63</v>
      </c>
      <c r="D355" s="6">
        <f ca="1">Input!B355</f>
        <v>780.63219147126711</v>
      </c>
    </row>
    <row r="356" spans="1:4">
      <c r="A356">
        <v>355</v>
      </c>
      <c r="B356" s="8">
        <f>Input!A356</f>
        <v>43424</v>
      </c>
      <c r="C356" t="s">
        <v>63</v>
      </c>
      <c r="D356" s="6">
        <f ca="1">Input!B356</f>
        <v>1303.7644853983995</v>
      </c>
    </row>
    <row r="357" spans="1:4">
      <c r="A357">
        <v>356</v>
      </c>
      <c r="B357" s="8">
        <f>Input!A357</f>
        <v>43425</v>
      </c>
      <c r="C357" t="s">
        <v>63</v>
      </c>
      <c r="D357" s="6">
        <f ca="1">Input!B357</f>
        <v>224.22731727120055</v>
      </c>
    </row>
    <row r="358" spans="1:4">
      <c r="A358">
        <v>357</v>
      </c>
      <c r="B358" s="8">
        <f>Input!A358</f>
        <v>43426</v>
      </c>
      <c r="C358" t="s">
        <v>63</v>
      </c>
      <c r="D358" s="6">
        <f ca="1">Input!B358</f>
        <v>305.94633090612604</v>
      </c>
    </row>
    <row r="359" spans="1:4">
      <c r="A359">
        <v>358</v>
      </c>
      <c r="B359" s="8">
        <f>Input!A359</f>
        <v>43427</v>
      </c>
      <c r="C359" t="s">
        <v>63</v>
      </c>
      <c r="D359" s="6">
        <f ca="1">Input!B359</f>
        <v>38.166770140037109</v>
      </c>
    </row>
    <row r="360" spans="1:4">
      <c r="A360">
        <v>359</v>
      </c>
      <c r="B360" s="8">
        <f>Input!A360</f>
        <v>43428</v>
      </c>
      <c r="C360" t="s">
        <v>63</v>
      </c>
      <c r="D360" s="6">
        <f ca="1">Input!B360</f>
        <v>488.93037436846288</v>
      </c>
    </row>
    <row r="361" spans="1:4">
      <c r="A361">
        <v>360</v>
      </c>
      <c r="B361" s="8">
        <f>Input!A361</f>
        <v>43429</v>
      </c>
      <c r="C361" t="s">
        <v>63</v>
      </c>
      <c r="D361" s="6">
        <f ca="1">Input!B361</f>
        <v>1458.6368514141159</v>
      </c>
    </row>
    <row r="362" spans="1:4">
      <c r="A362">
        <v>361</v>
      </c>
      <c r="B362" s="8">
        <f>Input!A362</f>
        <v>43430</v>
      </c>
      <c r="C362" t="s">
        <v>63</v>
      </c>
      <c r="D362" s="6">
        <f ca="1">Input!B362</f>
        <v>1393.6784507885525</v>
      </c>
    </row>
    <row r="363" spans="1:4">
      <c r="A363">
        <v>362</v>
      </c>
      <c r="B363" s="8">
        <f>Input!A363</f>
        <v>43431</v>
      </c>
      <c r="C363" t="s">
        <v>63</v>
      </c>
      <c r="D363" s="6">
        <f ca="1">Input!B363</f>
        <v>505.06924136092641</v>
      </c>
    </row>
    <row r="364" spans="1:4">
      <c r="A364">
        <v>363</v>
      </c>
      <c r="B364" s="8">
        <f>Input!A364</f>
        <v>43432</v>
      </c>
      <c r="C364" t="s">
        <v>63</v>
      </c>
      <c r="D364" s="6">
        <f ca="1">Input!B364</f>
        <v>1150.2329130949001</v>
      </c>
    </row>
    <row r="365" spans="1:4">
      <c r="A365">
        <v>364</v>
      </c>
      <c r="B365" s="8">
        <f>Input!A365</f>
        <v>43433</v>
      </c>
      <c r="C365" t="s">
        <v>63</v>
      </c>
      <c r="D365" s="6">
        <f>Input!B365</f>
        <v>0</v>
      </c>
    </row>
    <row r="366" spans="1:4">
      <c r="A366">
        <v>365</v>
      </c>
      <c r="B366" s="8">
        <f>Input!A366</f>
        <v>43434</v>
      </c>
      <c r="C366" t="s">
        <v>63</v>
      </c>
      <c r="D366" s="6">
        <f>Input!B366</f>
        <v>0</v>
      </c>
    </row>
    <row r="367" spans="1:4">
      <c r="A367">
        <v>366</v>
      </c>
      <c r="B367" s="8">
        <f>Input!A367</f>
        <v>43435</v>
      </c>
      <c r="C367" t="s">
        <v>63</v>
      </c>
      <c r="D367" s="6">
        <f>Input!B367</f>
        <v>0</v>
      </c>
    </row>
    <row r="368" spans="1:4">
      <c r="A368">
        <v>367</v>
      </c>
      <c r="B368" s="8">
        <f>Input!A368</f>
        <v>43436</v>
      </c>
      <c r="C368" t="s">
        <v>63</v>
      </c>
      <c r="D368" s="6">
        <f>Input!B368</f>
        <v>0</v>
      </c>
    </row>
    <row r="369" spans="1:4">
      <c r="A369">
        <v>368</v>
      </c>
      <c r="B369" s="8">
        <f>Input!A369</f>
        <v>43437</v>
      </c>
      <c r="C369" t="s">
        <v>63</v>
      </c>
      <c r="D369" s="6">
        <f>Input!B369</f>
        <v>0</v>
      </c>
    </row>
    <row r="370" spans="1:4">
      <c r="A370">
        <v>369</v>
      </c>
      <c r="B370" s="8">
        <f>Input!A370</f>
        <v>43438</v>
      </c>
      <c r="C370" t="s">
        <v>63</v>
      </c>
      <c r="D370" s="6">
        <f>Input!B370</f>
        <v>0</v>
      </c>
    </row>
    <row r="371" spans="1:4">
      <c r="A371">
        <v>370</v>
      </c>
      <c r="B371" s="8">
        <f>Input!A371</f>
        <v>43439</v>
      </c>
      <c r="C371" t="s">
        <v>63</v>
      </c>
      <c r="D371" s="6">
        <f>Input!B371</f>
        <v>0</v>
      </c>
    </row>
    <row r="372" spans="1:4">
      <c r="A372">
        <v>371</v>
      </c>
      <c r="B372" s="8">
        <f>Input!A372</f>
        <v>43440</v>
      </c>
      <c r="C372" t="s">
        <v>63</v>
      </c>
      <c r="D372" s="6">
        <f>Input!B372</f>
        <v>0</v>
      </c>
    </row>
    <row r="373" spans="1:4">
      <c r="A373">
        <v>372</v>
      </c>
      <c r="B373" s="8">
        <f>Input!A373</f>
        <v>43441</v>
      </c>
      <c r="C373" t="s">
        <v>63</v>
      </c>
      <c r="D373" s="6">
        <f>Input!B373</f>
        <v>0</v>
      </c>
    </row>
    <row r="374" spans="1:4">
      <c r="A374">
        <v>373</v>
      </c>
      <c r="B374" s="8">
        <f>Input!A374</f>
        <v>43442</v>
      </c>
      <c r="C374" t="s">
        <v>63</v>
      </c>
      <c r="D374" s="6">
        <f>Input!B374</f>
        <v>0</v>
      </c>
    </row>
    <row r="375" spans="1:4">
      <c r="A375">
        <v>374</v>
      </c>
      <c r="B375" s="8">
        <f>Input!A375</f>
        <v>43443</v>
      </c>
      <c r="C375" t="s">
        <v>63</v>
      </c>
      <c r="D375" s="6">
        <f>Input!B375</f>
        <v>0</v>
      </c>
    </row>
    <row r="376" spans="1:4">
      <c r="A376">
        <v>375</v>
      </c>
      <c r="B376" s="8">
        <f>Input!A376</f>
        <v>43444</v>
      </c>
      <c r="C376" t="s">
        <v>63</v>
      </c>
      <c r="D376" s="6">
        <f>Input!B376</f>
        <v>0</v>
      </c>
    </row>
    <row r="377" spans="1:4">
      <c r="A377">
        <v>376</v>
      </c>
      <c r="B377" s="8">
        <f>Input!A377</f>
        <v>43445</v>
      </c>
      <c r="C377" t="s">
        <v>63</v>
      </c>
      <c r="D377" s="6">
        <f>Input!B377</f>
        <v>0</v>
      </c>
    </row>
    <row r="378" spans="1:4">
      <c r="A378">
        <v>377</v>
      </c>
      <c r="B378" s="8">
        <f>Input!A378</f>
        <v>43446</v>
      </c>
      <c r="C378" t="s">
        <v>63</v>
      </c>
      <c r="D378" s="6">
        <f>Input!B378</f>
        <v>0</v>
      </c>
    </row>
    <row r="379" spans="1:4">
      <c r="A379">
        <v>378</v>
      </c>
      <c r="B379" s="8">
        <f>Input!A379</f>
        <v>43447</v>
      </c>
      <c r="C379" t="s">
        <v>63</v>
      </c>
      <c r="D379" s="6">
        <f>Input!B379</f>
        <v>0</v>
      </c>
    </row>
    <row r="380" spans="1:4">
      <c r="A380">
        <v>379</v>
      </c>
      <c r="B380" s="8">
        <f>Input!A380</f>
        <v>43448</v>
      </c>
      <c r="C380" t="s">
        <v>63</v>
      </c>
      <c r="D380" s="6">
        <f>Input!B380</f>
        <v>0</v>
      </c>
    </row>
    <row r="381" spans="1:4">
      <c r="A381">
        <v>380</v>
      </c>
      <c r="B381" s="8">
        <f>Input!A381</f>
        <v>43449</v>
      </c>
      <c r="C381" t="s">
        <v>63</v>
      </c>
      <c r="D381" s="6">
        <f>Input!B381</f>
        <v>0</v>
      </c>
    </row>
    <row r="382" spans="1:4">
      <c r="A382">
        <v>381</v>
      </c>
      <c r="B382" s="8">
        <f>Input!A382</f>
        <v>43450</v>
      </c>
      <c r="C382" t="s">
        <v>63</v>
      </c>
      <c r="D382" s="6">
        <f>Input!B382</f>
        <v>0</v>
      </c>
    </row>
    <row r="383" spans="1:4">
      <c r="A383">
        <v>382</v>
      </c>
      <c r="B383" s="8">
        <f>Input!A383</f>
        <v>43451</v>
      </c>
      <c r="C383" t="s">
        <v>63</v>
      </c>
      <c r="D383" s="6">
        <f>Input!B383</f>
        <v>0</v>
      </c>
    </row>
    <row r="384" spans="1:4">
      <c r="A384">
        <v>383</v>
      </c>
      <c r="B384" s="8">
        <f>Input!A384</f>
        <v>43452</v>
      </c>
      <c r="C384" t="s">
        <v>63</v>
      </c>
      <c r="D384" s="6">
        <f>Input!B384</f>
        <v>0</v>
      </c>
    </row>
    <row r="385" spans="1:4">
      <c r="A385">
        <v>384</v>
      </c>
      <c r="B385" s="8">
        <f>Input!A385</f>
        <v>43453</v>
      </c>
      <c r="C385" t="s">
        <v>63</v>
      </c>
      <c r="D385" s="6">
        <f>Input!B385</f>
        <v>0</v>
      </c>
    </row>
    <row r="386" spans="1:4">
      <c r="A386">
        <v>385</v>
      </c>
      <c r="B386" s="8">
        <f>Input!A386</f>
        <v>43454</v>
      </c>
      <c r="C386" t="s">
        <v>63</v>
      </c>
      <c r="D386" s="6">
        <f>Input!B386</f>
        <v>0</v>
      </c>
    </row>
    <row r="387" spans="1:4">
      <c r="A387">
        <v>386</v>
      </c>
      <c r="B387" s="8">
        <f>Input!A387</f>
        <v>43455</v>
      </c>
      <c r="C387" t="s">
        <v>63</v>
      </c>
      <c r="D387" s="6">
        <f>Input!B387</f>
        <v>0</v>
      </c>
    </row>
    <row r="388" spans="1:4">
      <c r="A388">
        <v>387</v>
      </c>
      <c r="B388" s="8">
        <f>Input!A388</f>
        <v>43456</v>
      </c>
      <c r="C388" t="s">
        <v>63</v>
      </c>
      <c r="D388" s="6">
        <f>Input!B388</f>
        <v>0</v>
      </c>
    </row>
    <row r="389" spans="1:4">
      <c r="A389">
        <v>388</v>
      </c>
      <c r="B389" s="8">
        <f>Input!A389</f>
        <v>43457</v>
      </c>
      <c r="C389" t="s">
        <v>63</v>
      </c>
      <c r="D389" s="6">
        <f>Input!B389</f>
        <v>0</v>
      </c>
    </row>
    <row r="390" spans="1:4">
      <c r="A390">
        <v>389</v>
      </c>
      <c r="B390" s="8">
        <f>Input!A390</f>
        <v>43458</v>
      </c>
      <c r="C390" t="s">
        <v>63</v>
      </c>
      <c r="D390" s="6">
        <f>Input!B390</f>
        <v>0</v>
      </c>
    </row>
    <row r="391" spans="1:4">
      <c r="A391">
        <v>390</v>
      </c>
      <c r="B391" s="8">
        <f>Input!A391</f>
        <v>43459</v>
      </c>
      <c r="C391" t="s">
        <v>63</v>
      </c>
      <c r="D391" s="6">
        <f>Input!B391</f>
        <v>0</v>
      </c>
    </row>
    <row r="392" spans="1:4">
      <c r="A392">
        <v>391</v>
      </c>
      <c r="B392" s="8">
        <f>Input!A392</f>
        <v>43460</v>
      </c>
      <c r="C392" t="s">
        <v>63</v>
      </c>
      <c r="D392" s="6">
        <f>Input!B392</f>
        <v>0</v>
      </c>
    </row>
    <row r="393" spans="1:4">
      <c r="A393">
        <v>392</v>
      </c>
      <c r="B393" s="8">
        <f>Input!A393</f>
        <v>43461</v>
      </c>
      <c r="C393" t="s">
        <v>63</v>
      </c>
      <c r="D393" s="6">
        <f>Input!B393</f>
        <v>0</v>
      </c>
    </row>
    <row r="394" spans="1:4">
      <c r="A394">
        <v>393</v>
      </c>
      <c r="B394" s="8">
        <f>Input!A394</f>
        <v>43462</v>
      </c>
      <c r="C394" t="s">
        <v>63</v>
      </c>
      <c r="D394" s="6">
        <f>Input!B394</f>
        <v>0</v>
      </c>
    </row>
    <row r="395" spans="1:4">
      <c r="A395">
        <v>394</v>
      </c>
      <c r="B395" s="8">
        <f>Input!A395</f>
        <v>43463</v>
      </c>
      <c r="C395" t="s">
        <v>63</v>
      </c>
      <c r="D395" s="6">
        <f>Input!B395</f>
        <v>0</v>
      </c>
    </row>
    <row r="396" spans="1:4">
      <c r="A396">
        <v>395</v>
      </c>
      <c r="B396" s="8">
        <f>Input!A396</f>
        <v>43464</v>
      </c>
      <c r="C396" t="s">
        <v>63</v>
      </c>
      <c r="D396" s="6">
        <f>Input!B396</f>
        <v>0</v>
      </c>
    </row>
    <row r="397" spans="1:4">
      <c r="A397">
        <v>396</v>
      </c>
      <c r="B397" s="8">
        <f>Input!A397</f>
        <v>43465</v>
      </c>
      <c r="C397" t="s">
        <v>63</v>
      </c>
      <c r="D397" s="6">
        <f>Input!B397</f>
        <v>0</v>
      </c>
    </row>
    <row r="398" spans="1:4">
      <c r="A398">
        <v>397</v>
      </c>
      <c r="B398" s="8">
        <f>Input!A398</f>
        <v>43466</v>
      </c>
      <c r="C398" t="s">
        <v>63</v>
      </c>
      <c r="D398" s="6">
        <f>Input!B398</f>
        <v>0</v>
      </c>
    </row>
    <row r="399" spans="1:4">
      <c r="A399">
        <v>398</v>
      </c>
      <c r="B399" s="8">
        <f>Input!A399</f>
        <v>43467</v>
      </c>
      <c r="C399" t="s">
        <v>63</v>
      </c>
      <c r="D399" s="6">
        <f>Input!B399</f>
        <v>0</v>
      </c>
    </row>
    <row r="400" spans="1:4">
      <c r="A400">
        <v>399</v>
      </c>
      <c r="B400" s="8">
        <f>Input!A400</f>
        <v>43468</v>
      </c>
      <c r="C400" t="s">
        <v>63</v>
      </c>
      <c r="D400" s="6">
        <f>Input!B400</f>
        <v>0</v>
      </c>
    </row>
    <row r="401" spans="1:4">
      <c r="A401">
        <v>400</v>
      </c>
      <c r="B401" s="8">
        <f>Input!A401</f>
        <v>43469</v>
      </c>
      <c r="C401" t="s">
        <v>63</v>
      </c>
      <c r="D401" s="6">
        <f>Input!B401</f>
        <v>0</v>
      </c>
    </row>
    <row r="402" spans="1:4">
      <c r="A402">
        <v>401</v>
      </c>
      <c r="B402" s="8">
        <f>Input!A402</f>
        <v>43470</v>
      </c>
      <c r="C402" t="s">
        <v>63</v>
      </c>
      <c r="D402" s="6">
        <f>Input!B402</f>
        <v>0</v>
      </c>
    </row>
    <row r="403" spans="1:4">
      <c r="A403">
        <v>402</v>
      </c>
      <c r="B403" s="8">
        <f>Input!A403</f>
        <v>43471</v>
      </c>
      <c r="C403" t="s">
        <v>63</v>
      </c>
      <c r="D403" s="6">
        <f>Input!B403</f>
        <v>0</v>
      </c>
    </row>
    <row r="404" spans="1:4">
      <c r="A404">
        <v>403</v>
      </c>
      <c r="B404" s="8">
        <f>Input!A404</f>
        <v>43472</v>
      </c>
      <c r="C404" t="s">
        <v>63</v>
      </c>
      <c r="D404" s="6">
        <f>Input!B404</f>
        <v>0</v>
      </c>
    </row>
    <row r="405" spans="1:4">
      <c r="A405">
        <v>404</v>
      </c>
      <c r="B405" s="8">
        <f>Input!A405</f>
        <v>43473</v>
      </c>
      <c r="C405" t="s">
        <v>63</v>
      </c>
      <c r="D405" s="6">
        <f>Input!B405</f>
        <v>0</v>
      </c>
    </row>
    <row r="406" spans="1:4">
      <c r="A406">
        <v>405</v>
      </c>
      <c r="B406" s="8">
        <f>Input!A406</f>
        <v>43474</v>
      </c>
      <c r="C406" t="s">
        <v>63</v>
      </c>
      <c r="D406" s="6">
        <f>Input!B406</f>
        <v>0</v>
      </c>
    </row>
    <row r="407" spans="1:4">
      <c r="A407">
        <v>406</v>
      </c>
      <c r="B407" s="8">
        <f>Input!A407</f>
        <v>43475</v>
      </c>
      <c r="C407" t="s">
        <v>63</v>
      </c>
      <c r="D407" s="6">
        <f>Input!B407</f>
        <v>0</v>
      </c>
    </row>
    <row r="408" spans="1:4">
      <c r="A408">
        <v>407</v>
      </c>
      <c r="B408" s="8">
        <f>Input!A408</f>
        <v>43476</v>
      </c>
      <c r="C408" t="s">
        <v>63</v>
      </c>
      <c r="D408" s="6">
        <f>Input!B408</f>
        <v>0</v>
      </c>
    </row>
    <row r="409" spans="1:4">
      <c r="A409">
        <v>408</v>
      </c>
      <c r="B409" s="8">
        <f>Input!A409</f>
        <v>43477</v>
      </c>
      <c r="C409" t="s">
        <v>63</v>
      </c>
      <c r="D409" s="6">
        <f>Input!B409</f>
        <v>0</v>
      </c>
    </row>
    <row r="410" spans="1:4">
      <c r="A410">
        <v>409</v>
      </c>
      <c r="B410" s="8">
        <f>Input!A410</f>
        <v>43478</v>
      </c>
      <c r="C410" t="s">
        <v>63</v>
      </c>
      <c r="D410" s="6">
        <f>Input!B410</f>
        <v>0</v>
      </c>
    </row>
    <row r="411" spans="1:4">
      <c r="A411">
        <v>410</v>
      </c>
      <c r="B411" s="8">
        <f>Input!A411</f>
        <v>43479</v>
      </c>
      <c r="C411" t="s">
        <v>63</v>
      </c>
      <c r="D411" s="6">
        <f>Input!B411</f>
        <v>0</v>
      </c>
    </row>
    <row r="412" spans="1:4">
      <c r="A412">
        <v>411</v>
      </c>
      <c r="B412" s="8">
        <f>Input!A412</f>
        <v>43480</v>
      </c>
      <c r="C412" t="s">
        <v>63</v>
      </c>
      <c r="D412" s="6">
        <f>Input!B412</f>
        <v>0</v>
      </c>
    </row>
    <row r="413" spans="1:4">
      <c r="A413">
        <v>412</v>
      </c>
      <c r="B413" s="8">
        <f>Input!A413</f>
        <v>43481</v>
      </c>
      <c r="C413" t="s">
        <v>63</v>
      </c>
      <c r="D413" s="6">
        <f>Input!B413</f>
        <v>0</v>
      </c>
    </row>
    <row r="414" spans="1:4">
      <c r="A414">
        <v>413</v>
      </c>
      <c r="B414" s="8">
        <f>Input!A414</f>
        <v>43482</v>
      </c>
      <c r="C414" t="s">
        <v>63</v>
      </c>
      <c r="D414" s="6">
        <f>Input!B414</f>
        <v>0</v>
      </c>
    </row>
    <row r="415" spans="1:4">
      <c r="A415">
        <v>414</v>
      </c>
      <c r="B415" s="8">
        <f>Input!A415</f>
        <v>43483</v>
      </c>
      <c r="C415" t="s">
        <v>63</v>
      </c>
      <c r="D415" s="6">
        <f>Input!B415</f>
        <v>0</v>
      </c>
    </row>
    <row r="416" spans="1:4">
      <c r="A416">
        <v>415</v>
      </c>
      <c r="B416" s="8">
        <f>Input!A416</f>
        <v>43484</v>
      </c>
      <c r="C416" t="s">
        <v>63</v>
      </c>
      <c r="D416" s="6">
        <f>Input!B416</f>
        <v>0</v>
      </c>
    </row>
    <row r="417" spans="1:4">
      <c r="A417">
        <v>416</v>
      </c>
      <c r="B417" s="8">
        <f>Input!A417</f>
        <v>43485</v>
      </c>
      <c r="C417" t="s">
        <v>63</v>
      </c>
      <c r="D417" s="6">
        <f>Input!B417</f>
        <v>0</v>
      </c>
    </row>
    <row r="418" spans="1:4">
      <c r="A418">
        <v>417</v>
      </c>
      <c r="B418" s="8">
        <f>Input!A418</f>
        <v>43486</v>
      </c>
      <c r="C418" t="s">
        <v>63</v>
      </c>
      <c r="D418" s="6">
        <f>Input!B418</f>
        <v>0</v>
      </c>
    </row>
    <row r="419" spans="1:4">
      <c r="A419">
        <v>418</v>
      </c>
      <c r="B419" s="8">
        <f>Input!A419</f>
        <v>43487</v>
      </c>
      <c r="C419" t="s">
        <v>63</v>
      </c>
      <c r="D419" s="6">
        <f>Input!B419</f>
        <v>0</v>
      </c>
    </row>
    <row r="420" spans="1:4">
      <c r="A420">
        <v>419</v>
      </c>
      <c r="B420" s="8">
        <f>Input!A420</f>
        <v>43488</v>
      </c>
      <c r="C420" t="s">
        <v>63</v>
      </c>
      <c r="D420" s="6">
        <f>Input!B420</f>
        <v>0</v>
      </c>
    </row>
    <row r="421" spans="1:4">
      <c r="A421">
        <v>420</v>
      </c>
      <c r="B421" s="8">
        <f>Input!A421</f>
        <v>43489</v>
      </c>
      <c r="C421" t="s">
        <v>63</v>
      </c>
      <c r="D421" s="6">
        <f>Input!B421</f>
        <v>0</v>
      </c>
    </row>
    <row r="422" spans="1:4">
      <c r="A422">
        <v>421</v>
      </c>
      <c r="B422" s="8">
        <f>Input!A422</f>
        <v>43490</v>
      </c>
      <c r="C422" t="s">
        <v>63</v>
      </c>
      <c r="D422" s="6">
        <f>Input!B422</f>
        <v>0</v>
      </c>
    </row>
    <row r="423" spans="1:4">
      <c r="A423">
        <v>422</v>
      </c>
      <c r="B423" s="8">
        <f>Input!A423</f>
        <v>43491</v>
      </c>
      <c r="C423" t="s">
        <v>63</v>
      </c>
      <c r="D423" s="6">
        <f>Input!B423</f>
        <v>0</v>
      </c>
    </row>
    <row r="424" spans="1:4">
      <c r="A424">
        <v>423</v>
      </c>
      <c r="B424" s="8">
        <f>Input!A424</f>
        <v>43492</v>
      </c>
      <c r="C424" t="s">
        <v>63</v>
      </c>
      <c r="D424" s="6">
        <f>Input!B424</f>
        <v>0</v>
      </c>
    </row>
    <row r="425" spans="1:4">
      <c r="A425">
        <v>424</v>
      </c>
      <c r="B425" s="8">
        <f>Input!A425</f>
        <v>43493</v>
      </c>
      <c r="C425" t="s">
        <v>63</v>
      </c>
      <c r="D425" s="6">
        <f>Input!B425</f>
        <v>0</v>
      </c>
    </row>
    <row r="426" spans="1:4">
      <c r="A426">
        <v>425</v>
      </c>
      <c r="B426" s="8">
        <f>Input!A426</f>
        <v>43494</v>
      </c>
      <c r="C426" t="s">
        <v>63</v>
      </c>
      <c r="D426" s="6">
        <f>Input!B426</f>
        <v>0</v>
      </c>
    </row>
    <row r="427" spans="1:4">
      <c r="A427">
        <v>426</v>
      </c>
      <c r="B427" s="8">
        <f>Input!A427</f>
        <v>43495</v>
      </c>
      <c r="C427" t="s">
        <v>63</v>
      </c>
      <c r="D427" s="6">
        <f>Input!B427</f>
        <v>0</v>
      </c>
    </row>
    <row r="428" spans="1:4">
      <c r="A428">
        <v>427</v>
      </c>
      <c r="B428" s="8">
        <f>Input!A428</f>
        <v>43496</v>
      </c>
      <c r="C428" t="s">
        <v>63</v>
      </c>
      <c r="D428" s="6">
        <f>Input!B428</f>
        <v>0</v>
      </c>
    </row>
    <row r="429" spans="1:4">
      <c r="A429">
        <v>428</v>
      </c>
      <c r="B429" s="8">
        <f>Input!A429</f>
        <v>43497</v>
      </c>
      <c r="C429" t="s">
        <v>63</v>
      </c>
      <c r="D429" s="6">
        <f>Input!B429</f>
        <v>0</v>
      </c>
    </row>
    <row r="430" spans="1:4">
      <c r="A430">
        <v>429</v>
      </c>
      <c r="B430" s="8">
        <f>Input!A430</f>
        <v>43498</v>
      </c>
      <c r="C430" t="s">
        <v>63</v>
      </c>
      <c r="D430" s="6">
        <f>Input!B430</f>
        <v>0</v>
      </c>
    </row>
    <row r="431" spans="1:4">
      <c r="A431">
        <v>430</v>
      </c>
      <c r="B431" s="8">
        <f>Input!A431</f>
        <v>43499</v>
      </c>
      <c r="C431" t="s">
        <v>63</v>
      </c>
      <c r="D431" s="6">
        <f>Input!B431</f>
        <v>0</v>
      </c>
    </row>
    <row r="432" spans="1:4">
      <c r="A432">
        <v>431</v>
      </c>
      <c r="B432" s="8">
        <f>Input!A432</f>
        <v>43500</v>
      </c>
      <c r="C432" t="s">
        <v>63</v>
      </c>
      <c r="D432" s="6">
        <f>Input!B432</f>
        <v>0</v>
      </c>
    </row>
    <row r="433" spans="1:4">
      <c r="A433">
        <v>432</v>
      </c>
      <c r="B433" s="8">
        <f>Input!A433</f>
        <v>43501</v>
      </c>
      <c r="C433" t="s">
        <v>63</v>
      </c>
      <c r="D433" s="6">
        <f>Input!B433</f>
        <v>0</v>
      </c>
    </row>
    <row r="434" spans="1:4">
      <c r="A434">
        <v>433</v>
      </c>
      <c r="B434" s="8">
        <f>Input!A434</f>
        <v>43502</v>
      </c>
      <c r="C434" t="s">
        <v>63</v>
      </c>
      <c r="D434" s="6">
        <f>Input!B434</f>
        <v>0</v>
      </c>
    </row>
    <row r="435" spans="1:4">
      <c r="A435">
        <v>434</v>
      </c>
      <c r="B435" s="8">
        <f>Input!A435</f>
        <v>43503</v>
      </c>
      <c r="C435" t="s">
        <v>63</v>
      </c>
      <c r="D435" s="6">
        <f>Input!B435</f>
        <v>0</v>
      </c>
    </row>
    <row r="436" spans="1:4">
      <c r="A436">
        <v>435</v>
      </c>
      <c r="B436" s="8">
        <f>Input!A436</f>
        <v>43504</v>
      </c>
      <c r="C436" t="s">
        <v>63</v>
      </c>
      <c r="D436" s="6">
        <f>Input!B436</f>
        <v>0</v>
      </c>
    </row>
    <row r="437" spans="1:4">
      <c r="A437">
        <v>436</v>
      </c>
      <c r="B437" s="8">
        <f>Input!A437</f>
        <v>43505</v>
      </c>
      <c r="C437" t="s">
        <v>63</v>
      </c>
      <c r="D437" s="6">
        <f>Input!B437</f>
        <v>0</v>
      </c>
    </row>
    <row r="438" spans="1:4">
      <c r="A438">
        <v>437</v>
      </c>
      <c r="B438" s="8">
        <f>Input!A438</f>
        <v>43506</v>
      </c>
      <c r="C438" t="s">
        <v>63</v>
      </c>
      <c r="D438" s="6">
        <f>Input!B438</f>
        <v>0</v>
      </c>
    </row>
    <row r="439" spans="1:4">
      <c r="A439">
        <v>438</v>
      </c>
      <c r="B439" s="8">
        <f>Input!A439</f>
        <v>43507</v>
      </c>
      <c r="C439" t="s">
        <v>63</v>
      </c>
      <c r="D439" s="6">
        <f>Input!B439</f>
        <v>0</v>
      </c>
    </row>
    <row r="440" spans="1:4">
      <c r="A440">
        <v>439</v>
      </c>
      <c r="B440" s="8">
        <f>Input!A440</f>
        <v>43508</v>
      </c>
      <c r="C440" t="s">
        <v>63</v>
      </c>
      <c r="D440" s="6">
        <f>Input!B440</f>
        <v>0</v>
      </c>
    </row>
    <row r="441" spans="1:4">
      <c r="A441">
        <v>440</v>
      </c>
      <c r="B441" s="8">
        <f>Input!A441</f>
        <v>43509</v>
      </c>
      <c r="C441" t="s">
        <v>63</v>
      </c>
      <c r="D441" s="6">
        <f>Input!B441</f>
        <v>0</v>
      </c>
    </row>
    <row r="442" spans="1:4">
      <c r="A442">
        <v>441</v>
      </c>
      <c r="B442" s="8">
        <f>Input!A442</f>
        <v>43510</v>
      </c>
      <c r="C442" t="s">
        <v>63</v>
      </c>
      <c r="D442" s="6">
        <f>Input!B442</f>
        <v>0</v>
      </c>
    </row>
    <row r="443" spans="1:4">
      <c r="A443">
        <v>442</v>
      </c>
      <c r="B443" s="8">
        <f>Input!A443</f>
        <v>43511</v>
      </c>
      <c r="C443" t="s">
        <v>63</v>
      </c>
      <c r="D443" s="6">
        <f>Input!B443</f>
        <v>0</v>
      </c>
    </row>
    <row r="444" spans="1:4">
      <c r="A444">
        <v>443</v>
      </c>
      <c r="B444" s="8">
        <f>Input!A444</f>
        <v>43512</v>
      </c>
      <c r="C444" t="s">
        <v>63</v>
      </c>
      <c r="D444" s="6">
        <f>Input!B444</f>
        <v>0</v>
      </c>
    </row>
    <row r="445" spans="1:4">
      <c r="A445">
        <v>444</v>
      </c>
      <c r="B445" s="8">
        <f>Input!A445</f>
        <v>43513</v>
      </c>
      <c r="C445" t="s">
        <v>63</v>
      </c>
      <c r="D445" s="6">
        <f>Input!B445</f>
        <v>0</v>
      </c>
    </row>
    <row r="446" spans="1:4">
      <c r="A446">
        <v>445</v>
      </c>
      <c r="B446" s="8">
        <f>Input!A446</f>
        <v>43514</v>
      </c>
      <c r="C446" t="s">
        <v>63</v>
      </c>
      <c r="D446" s="6">
        <f>Input!B446</f>
        <v>0</v>
      </c>
    </row>
    <row r="447" spans="1:4">
      <c r="A447">
        <v>446</v>
      </c>
      <c r="B447" s="8">
        <f>Input!A447</f>
        <v>43515</v>
      </c>
      <c r="C447" t="s">
        <v>63</v>
      </c>
      <c r="D447" s="6">
        <f>Input!B447</f>
        <v>0</v>
      </c>
    </row>
    <row r="448" spans="1:4">
      <c r="A448">
        <v>447</v>
      </c>
      <c r="B448" s="8">
        <f>Input!A448</f>
        <v>43516</v>
      </c>
      <c r="C448" t="s">
        <v>63</v>
      </c>
      <c r="D448" s="6">
        <f>Input!B448</f>
        <v>0</v>
      </c>
    </row>
    <row r="449" spans="1:4">
      <c r="A449">
        <v>448</v>
      </c>
      <c r="B449" s="8">
        <f>Input!A449</f>
        <v>43517</v>
      </c>
      <c r="C449" t="s">
        <v>63</v>
      </c>
      <c r="D449" s="6">
        <f>Input!B449</f>
        <v>0</v>
      </c>
    </row>
    <row r="450" spans="1:4">
      <c r="A450">
        <v>449</v>
      </c>
      <c r="B450" s="8">
        <f>Input!A450</f>
        <v>43518</v>
      </c>
      <c r="C450" t="s">
        <v>63</v>
      </c>
      <c r="D450" s="6">
        <f>Input!B450</f>
        <v>0</v>
      </c>
    </row>
    <row r="451" spans="1:4">
      <c r="A451">
        <v>450</v>
      </c>
      <c r="B451" s="8">
        <f>Input!A451</f>
        <v>43519</v>
      </c>
      <c r="C451" t="s">
        <v>63</v>
      </c>
      <c r="D451" s="6">
        <f>Input!B451</f>
        <v>0</v>
      </c>
    </row>
    <row r="452" spans="1:4">
      <c r="A452">
        <v>451</v>
      </c>
      <c r="B452" s="8">
        <f>Input!A452</f>
        <v>43520</v>
      </c>
      <c r="C452" t="s">
        <v>63</v>
      </c>
      <c r="D452" s="6">
        <f>Input!B452</f>
        <v>0</v>
      </c>
    </row>
    <row r="453" spans="1:4">
      <c r="A453">
        <v>452</v>
      </c>
      <c r="B453" s="8">
        <f>Input!A453</f>
        <v>43521</v>
      </c>
      <c r="C453" t="s">
        <v>63</v>
      </c>
      <c r="D453" s="6">
        <f>Input!B453</f>
        <v>0</v>
      </c>
    </row>
    <row r="454" spans="1:4">
      <c r="A454">
        <v>453</v>
      </c>
      <c r="B454" s="8">
        <f>Input!A454</f>
        <v>43522</v>
      </c>
      <c r="C454" t="s">
        <v>63</v>
      </c>
      <c r="D454" s="6">
        <f>Input!B454</f>
        <v>0</v>
      </c>
    </row>
    <row r="455" spans="1:4">
      <c r="A455">
        <v>454</v>
      </c>
      <c r="B455" s="8">
        <f>Input!A455</f>
        <v>43523</v>
      </c>
      <c r="C455" t="s">
        <v>63</v>
      </c>
      <c r="D455" s="6">
        <f>Input!B455</f>
        <v>0</v>
      </c>
    </row>
    <row r="456" spans="1:4">
      <c r="A456">
        <v>455</v>
      </c>
      <c r="B456" s="8">
        <f>Input!A456</f>
        <v>43524</v>
      </c>
      <c r="C456" t="s">
        <v>63</v>
      </c>
      <c r="D456" s="6">
        <f>Input!B456</f>
        <v>0</v>
      </c>
    </row>
    <row r="457" spans="1:4">
      <c r="A457">
        <v>456</v>
      </c>
      <c r="B457" s="8">
        <f>Input!A457</f>
        <v>43525</v>
      </c>
      <c r="C457" t="s">
        <v>63</v>
      </c>
      <c r="D457" s="6">
        <f>Input!B457</f>
        <v>0</v>
      </c>
    </row>
    <row r="458" spans="1:4">
      <c r="A458">
        <v>457</v>
      </c>
      <c r="B458" s="8">
        <f>Input!A458</f>
        <v>43526</v>
      </c>
      <c r="C458" t="s">
        <v>63</v>
      </c>
      <c r="D458" s="6">
        <f>Input!B458</f>
        <v>0</v>
      </c>
    </row>
    <row r="459" spans="1:4">
      <c r="A459">
        <v>458</v>
      </c>
      <c r="B459" s="8">
        <f>Input!A459</f>
        <v>43527</v>
      </c>
      <c r="C459" t="s">
        <v>63</v>
      </c>
      <c r="D459" s="6">
        <f>Input!B459</f>
        <v>0</v>
      </c>
    </row>
    <row r="460" spans="1:4">
      <c r="A460">
        <v>459</v>
      </c>
      <c r="B460" s="8">
        <f>Input!A460</f>
        <v>43528</v>
      </c>
      <c r="C460" t="s">
        <v>63</v>
      </c>
      <c r="D460" s="6">
        <f>Input!B460</f>
        <v>0</v>
      </c>
    </row>
    <row r="461" spans="1:4">
      <c r="A461">
        <v>460</v>
      </c>
      <c r="B461" s="8">
        <f>Input!A461</f>
        <v>43529</v>
      </c>
      <c r="C461" t="s">
        <v>63</v>
      </c>
      <c r="D461" s="6">
        <f>Input!B461</f>
        <v>0</v>
      </c>
    </row>
    <row r="462" spans="1:4">
      <c r="A462">
        <v>461</v>
      </c>
      <c r="B462" s="8">
        <f>Input!A462</f>
        <v>43530</v>
      </c>
      <c r="C462" t="s">
        <v>63</v>
      </c>
      <c r="D462" s="6">
        <f>Input!B462</f>
        <v>0</v>
      </c>
    </row>
    <row r="463" spans="1:4">
      <c r="A463">
        <v>462</v>
      </c>
      <c r="B463" s="8">
        <f>Input!A463</f>
        <v>43531</v>
      </c>
      <c r="C463" t="s">
        <v>63</v>
      </c>
      <c r="D463" s="6">
        <f>Input!B463</f>
        <v>0</v>
      </c>
    </row>
    <row r="464" spans="1:4">
      <c r="A464">
        <v>463</v>
      </c>
      <c r="B464" s="8">
        <f>Input!A464</f>
        <v>43532</v>
      </c>
      <c r="C464" t="s">
        <v>63</v>
      </c>
      <c r="D464" s="6">
        <f>Input!B464</f>
        <v>0</v>
      </c>
    </row>
    <row r="465" spans="1:4">
      <c r="A465">
        <v>464</v>
      </c>
      <c r="B465" s="8">
        <f>Input!A465</f>
        <v>43533</v>
      </c>
      <c r="C465" t="s">
        <v>63</v>
      </c>
      <c r="D465" s="6">
        <f>Input!B465</f>
        <v>0</v>
      </c>
    </row>
    <row r="466" spans="1:4">
      <c r="A466">
        <v>465</v>
      </c>
      <c r="B466" s="8">
        <f>Input!A466</f>
        <v>43534</v>
      </c>
      <c r="C466" t="s">
        <v>63</v>
      </c>
      <c r="D466" s="6">
        <f>Input!B466</f>
        <v>0</v>
      </c>
    </row>
    <row r="467" spans="1:4">
      <c r="A467">
        <v>466</v>
      </c>
      <c r="B467" s="8">
        <f>Input!A467</f>
        <v>43535</v>
      </c>
      <c r="C467" t="s">
        <v>63</v>
      </c>
      <c r="D467" s="6">
        <f>Input!B467</f>
        <v>0</v>
      </c>
    </row>
    <row r="468" spans="1:4">
      <c r="A468">
        <v>467</v>
      </c>
      <c r="B468" s="8">
        <f>Input!A468</f>
        <v>43536</v>
      </c>
      <c r="C468" t="s">
        <v>63</v>
      </c>
      <c r="D468" s="6">
        <f>Input!B468</f>
        <v>0</v>
      </c>
    </row>
    <row r="469" spans="1:4">
      <c r="A469">
        <v>468</v>
      </c>
      <c r="B469" s="8">
        <f>Input!A469</f>
        <v>43537</v>
      </c>
      <c r="C469" t="s">
        <v>63</v>
      </c>
      <c r="D469" s="6">
        <f>Input!B469</f>
        <v>0</v>
      </c>
    </row>
    <row r="470" spans="1:4">
      <c r="A470">
        <v>469</v>
      </c>
      <c r="B470" s="8">
        <f>Input!A470</f>
        <v>43538</v>
      </c>
      <c r="C470" t="s">
        <v>63</v>
      </c>
      <c r="D470" s="6">
        <f>Input!B470</f>
        <v>0</v>
      </c>
    </row>
    <row r="471" spans="1:4">
      <c r="A471">
        <v>470</v>
      </c>
      <c r="B471" s="8">
        <f>Input!A471</f>
        <v>43539</v>
      </c>
      <c r="C471" t="s">
        <v>63</v>
      </c>
      <c r="D471" s="6">
        <f>Input!B471</f>
        <v>0</v>
      </c>
    </row>
    <row r="472" spans="1:4">
      <c r="A472">
        <v>471</v>
      </c>
      <c r="B472" s="8">
        <f>Input!A472</f>
        <v>43540</v>
      </c>
      <c r="C472" t="s">
        <v>63</v>
      </c>
      <c r="D472" s="6">
        <f>Input!B472</f>
        <v>0</v>
      </c>
    </row>
    <row r="473" spans="1:4">
      <c r="A473">
        <v>472</v>
      </c>
      <c r="B473" s="8">
        <f>Input!A473</f>
        <v>43541</v>
      </c>
      <c r="C473" t="s">
        <v>63</v>
      </c>
      <c r="D473" s="6">
        <f>Input!B473</f>
        <v>0</v>
      </c>
    </row>
    <row r="474" spans="1:4">
      <c r="A474">
        <v>473</v>
      </c>
      <c r="B474" s="8">
        <f>Input!A474</f>
        <v>43542</v>
      </c>
      <c r="C474" t="s">
        <v>63</v>
      </c>
      <c r="D474" s="6">
        <f>Input!B474</f>
        <v>0</v>
      </c>
    </row>
    <row r="475" spans="1:4">
      <c r="A475">
        <v>474</v>
      </c>
      <c r="B475" s="8">
        <f>Input!A475</f>
        <v>43543</v>
      </c>
      <c r="C475" t="s">
        <v>63</v>
      </c>
      <c r="D475" s="6">
        <f>Input!B475</f>
        <v>0</v>
      </c>
    </row>
    <row r="476" spans="1:4">
      <c r="A476">
        <v>475</v>
      </c>
      <c r="B476" s="8">
        <f>Input!A476</f>
        <v>43544</v>
      </c>
      <c r="C476" t="s">
        <v>63</v>
      </c>
      <c r="D476" s="6">
        <f>Input!B476</f>
        <v>0</v>
      </c>
    </row>
    <row r="477" spans="1:4">
      <c r="A477">
        <v>476</v>
      </c>
      <c r="B477" s="8">
        <f>Input!A477</f>
        <v>43545</v>
      </c>
      <c r="C477" t="s">
        <v>63</v>
      </c>
      <c r="D477" s="6">
        <f>Input!B477</f>
        <v>0</v>
      </c>
    </row>
    <row r="478" spans="1:4">
      <c r="A478">
        <v>477</v>
      </c>
      <c r="B478" s="8">
        <f>Input!A478</f>
        <v>43546</v>
      </c>
      <c r="C478" t="s">
        <v>63</v>
      </c>
      <c r="D478" s="6">
        <f>Input!B478</f>
        <v>0</v>
      </c>
    </row>
    <row r="479" spans="1:4">
      <c r="A479">
        <v>478</v>
      </c>
      <c r="B479" s="8">
        <f>Input!A479</f>
        <v>43547</v>
      </c>
      <c r="C479" t="s">
        <v>63</v>
      </c>
      <c r="D479" s="6">
        <f>Input!B479</f>
        <v>0</v>
      </c>
    </row>
    <row r="480" spans="1:4">
      <c r="A480">
        <v>479</v>
      </c>
      <c r="B480" s="8">
        <f>Input!A480</f>
        <v>43548</v>
      </c>
      <c r="C480" t="s">
        <v>63</v>
      </c>
      <c r="D480" s="6">
        <f>Input!B480</f>
        <v>0</v>
      </c>
    </row>
    <row r="481" spans="1:4">
      <c r="A481">
        <v>480</v>
      </c>
      <c r="B481" s="8">
        <f>Input!A481</f>
        <v>43549</v>
      </c>
      <c r="C481" t="s">
        <v>63</v>
      </c>
      <c r="D481" s="6">
        <f>Input!B481</f>
        <v>0</v>
      </c>
    </row>
    <row r="482" spans="1:4">
      <c r="A482">
        <v>481</v>
      </c>
      <c r="B482" s="8">
        <f>Input!A482</f>
        <v>43550</v>
      </c>
      <c r="C482" t="s">
        <v>63</v>
      </c>
      <c r="D482" s="6">
        <f>Input!B482</f>
        <v>0</v>
      </c>
    </row>
    <row r="483" spans="1:4">
      <c r="A483">
        <v>482</v>
      </c>
      <c r="B483" s="8">
        <f>Input!A483</f>
        <v>43551</v>
      </c>
      <c r="C483" t="s">
        <v>63</v>
      </c>
      <c r="D483" s="6">
        <f>Input!B483</f>
        <v>0</v>
      </c>
    </row>
    <row r="484" spans="1:4">
      <c r="A484">
        <v>483</v>
      </c>
      <c r="B484" s="8">
        <f>Input!A484</f>
        <v>43552</v>
      </c>
      <c r="C484" t="s">
        <v>63</v>
      </c>
      <c r="D484" s="6">
        <f>Input!B484</f>
        <v>0</v>
      </c>
    </row>
    <row r="485" spans="1:4">
      <c r="A485">
        <v>484</v>
      </c>
      <c r="B485" s="8">
        <f>Input!A485</f>
        <v>43553</v>
      </c>
      <c r="C485" t="s">
        <v>63</v>
      </c>
      <c r="D485" s="6">
        <f>Input!B485</f>
        <v>0</v>
      </c>
    </row>
    <row r="486" spans="1:4">
      <c r="A486">
        <v>485</v>
      </c>
      <c r="B486" s="8">
        <f>Input!A486</f>
        <v>43554</v>
      </c>
      <c r="C486" t="s">
        <v>63</v>
      </c>
      <c r="D486" s="6">
        <f>Input!B486</f>
        <v>0</v>
      </c>
    </row>
    <row r="487" spans="1:4">
      <c r="A487">
        <v>486</v>
      </c>
      <c r="B487" s="8">
        <f>Input!A487</f>
        <v>43555</v>
      </c>
      <c r="C487" t="s">
        <v>63</v>
      </c>
      <c r="D487" s="6">
        <f>Input!B487</f>
        <v>0</v>
      </c>
    </row>
    <row r="488" spans="1:4">
      <c r="A488">
        <v>487</v>
      </c>
      <c r="B488" s="8">
        <f>Input!A488</f>
        <v>43556</v>
      </c>
      <c r="C488" t="s">
        <v>63</v>
      </c>
      <c r="D488" s="6">
        <f>Input!B488</f>
        <v>0</v>
      </c>
    </row>
    <row r="489" spans="1:4">
      <c r="A489">
        <v>488</v>
      </c>
      <c r="B489" s="8">
        <f>Input!A489</f>
        <v>43557</v>
      </c>
      <c r="C489" t="s">
        <v>63</v>
      </c>
      <c r="D489" s="6">
        <f>Input!B489</f>
        <v>0</v>
      </c>
    </row>
    <row r="490" spans="1:4">
      <c r="A490">
        <v>489</v>
      </c>
      <c r="B490" s="8">
        <f>Input!A490</f>
        <v>43558</v>
      </c>
      <c r="C490" t="s">
        <v>63</v>
      </c>
      <c r="D490" s="6">
        <f>Input!B490</f>
        <v>0</v>
      </c>
    </row>
    <row r="491" spans="1:4">
      <c r="A491">
        <v>490</v>
      </c>
      <c r="B491" s="8">
        <f>Input!A491</f>
        <v>43559</v>
      </c>
      <c r="C491" t="s">
        <v>63</v>
      </c>
      <c r="D491" s="6">
        <f>Input!B491</f>
        <v>0</v>
      </c>
    </row>
    <row r="492" spans="1:4">
      <c r="A492">
        <v>491</v>
      </c>
      <c r="B492" s="8">
        <f>Input!A492</f>
        <v>43560</v>
      </c>
      <c r="C492" t="s">
        <v>63</v>
      </c>
      <c r="D492" s="6">
        <f>Input!B492</f>
        <v>0</v>
      </c>
    </row>
    <row r="493" spans="1:4">
      <c r="A493">
        <v>492</v>
      </c>
      <c r="B493" s="8">
        <f>Input!A493</f>
        <v>43561</v>
      </c>
      <c r="C493" t="s">
        <v>63</v>
      </c>
      <c r="D493" s="6">
        <f>Input!B493</f>
        <v>0</v>
      </c>
    </row>
    <row r="494" spans="1:4">
      <c r="A494">
        <v>493</v>
      </c>
      <c r="B494" s="8">
        <f>Input!A494</f>
        <v>43562</v>
      </c>
      <c r="C494" t="s">
        <v>63</v>
      </c>
      <c r="D494" s="6">
        <f>Input!B494</f>
        <v>0</v>
      </c>
    </row>
    <row r="495" spans="1:4">
      <c r="A495">
        <v>494</v>
      </c>
      <c r="B495" s="8">
        <f>Input!A495</f>
        <v>43563</v>
      </c>
      <c r="C495" t="s">
        <v>63</v>
      </c>
      <c r="D495" s="6">
        <f>Input!B495</f>
        <v>0</v>
      </c>
    </row>
    <row r="496" spans="1:4">
      <c r="A496">
        <v>495</v>
      </c>
      <c r="B496" s="8">
        <f>Input!A496</f>
        <v>43564</v>
      </c>
      <c r="C496" t="s">
        <v>63</v>
      </c>
      <c r="D496" s="6">
        <f>Input!B496</f>
        <v>0</v>
      </c>
    </row>
    <row r="497" spans="1:4">
      <c r="A497">
        <v>496</v>
      </c>
      <c r="B497" s="8">
        <f>Input!A497</f>
        <v>43565</v>
      </c>
      <c r="C497" t="s">
        <v>63</v>
      </c>
      <c r="D497" s="6">
        <f>Input!B497</f>
        <v>0</v>
      </c>
    </row>
    <row r="498" spans="1:4">
      <c r="A498">
        <v>497</v>
      </c>
      <c r="B498" s="8">
        <f>Input!A498</f>
        <v>43566</v>
      </c>
      <c r="C498" t="s">
        <v>63</v>
      </c>
      <c r="D498" s="6">
        <f>Input!B498</f>
        <v>0</v>
      </c>
    </row>
    <row r="499" spans="1:4">
      <c r="A499">
        <v>498</v>
      </c>
      <c r="B499" s="8">
        <f>Input!A499</f>
        <v>43567</v>
      </c>
      <c r="C499" t="s">
        <v>63</v>
      </c>
      <c r="D499" s="6">
        <f>Input!B499</f>
        <v>0</v>
      </c>
    </row>
    <row r="500" spans="1:4">
      <c r="A500">
        <v>499</v>
      </c>
      <c r="B500" s="8">
        <f>Input!A500</f>
        <v>43568</v>
      </c>
      <c r="C500" t="s">
        <v>63</v>
      </c>
      <c r="D500" s="6">
        <f>Input!B500</f>
        <v>0</v>
      </c>
    </row>
    <row r="501" spans="1:4">
      <c r="A501">
        <v>500</v>
      </c>
      <c r="B501" s="8">
        <f>Input!A501</f>
        <v>43569</v>
      </c>
      <c r="C501" t="s">
        <v>63</v>
      </c>
      <c r="D501" s="6">
        <f>Input!B501</f>
        <v>0</v>
      </c>
    </row>
    <row r="502" spans="1:4">
      <c r="A502">
        <v>501</v>
      </c>
      <c r="B502" s="8">
        <f>Input!A502</f>
        <v>43570</v>
      </c>
      <c r="C502" t="s">
        <v>63</v>
      </c>
      <c r="D502" s="6">
        <f>Input!B502</f>
        <v>0</v>
      </c>
    </row>
    <row r="503" spans="1:4">
      <c r="A503">
        <v>502</v>
      </c>
      <c r="B503" s="8">
        <f>Input!A503</f>
        <v>43571</v>
      </c>
      <c r="C503" t="s">
        <v>63</v>
      </c>
      <c r="D503" s="6">
        <f>Input!B503</f>
        <v>0</v>
      </c>
    </row>
    <row r="504" spans="1:4">
      <c r="A504">
        <v>503</v>
      </c>
      <c r="B504" s="8">
        <f>Input!A504</f>
        <v>43572</v>
      </c>
      <c r="C504" t="s">
        <v>63</v>
      </c>
      <c r="D504" s="6">
        <f>Input!B504</f>
        <v>0</v>
      </c>
    </row>
    <row r="505" spans="1:4">
      <c r="A505">
        <v>504</v>
      </c>
      <c r="B505" s="8">
        <f>Input!A505</f>
        <v>43573</v>
      </c>
      <c r="C505" t="s">
        <v>63</v>
      </c>
      <c r="D505" s="6">
        <f>Input!B505</f>
        <v>0</v>
      </c>
    </row>
    <row r="506" spans="1:4">
      <c r="A506">
        <v>505</v>
      </c>
      <c r="B506" s="8">
        <f>Input!A506</f>
        <v>43574</v>
      </c>
      <c r="C506" t="s">
        <v>63</v>
      </c>
      <c r="D506" s="6">
        <f>Input!B506</f>
        <v>0</v>
      </c>
    </row>
    <row r="507" spans="1:4">
      <c r="A507">
        <v>506</v>
      </c>
      <c r="B507" s="8">
        <f>Input!A507</f>
        <v>43575</v>
      </c>
      <c r="C507" t="s">
        <v>63</v>
      </c>
      <c r="D507" s="6">
        <f>Input!B507</f>
        <v>0</v>
      </c>
    </row>
    <row r="508" spans="1:4">
      <c r="A508">
        <v>507</v>
      </c>
      <c r="B508" s="8">
        <f>Input!A508</f>
        <v>43576</v>
      </c>
      <c r="C508" t="s">
        <v>63</v>
      </c>
      <c r="D508" s="6">
        <f>Input!B508</f>
        <v>0</v>
      </c>
    </row>
    <row r="509" spans="1:4">
      <c r="A509">
        <v>508</v>
      </c>
      <c r="B509" s="8">
        <f>Input!A509</f>
        <v>43577</v>
      </c>
      <c r="C509" t="s">
        <v>63</v>
      </c>
      <c r="D509" s="6">
        <f>Input!B509</f>
        <v>0</v>
      </c>
    </row>
    <row r="510" spans="1:4">
      <c r="A510">
        <v>509</v>
      </c>
      <c r="B510" s="8">
        <f>Input!A510</f>
        <v>43578</v>
      </c>
      <c r="C510" t="s">
        <v>63</v>
      </c>
      <c r="D510" s="6">
        <f>Input!B510</f>
        <v>0</v>
      </c>
    </row>
    <row r="511" spans="1:4">
      <c r="A511">
        <v>510</v>
      </c>
      <c r="B511" s="8">
        <f>Input!A511</f>
        <v>43579</v>
      </c>
      <c r="C511" t="s">
        <v>63</v>
      </c>
      <c r="D511" s="6">
        <f>Input!B511</f>
        <v>0</v>
      </c>
    </row>
    <row r="512" spans="1:4">
      <c r="A512">
        <v>511</v>
      </c>
      <c r="B512" s="8">
        <f>Input!A512</f>
        <v>43580</v>
      </c>
      <c r="C512" t="s">
        <v>63</v>
      </c>
      <c r="D512" s="6">
        <f>Input!B512</f>
        <v>0</v>
      </c>
    </row>
    <row r="513" spans="1:4">
      <c r="A513">
        <v>512</v>
      </c>
      <c r="B513" s="8">
        <f>Input!A513</f>
        <v>43581</v>
      </c>
      <c r="C513" t="s">
        <v>63</v>
      </c>
      <c r="D513" s="6">
        <f>Input!B513</f>
        <v>0</v>
      </c>
    </row>
    <row r="514" spans="1:4">
      <c r="A514">
        <v>513</v>
      </c>
      <c r="B514" s="8">
        <f>Input!A514</f>
        <v>43582</v>
      </c>
      <c r="C514" t="s">
        <v>63</v>
      </c>
      <c r="D514" s="6">
        <f>Input!B514</f>
        <v>0</v>
      </c>
    </row>
    <row r="515" spans="1:4">
      <c r="A515">
        <v>514</v>
      </c>
      <c r="B515" s="8">
        <f>Input!A515</f>
        <v>43583</v>
      </c>
      <c r="C515" t="s">
        <v>63</v>
      </c>
      <c r="D515" s="6">
        <f>Input!B515</f>
        <v>0</v>
      </c>
    </row>
    <row r="516" spans="1:4">
      <c r="A516">
        <v>515</v>
      </c>
      <c r="B516" s="8">
        <f>Input!A516</f>
        <v>43584</v>
      </c>
      <c r="C516" t="s">
        <v>63</v>
      </c>
      <c r="D516" s="6">
        <f>Input!B516</f>
        <v>0</v>
      </c>
    </row>
    <row r="517" spans="1:4">
      <c r="A517">
        <v>516</v>
      </c>
      <c r="B517" s="8">
        <f>Input!A517</f>
        <v>43585</v>
      </c>
      <c r="C517" t="s">
        <v>63</v>
      </c>
      <c r="D517" s="6">
        <f>Input!B517</f>
        <v>0</v>
      </c>
    </row>
    <row r="518" spans="1:4">
      <c r="A518">
        <v>517</v>
      </c>
      <c r="B518" s="8">
        <f>Input!A518</f>
        <v>43586</v>
      </c>
      <c r="C518" t="s">
        <v>63</v>
      </c>
      <c r="D518" s="6">
        <f>Input!B518</f>
        <v>0</v>
      </c>
    </row>
    <row r="519" spans="1:4">
      <c r="A519">
        <v>518</v>
      </c>
      <c r="B519" s="8">
        <f>Input!A519</f>
        <v>43587</v>
      </c>
      <c r="C519" t="s">
        <v>63</v>
      </c>
      <c r="D519" s="6">
        <f>Input!B519</f>
        <v>0</v>
      </c>
    </row>
    <row r="520" spans="1:4">
      <c r="A520">
        <v>519</v>
      </c>
      <c r="B520" s="8">
        <f>Input!A520</f>
        <v>43588</v>
      </c>
      <c r="C520" t="s">
        <v>63</v>
      </c>
      <c r="D520" s="6">
        <f>Input!B520</f>
        <v>0</v>
      </c>
    </row>
    <row r="521" spans="1:4">
      <c r="A521">
        <v>520</v>
      </c>
      <c r="B521" s="8">
        <f>Input!A521</f>
        <v>43589</v>
      </c>
      <c r="C521" t="s">
        <v>63</v>
      </c>
      <c r="D521" s="6">
        <f>Input!B521</f>
        <v>0</v>
      </c>
    </row>
    <row r="522" spans="1:4">
      <c r="A522">
        <v>521</v>
      </c>
      <c r="B522" s="8">
        <f>Input!A522</f>
        <v>43590</v>
      </c>
      <c r="C522" t="s">
        <v>63</v>
      </c>
      <c r="D522" s="6">
        <f>Input!B522</f>
        <v>0</v>
      </c>
    </row>
    <row r="523" spans="1:4">
      <c r="A523">
        <v>522</v>
      </c>
      <c r="B523" s="8">
        <f>Input!A523</f>
        <v>43591</v>
      </c>
      <c r="C523" t="s">
        <v>63</v>
      </c>
      <c r="D523" s="6">
        <f>Input!B523</f>
        <v>0</v>
      </c>
    </row>
    <row r="524" spans="1:4">
      <c r="A524">
        <v>523</v>
      </c>
      <c r="B524" s="8">
        <f>Input!A524</f>
        <v>43592</v>
      </c>
      <c r="C524" t="s">
        <v>63</v>
      </c>
      <c r="D524" s="6">
        <f>Input!B524</f>
        <v>0</v>
      </c>
    </row>
    <row r="525" spans="1:4">
      <c r="A525">
        <v>524</v>
      </c>
      <c r="B525" s="8">
        <f>Input!A525</f>
        <v>43593</v>
      </c>
      <c r="C525" t="s">
        <v>63</v>
      </c>
      <c r="D525" s="6">
        <f>Input!B525</f>
        <v>0</v>
      </c>
    </row>
    <row r="526" spans="1:4">
      <c r="A526">
        <v>525</v>
      </c>
      <c r="B526" s="8">
        <f>Input!A526</f>
        <v>43594</v>
      </c>
      <c r="C526" t="s">
        <v>63</v>
      </c>
      <c r="D526" s="6">
        <f>Input!B526</f>
        <v>0</v>
      </c>
    </row>
    <row r="527" spans="1:4">
      <c r="A527">
        <v>526</v>
      </c>
      <c r="B527" s="8">
        <f>Input!A527</f>
        <v>43595</v>
      </c>
      <c r="C527" t="s">
        <v>63</v>
      </c>
      <c r="D527" s="6">
        <f>Input!B527</f>
        <v>0</v>
      </c>
    </row>
    <row r="528" spans="1:4">
      <c r="A528">
        <v>527</v>
      </c>
      <c r="B528" s="8">
        <f>Input!A528</f>
        <v>43596</v>
      </c>
      <c r="C528" t="s">
        <v>63</v>
      </c>
      <c r="D528" s="6">
        <f>Input!B528</f>
        <v>0</v>
      </c>
    </row>
    <row r="529" spans="1:4">
      <c r="A529">
        <v>528</v>
      </c>
      <c r="B529" s="8">
        <f>Input!A529</f>
        <v>43597</v>
      </c>
      <c r="C529" t="s">
        <v>63</v>
      </c>
      <c r="D529" s="6">
        <f>Input!B529</f>
        <v>0</v>
      </c>
    </row>
    <row r="530" spans="1:4">
      <c r="A530">
        <v>529</v>
      </c>
      <c r="B530" s="8">
        <f>Input!A530</f>
        <v>43598</v>
      </c>
      <c r="C530" t="s">
        <v>63</v>
      </c>
      <c r="D530" s="6">
        <f>Input!B530</f>
        <v>0</v>
      </c>
    </row>
    <row r="531" spans="1:4">
      <c r="A531">
        <v>530</v>
      </c>
      <c r="B531" s="8">
        <f>Input!A531</f>
        <v>43599</v>
      </c>
      <c r="C531" t="s">
        <v>63</v>
      </c>
      <c r="D531" s="6">
        <f>Input!B531</f>
        <v>0</v>
      </c>
    </row>
    <row r="532" spans="1:4">
      <c r="A532">
        <v>531</v>
      </c>
      <c r="B532" s="8">
        <f>Input!A532</f>
        <v>43600</v>
      </c>
      <c r="C532" t="s">
        <v>63</v>
      </c>
      <c r="D532" s="6">
        <f>Input!B532</f>
        <v>0</v>
      </c>
    </row>
    <row r="533" spans="1:4">
      <c r="A533">
        <v>532</v>
      </c>
      <c r="B533" s="8">
        <f>Input!A533</f>
        <v>43601</v>
      </c>
      <c r="C533" t="s">
        <v>63</v>
      </c>
      <c r="D533" s="6">
        <f>Input!B533</f>
        <v>0</v>
      </c>
    </row>
    <row r="534" spans="1:4">
      <c r="A534">
        <v>533</v>
      </c>
      <c r="B534" s="8">
        <f>Input!A534</f>
        <v>43602</v>
      </c>
      <c r="C534" t="s">
        <v>63</v>
      </c>
      <c r="D534" s="6">
        <f>Input!B534</f>
        <v>0</v>
      </c>
    </row>
    <row r="535" spans="1:4">
      <c r="A535">
        <v>534</v>
      </c>
      <c r="B535" s="8">
        <f>Input!A535</f>
        <v>43603</v>
      </c>
      <c r="C535" t="s">
        <v>63</v>
      </c>
      <c r="D535" s="6">
        <f>Input!B535</f>
        <v>0</v>
      </c>
    </row>
    <row r="536" spans="1:4">
      <c r="A536">
        <v>535</v>
      </c>
      <c r="B536" s="8">
        <f>Input!A536</f>
        <v>43604</v>
      </c>
      <c r="C536" t="s">
        <v>63</v>
      </c>
      <c r="D536" s="6">
        <f>Input!B536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6"/>
  <sheetViews>
    <sheetView zoomScale="200" zoomScaleNormal="200" zoomScalePageLayoutView="200" workbookViewId="0">
      <selection activeCell="D2" sqref="D2"/>
    </sheetView>
  </sheetViews>
  <sheetFormatPr baseColWidth="10" defaultRowHeight="12" x14ac:dyDescent="0"/>
  <cols>
    <col min="1" max="1" width="6" bestFit="1" customWidth="1"/>
    <col min="2" max="2" width="9.7109375" style="8" bestFit="1" customWidth="1"/>
    <col min="3" max="3" width="10.7109375" style="6"/>
  </cols>
  <sheetData>
    <row r="1" spans="1:4">
      <c r="A1" t="s">
        <v>60</v>
      </c>
      <c r="B1" s="8" t="s">
        <v>61</v>
      </c>
      <c r="C1" s="6" t="s">
        <v>65</v>
      </c>
      <c r="D1" t="s">
        <v>66</v>
      </c>
    </row>
    <row r="2" spans="1:4">
      <c r="A2">
        <v>1</v>
      </c>
      <c r="B2" s="8">
        <f>Input!A2</f>
        <v>43070</v>
      </c>
      <c r="C2" s="6">
        <f ca="1">Input!O2</f>
        <v>847.3968953638315</v>
      </c>
    </row>
    <row r="3" spans="1:4">
      <c r="A3">
        <v>2</v>
      </c>
      <c r="B3" s="8">
        <f>Input!A3</f>
        <v>43071</v>
      </c>
      <c r="C3" s="6">
        <f ca="1">Input!O3</f>
        <v>81.387372242797326</v>
      </c>
    </row>
    <row r="4" spans="1:4">
      <c r="A4">
        <v>3</v>
      </c>
      <c r="B4" s="8">
        <f>Input!A4</f>
        <v>43072</v>
      </c>
      <c r="C4" s="6">
        <f ca="1">Input!O4</f>
        <v>27.400046205431785</v>
      </c>
    </row>
    <row r="5" spans="1:4">
      <c r="A5">
        <v>4</v>
      </c>
      <c r="B5" s="8">
        <f>Input!A5</f>
        <v>43073</v>
      </c>
      <c r="C5" s="6">
        <f ca="1">Input!O5</f>
        <v>6.9454223247930589</v>
      </c>
    </row>
    <row r="6" spans="1:4">
      <c r="A6">
        <v>5</v>
      </c>
      <c r="B6" s="8">
        <f>Input!A6</f>
        <v>43074</v>
      </c>
      <c r="C6" s="6">
        <f ca="1">Input!O6</f>
        <v>9.225516393863872</v>
      </c>
    </row>
    <row r="7" spans="1:4">
      <c r="A7">
        <v>6</v>
      </c>
      <c r="B7" s="8">
        <f>Input!A7</f>
        <v>43075</v>
      </c>
      <c r="C7" s="6">
        <f ca="1">Input!O7</f>
        <v>24.00815760741563</v>
      </c>
    </row>
    <row r="8" spans="1:4">
      <c r="A8">
        <v>7</v>
      </c>
      <c r="B8" s="8">
        <f>Input!A8</f>
        <v>43076</v>
      </c>
      <c r="C8" s="6">
        <f ca="1">Input!O8</f>
        <v>25.980322310488788</v>
      </c>
    </row>
    <row r="9" spans="1:4">
      <c r="A9">
        <v>8</v>
      </c>
      <c r="B9" s="8">
        <f>Input!A9</f>
        <v>43077</v>
      </c>
      <c r="C9" s="6">
        <f ca="1">Input!O9</f>
        <v>32.376158242024587</v>
      </c>
    </row>
    <row r="10" spans="1:4">
      <c r="A10">
        <v>9</v>
      </c>
      <c r="B10" s="8">
        <f>Input!A10</f>
        <v>43078</v>
      </c>
      <c r="C10" s="6">
        <f ca="1">Input!O10</f>
        <v>40.624969629495752</v>
      </c>
    </row>
    <row r="11" spans="1:4">
      <c r="A11">
        <v>10</v>
      </c>
      <c r="B11" s="8">
        <f>Input!A11</f>
        <v>43079</v>
      </c>
      <c r="C11" s="6">
        <f ca="1">Input!O11</f>
        <v>21.534886023610046</v>
      </c>
    </row>
    <row r="12" spans="1:4">
      <c r="A12">
        <v>11</v>
      </c>
      <c r="B12" s="8">
        <f>Input!A12</f>
        <v>43080</v>
      </c>
      <c r="C12" s="6">
        <f ca="1">Input!O12</f>
        <v>19.704386839657083</v>
      </c>
    </row>
    <row r="13" spans="1:4">
      <c r="A13">
        <v>12</v>
      </c>
      <c r="B13" s="8">
        <f>Input!A13</f>
        <v>43081</v>
      </c>
      <c r="C13" s="6">
        <f ca="1">Input!O13</f>
        <v>30.88853407997998</v>
      </c>
    </row>
    <row r="14" spans="1:4">
      <c r="A14">
        <v>13</v>
      </c>
      <c r="B14" s="8">
        <f>Input!A14</f>
        <v>43082</v>
      </c>
      <c r="C14" s="6">
        <f ca="1">Input!O14</f>
        <v>2.8355291386723724</v>
      </c>
    </row>
    <row r="15" spans="1:4">
      <c r="A15">
        <v>14</v>
      </c>
      <c r="B15" s="8">
        <f>Input!A15</f>
        <v>43083</v>
      </c>
      <c r="C15" s="6">
        <f ca="1">Input!O15</f>
        <v>21.717225179556106</v>
      </c>
    </row>
    <row r="16" spans="1:4">
      <c r="A16">
        <v>15</v>
      </c>
      <c r="B16" s="8">
        <f>Input!A16</f>
        <v>43084</v>
      </c>
      <c r="C16" s="6">
        <f ca="1">Input!O16</f>
        <v>28.465345156357099</v>
      </c>
    </row>
    <row r="17" spans="1:3">
      <c r="A17">
        <v>16</v>
      </c>
      <c r="B17" s="8">
        <f>Input!A17</f>
        <v>43085</v>
      </c>
      <c r="C17" s="6">
        <f ca="1">Input!O17</f>
        <v>28.663340860080524</v>
      </c>
    </row>
    <row r="18" spans="1:3">
      <c r="A18">
        <v>17</v>
      </c>
      <c r="B18" s="8">
        <f>Input!A18</f>
        <v>43086</v>
      </c>
      <c r="C18" s="6">
        <f ca="1">Input!O18</f>
        <v>7.3414487755843592</v>
      </c>
    </row>
    <row r="19" spans="1:3">
      <c r="A19">
        <v>18</v>
      </c>
      <c r="B19" s="8">
        <f>Input!A19</f>
        <v>43087</v>
      </c>
      <c r="C19" s="6">
        <f ca="1">Input!O19</f>
        <v>14.841426309064229</v>
      </c>
    </row>
    <row r="20" spans="1:3">
      <c r="A20">
        <v>19</v>
      </c>
      <c r="B20" s="8">
        <f>Input!A20</f>
        <v>43088</v>
      </c>
      <c r="C20" s="6">
        <f ca="1">Input!O20</f>
        <v>13.885559029855919</v>
      </c>
    </row>
    <row r="21" spans="1:3">
      <c r="A21">
        <v>20</v>
      </c>
      <c r="B21" s="8">
        <f>Input!A21</f>
        <v>43089</v>
      </c>
      <c r="C21" s="6">
        <f ca="1">Input!O21</f>
        <v>13.797329862198955</v>
      </c>
    </row>
    <row r="22" spans="1:3">
      <c r="A22">
        <v>21</v>
      </c>
      <c r="B22" s="8">
        <f>Input!A22</f>
        <v>43090</v>
      </c>
      <c r="C22" s="6">
        <f ca="1">Input!O22</f>
        <v>52.454494579251907</v>
      </c>
    </row>
    <row r="23" spans="1:3">
      <c r="A23">
        <v>22</v>
      </c>
      <c r="B23" s="8">
        <f>Input!A23</f>
        <v>43091</v>
      </c>
      <c r="C23" s="6">
        <f ca="1">Input!O23</f>
        <v>59.041529423925191</v>
      </c>
    </row>
    <row r="24" spans="1:3">
      <c r="A24">
        <v>23</v>
      </c>
      <c r="B24" s="8">
        <f>Input!A24</f>
        <v>43092</v>
      </c>
      <c r="C24" s="6">
        <f ca="1">Input!O24</f>
        <v>83.832220319863339</v>
      </c>
    </row>
    <row r="25" spans="1:3">
      <c r="A25">
        <v>24</v>
      </c>
      <c r="B25" s="8">
        <f>Input!A25</f>
        <v>43093</v>
      </c>
      <c r="C25" s="6">
        <f ca="1">Input!O25</f>
        <v>22.912474741598789</v>
      </c>
    </row>
    <row r="26" spans="1:3">
      <c r="A26">
        <v>25</v>
      </c>
      <c r="B26" s="8">
        <f>Input!A26</f>
        <v>43094</v>
      </c>
      <c r="C26" s="6">
        <f ca="1">Input!O26</f>
        <v>62.983594233585443</v>
      </c>
    </row>
    <row r="27" spans="1:3">
      <c r="A27">
        <v>26</v>
      </c>
      <c r="B27" s="8">
        <f>Input!A27</f>
        <v>43095</v>
      </c>
      <c r="C27" s="6">
        <f ca="1">Input!O27</f>
        <v>34.077033342287642</v>
      </c>
    </row>
    <row r="28" spans="1:3">
      <c r="A28">
        <v>27</v>
      </c>
      <c r="B28" s="8">
        <f>Input!A28</f>
        <v>43096</v>
      </c>
      <c r="C28" s="6">
        <f ca="1">Input!O28</f>
        <v>35.502126322112154</v>
      </c>
    </row>
    <row r="29" spans="1:3">
      <c r="A29">
        <v>28</v>
      </c>
      <c r="B29" s="8">
        <f>Input!A29</f>
        <v>43097</v>
      </c>
      <c r="C29" s="6">
        <f ca="1">Input!O29</f>
        <v>56.352395678953521</v>
      </c>
    </row>
    <row r="30" spans="1:3">
      <c r="A30">
        <v>29</v>
      </c>
      <c r="B30" s="8">
        <f>Input!A30</f>
        <v>43098</v>
      </c>
      <c r="C30" s="6">
        <f ca="1">Input!O30</f>
        <v>71.134023352666603</v>
      </c>
    </row>
    <row r="31" spans="1:3">
      <c r="A31">
        <v>30</v>
      </c>
      <c r="B31" s="8">
        <f>Input!A31</f>
        <v>43099</v>
      </c>
      <c r="C31" s="6">
        <f ca="1">Input!O31</f>
        <v>257.76591779444823</v>
      </c>
    </row>
    <row r="32" spans="1:3">
      <c r="A32">
        <v>31</v>
      </c>
      <c r="B32" s="8">
        <f>Input!A32</f>
        <v>43100</v>
      </c>
      <c r="C32" s="6">
        <f ca="1">Input!O32</f>
        <v>69.415912310269533</v>
      </c>
    </row>
    <row r="33" spans="1:3">
      <c r="A33">
        <v>32</v>
      </c>
      <c r="B33" s="8">
        <f>Input!A33</f>
        <v>43101</v>
      </c>
      <c r="C33" s="6">
        <f ca="1">Input!O33</f>
        <v>54.701709459903853</v>
      </c>
    </row>
    <row r="34" spans="1:3">
      <c r="A34">
        <v>33</v>
      </c>
      <c r="B34" s="8">
        <f>Input!A34</f>
        <v>43102</v>
      </c>
      <c r="C34" s="6">
        <f ca="1">Input!O34</f>
        <v>65.846330407442636</v>
      </c>
    </row>
    <row r="35" spans="1:3">
      <c r="A35">
        <v>34</v>
      </c>
      <c r="B35" s="8">
        <f>Input!A35</f>
        <v>43103</v>
      </c>
      <c r="C35" s="6">
        <f ca="1">Input!O35</f>
        <v>10.007987550169213</v>
      </c>
    </row>
    <row r="36" spans="1:3">
      <c r="A36">
        <v>35</v>
      </c>
      <c r="B36" s="8">
        <f>Input!A36</f>
        <v>43104</v>
      </c>
      <c r="C36" s="6">
        <f ca="1">Input!O36</f>
        <v>42.111347040151031</v>
      </c>
    </row>
    <row r="37" spans="1:3">
      <c r="A37">
        <v>36</v>
      </c>
      <c r="B37" s="8">
        <f>Input!A37</f>
        <v>43105</v>
      </c>
      <c r="C37" s="6">
        <f ca="1">Input!O37</f>
        <v>64.577871271447179</v>
      </c>
    </row>
    <row r="38" spans="1:3">
      <c r="A38">
        <v>37</v>
      </c>
      <c r="B38" s="8">
        <f>Input!A38</f>
        <v>43106</v>
      </c>
      <c r="C38" s="6">
        <f ca="1">Input!O38</f>
        <v>63.045538803174317</v>
      </c>
    </row>
    <row r="39" spans="1:3">
      <c r="A39">
        <v>38</v>
      </c>
      <c r="B39" s="8">
        <f>Input!A39</f>
        <v>43107</v>
      </c>
      <c r="C39" s="6">
        <f ca="1">Input!O39</f>
        <v>43.270770836829769</v>
      </c>
    </row>
    <row r="40" spans="1:3">
      <c r="A40">
        <v>39</v>
      </c>
      <c r="B40" s="8">
        <f>Input!A40</f>
        <v>43108</v>
      </c>
      <c r="C40" s="6">
        <f ca="1">Input!O40</f>
        <v>30.487708626843155</v>
      </c>
    </row>
    <row r="41" spans="1:3">
      <c r="A41">
        <v>40</v>
      </c>
      <c r="B41" s="8">
        <f>Input!A41</f>
        <v>43109</v>
      </c>
      <c r="C41" s="6">
        <f ca="1">Input!O41</f>
        <v>22.229879975918369</v>
      </c>
    </row>
    <row r="42" spans="1:3">
      <c r="A42">
        <v>41</v>
      </c>
      <c r="B42" s="8">
        <f>Input!A42</f>
        <v>43110</v>
      </c>
      <c r="C42" s="6">
        <f ca="1">Input!O42</f>
        <v>68.186575025100524</v>
      </c>
    </row>
    <row r="43" spans="1:3">
      <c r="A43">
        <v>42</v>
      </c>
      <c r="B43" s="8">
        <f>Input!A43</f>
        <v>43111</v>
      </c>
      <c r="C43" s="6">
        <f ca="1">Input!O43</f>
        <v>12.766346136523165</v>
      </c>
    </row>
    <row r="44" spans="1:3">
      <c r="A44">
        <v>43</v>
      </c>
      <c r="B44" s="8">
        <f>Input!A44</f>
        <v>43112</v>
      </c>
      <c r="C44" s="6">
        <f ca="1">Input!O44</f>
        <v>30.079312615672077</v>
      </c>
    </row>
    <row r="45" spans="1:3">
      <c r="A45">
        <v>44</v>
      </c>
      <c r="B45" s="8">
        <f>Input!A45</f>
        <v>43113</v>
      </c>
      <c r="C45" s="6">
        <f ca="1">Input!O45</f>
        <v>83.951611715924173</v>
      </c>
    </row>
    <row r="46" spans="1:3">
      <c r="A46">
        <v>45</v>
      </c>
      <c r="B46" s="8">
        <f>Input!A46</f>
        <v>43114</v>
      </c>
      <c r="C46" s="6">
        <f ca="1">Input!O46</f>
        <v>119.19356124923461</v>
      </c>
    </row>
    <row r="47" spans="1:3">
      <c r="A47">
        <v>46</v>
      </c>
      <c r="B47" s="8">
        <f>Input!A47</f>
        <v>43115</v>
      </c>
      <c r="C47" s="6">
        <f ca="1">Input!O47</f>
        <v>99.948710859193824</v>
      </c>
    </row>
    <row r="48" spans="1:3">
      <c r="A48">
        <v>47</v>
      </c>
      <c r="B48" s="8">
        <f>Input!A48</f>
        <v>43116</v>
      </c>
      <c r="C48" s="6">
        <f ca="1">Input!O48</f>
        <v>90.01849425802331</v>
      </c>
    </row>
    <row r="49" spans="1:3">
      <c r="A49">
        <v>48</v>
      </c>
      <c r="B49" s="8">
        <f>Input!A49</f>
        <v>43117</v>
      </c>
      <c r="C49" s="6">
        <f ca="1">Input!O49</f>
        <v>108.25859828737761</v>
      </c>
    </row>
    <row r="50" spans="1:3">
      <c r="A50">
        <v>49</v>
      </c>
      <c r="B50" s="8">
        <f>Input!A50</f>
        <v>43118</v>
      </c>
      <c r="C50" s="6">
        <f ca="1">Input!O50</f>
        <v>142.05435494282818</v>
      </c>
    </row>
    <row r="51" spans="1:3">
      <c r="A51">
        <v>50</v>
      </c>
      <c r="B51" s="8">
        <f>Input!A51</f>
        <v>43119</v>
      </c>
      <c r="C51" s="6">
        <f ca="1">Input!O51</f>
        <v>60.407561897533768</v>
      </c>
    </row>
    <row r="52" spans="1:3">
      <c r="A52">
        <v>51</v>
      </c>
      <c r="B52" s="8">
        <f>Input!A52</f>
        <v>43120</v>
      </c>
      <c r="C52" s="6">
        <f ca="1">Input!O52</f>
        <v>168.07446664707925</v>
      </c>
    </row>
    <row r="53" spans="1:3">
      <c r="A53">
        <v>52</v>
      </c>
      <c r="B53" s="8">
        <f>Input!A53</f>
        <v>43121</v>
      </c>
      <c r="C53" s="6">
        <f ca="1">Input!O53</f>
        <v>195.33474747327432</v>
      </c>
    </row>
    <row r="54" spans="1:3">
      <c r="A54">
        <v>53</v>
      </c>
      <c r="B54" s="8">
        <f>Input!A54</f>
        <v>43122</v>
      </c>
      <c r="C54" s="6">
        <f ca="1">Input!O54</f>
        <v>44.923729022523496</v>
      </c>
    </row>
    <row r="55" spans="1:3">
      <c r="A55">
        <v>54</v>
      </c>
      <c r="B55" s="8">
        <f>Input!A55</f>
        <v>43123</v>
      </c>
      <c r="C55" s="6">
        <f ca="1">Input!O55</f>
        <v>155.05411529451331</v>
      </c>
    </row>
    <row r="56" spans="1:3">
      <c r="A56">
        <v>55</v>
      </c>
      <c r="B56" s="8">
        <f>Input!A56</f>
        <v>43124</v>
      </c>
      <c r="C56" s="6">
        <f ca="1">Input!O56</f>
        <v>82.907599665076461</v>
      </c>
    </row>
    <row r="57" spans="1:3">
      <c r="A57">
        <v>56</v>
      </c>
      <c r="B57" s="8">
        <f>Input!A57</f>
        <v>43125</v>
      </c>
      <c r="C57" s="6">
        <f ca="1">Input!O57</f>
        <v>125.26714875641926</v>
      </c>
    </row>
    <row r="58" spans="1:3">
      <c r="A58">
        <v>57</v>
      </c>
      <c r="B58" s="8">
        <f>Input!A58</f>
        <v>43126</v>
      </c>
      <c r="C58" s="6">
        <f ca="1">Input!O58</f>
        <v>97.940292929699638</v>
      </c>
    </row>
    <row r="59" spans="1:3">
      <c r="A59">
        <v>58</v>
      </c>
      <c r="B59" s="8">
        <f>Input!A59</f>
        <v>43127</v>
      </c>
      <c r="C59" s="6">
        <f ca="1">Input!O59</f>
        <v>44.417716451764051</v>
      </c>
    </row>
    <row r="60" spans="1:3">
      <c r="A60">
        <v>59</v>
      </c>
      <c r="B60" s="8">
        <f>Input!A60</f>
        <v>43128</v>
      </c>
      <c r="C60" s="6">
        <f ca="1">Input!O60</f>
        <v>186.22027377345017</v>
      </c>
    </row>
    <row r="61" spans="1:3">
      <c r="A61">
        <v>60</v>
      </c>
      <c r="B61" s="8">
        <f>Input!A61</f>
        <v>43129</v>
      </c>
      <c r="C61" s="6">
        <f ca="1">Input!O61</f>
        <v>49.310570276923976</v>
      </c>
    </row>
    <row r="62" spans="1:3">
      <c r="A62">
        <v>61</v>
      </c>
      <c r="B62" s="8">
        <f>Input!A62</f>
        <v>43130</v>
      </c>
      <c r="C62" s="6">
        <f ca="1">Input!O62</f>
        <v>78.051733883497619</v>
      </c>
    </row>
    <row r="63" spans="1:3">
      <c r="A63">
        <v>62</v>
      </c>
      <c r="B63" s="8">
        <f>Input!A63</f>
        <v>43131</v>
      </c>
      <c r="C63" s="6">
        <f ca="1">Input!O63</f>
        <v>130.60474086013866</v>
      </c>
    </row>
    <row r="64" spans="1:3">
      <c r="A64">
        <v>63</v>
      </c>
      <c r="B64" s="8">
        <f>Input!A64</f>
        <v>43132</v>
      </c>
      <c r="C64" s="6">
        <f ca="1">Input!O64</f>
        <v>304.34732183805409</v>
      </c>
    </row>
    <row r="65" spans="1:3">
      <c r="A65">
        <v>64</v>
      </c>
      <c r="B65" s="8">
        <f>Input!A65</f>
        <v>43133</v>
      </c>
      <c r="C65" s="6">
        <f ca="1">Input!O65</f>
        <v>147.86783258759942</v>
      </c>
    </row>
    <row r="66" spans="1:3">
      <c r="A66">
        <v>65</v>
      </c>
      <c r="B66" s="8">
        <f>Input!A66</f>
        <v>43134</v>
      </c>
      <c r="C66" s="6">
        <f ca="1">Input!O66</f>
        <v>138.12961022015384</v>
      </c>
    </row>
    <row r="67" spans="1:3">
      <c r="A67">
        <v>66</v>
      </c>
      <c r="B67" s="8">
        <f>Input!A67</f>
        <v>43135</v>
      </c>
      <c r="C67" s="6">
        <f ca="1">Input!O67</f>
        <v>45.016655417867405</v>
      </c>
    </row>
    <row r="68" spans="1:3">
      <c r="A68">
        <v>67</v>
      </c>
      <c r="B68" s="8">
        <f>Input!A68</f>
        <v>43136</v>
      </c>
      <c r="C68" s="6">
        <f ca="1">Input!O68</f>
        <v>93.625415933427817</v>
      </c>
    </row>
    <row r="69" spans="1:3">
      <c r="A69">
        <v>68</v>
      </c>
      <c r="B69" s="8">
        <f>Input!A69</f>
        <v>43137</v>
      </c>
      <c r="C69" s="6">
        <f ca="1">Input!O69</f>
        <v>27.064632589897318</v>
      </c>
    </row>
    <row r="70" spans="1:3">
      <c r="A70">
        <v>69</v>
      </c>
      <c r="B70" s="8">
        <f>Input!A70</f>
        <v>43138</v>
      </c>
      <c r="C70" s="6">
        <f ca="1">Input!O70</f>
        <v>171.02851365015235</v>
      </c>
    </row>
    <row r="71" spans="1:3">
      <c r="A71">
        <v>70</v>
      </c>
      <c r="B71" s="8">
        <f>Input!A71</f>
        <v>43139</v>
      </c>
      <c r="C71" s="6">
        <f ca="1">Input!O71</f>
        <v>204.97945041165431</v>
      </c>
    </row>
    <row r="72" spans="1:3">
      <c r="A72">
        <v>71</v>
      </c>
      <c r="B72" s="8">
        <f>Input!A72</f>
        <v>43140</v>
      </c>
      <c r="C72" s="6">
        <f ca="1">Input!O72</f>
        <v>94.841429514457218</v>
      </c>
    </row>
    <row r="73" spans="1:3">
      <c r="A73">
        <v>72</v>
      </c>
      <c r="B73" s="8">
        <f>Input!A73</f>
        <v>43141</v>
      </c>
      <c r="C73" s="6">
        <f ca="1">Input!O73</f>
        <v>139.20228122748358</v>
      </c>
    </row>
    <row r="74" spans="1:3">
      <c r="A74">
        <v>73</v>
      </c>
      <c r="B74" s="8">
        <f>Input!A74</f>
        <v>43142</v>
      </c>
      <c r="C74" s="6">
        <f ca="1">Input!O74</f>
        <v>208.26117545224773</v>
      </c>
    </row>
    <row r="75" spans="1:3">
      <c r="A75">
        <v>74</v>
      </c>
      <c r="B75" s="8">
        <f>Input!A75</f>
        <v>43143</v>
      </c>
      <c r="C75" s="6">
        <f ca="1">Input!O75</f>
        <v>55.583006047166975</v>
      </c>
    </row>
    <row r="76" spans="1:3">
      <c r="A76">
        <v>75</v>
      </c>
      <c r="B76" s="8">
        <f>Input!A76</f>
        <v>43144</v>
      </c>
      <c r="C76" s="6">
        <f ca="1">Input!O76</f>
        <v>65.23801891745893</v>
      </c>
    </row>
    <row r="77" spans="1:3">
      <c r="A77">
        <v>76</v>
      </c>
      <c r="B77" s="8">
        <f>Input!A77</f>
        <v>43145</v>
      </c>
      <c r="C77" s="6">
        <f ca="1">Input!O77</f>
        <v>116.26030553046073</v>
      </c>
    </row>
    <row r="78" spans="1:3">
      <c r="A78">
        <v>77</v>
      </c>
      <c r="B78" s="8">
        <f>Input!A78</f>
        <v>43146</v>
      </c>
      <c r="C78" s="6">
        <f ca="1">Input!O78</f>
        <v>106.81792393571162</v>
      </c>
    </row>
    <row r="79" spans="1:3">
      <c r="A79">
        <v>78</v>
      </c>
      <c r="B79" s="8">
        <f>Input!A79</f>
        <v>43147</v>
      </c>
      <c r="C79" s="6">
        <f ca="1">Input!O79</f>
        <v>180.39652522857435</v>
      </c>
    </row>
    <row r="80" spans="1:3">
      <c r="A80">
        <v>79</v>
      </c>
      <c r="B80" s="8">
        <f>Input!A80</f>
        <v>43148</v>
      </c>
      <c r="C80" s="6">
        <f ca="1">Input!O80</f>
        <v>63.509999314150136</v>
      </c>
    </row>
    <row r="81" spans="1:3">
      <c r="A81">
        <v>80</v>
      </c>
      <c r="B81" s="8">
        <f>Input!A81</f>
        <v>43149</v>
      </c>
      <c r="C81" s="6">
        <f ca="1">Input!O81</f>
        <v>95.398509541934857</v>
      </c>
    </row>
    <row r="82" spans="1:3">
      <c r="A82">
        <v>81</v>
      </c>
      <c r="B82" s="8">
        <f>Input!A82</f>
        <v>43150</v>
      </c>
      <c r="C82" s="6">
        <f ca="1">Input!O82</f>
        <v>110.92473523224363</v>
      </c>
    </row>
    <row r="83" spans="1:3">
      <c r="A83">
        <v>82</v>
      </c>
      <c r="B83" s="8">
        <f>Input!A83</f>
        <v>43151</v>
      </c>
      <c r="C83" s="6">
        <f ca="1">Input!O83</f>
        <v>74.548801159719829</v>
      </c>
    </row>
    <row r="84" spans="1:3">
      <c r="A84">
        <v>83</v>
      </c>
      <c r="B84" s="8">
        <f>Input!A84</f>
        <v>43152</v>
      </c>
      <c r="C84" s="6">
        <f ca="1">Input!O84</f>
        <v>148.22917766615362</v>
      </c>
    </row>
    <row r="85" spans="1:3">
      <c r="A85">
        <v>84</v>
      </c>
      <c r="B85" s="8">
        <f>Input!A85</f>
        <v>43153</v>
      </c>
      <c r="C85" s="6">
        <f ca="1">Input!O85</f>
        <v>157.2831020804538</v>
      </c>
    </row>
    <row r="86" spans="1:3">
      <c r="A86">
        <v>85</v>
      </c>
      <c r="B86" s="8">
        <f>Input!A86</f>
        <v>43154</v>
      </c>
      <c r="C86" s="6">
        <f ca="1">Input!O86</f>
        <v>173.75698392196455</v>
      </c>
    </row>
    <row r="87" spans="1:3">
      <c r="A87">
        <v>86</v>
      </c>
      <c r="B87" s="8">
        <f>Input!A87</f>
        <v>43155</v>
      </c>
      <c r="C87" s="6">
        <f ca="1">Input!O87</f>
        <v>91.271590294821166</v>
      </c>
    </row>
    <row r="88" spans="1:3">
      <c r="A88">
        <v>87</v>
      </c>
      <c r="B88" s="8">
        <f>Input!A88</f>
        <v>43156</v>
      </c>
      <c r="C88" s="6">
        <f ca="1">Input!O88</f>
        <v>188.78946404723263</v>
      </c>
    </row>
    <row r="89" spans="1:3">
      <c r="A89">
        <v>88</v>
      </c>
      <c r="B89" s="8">
        <f>Input!A89</f>
        <v>43157</v>
      </c>
      <c r="C89" s="6">
        <f ca="1">Input!O89</f>
        <v>157.31465740508824</v>
      </c>
    </row>
    <row r="90" spans="1:3">
      <c r="A90">
        <v>89</v>
      </c>
      <c r="B90" s="8">
        <f>Input!A90</f>
        <v>43158</v>
      </c>
      <c r="C90" s="6">
        <f ca="1">Input!O90</f>
        <v>192.51119432287942</v>
      </c>
    </row>
    <row r="91" spans="1:3">
      <c r="A91">
        <v>90</v>
      </c>
      <c r="B91" s="8">
        <f>Input!A91</f>
        <v>43159</v>
      </c>
      <c r="C91" s="6">
        <f ca="1">Input!O91</f>
        <v>121.76154395543499</v>
      </c>
    </row>
    <row r="92" spans="1:3">
      <c r="A92">
        <v>91</v>
      </c>
      <c r="B92" s="8">
        <f>Input!A92</f>
        <v>43160</v>
      </c>
      <c r="C92" s="6">
        <f ca="1">Input!O92</f>
        <v>393.43300025423821</v>
      </c>
    </row>
    <row r="93" spans="1:3">
      <c r="A93">
        <v>92</v>
      </c>
      <c r="B93" s="8">
        <f>Input!A93</f>
        <v>43161</v>
      </c>
      <c r="C93" s="6">
        <f ca="1">Input!O93</f>
        <v>381.85684184012246</v>
      </c>
    </row>
    <row r="94" spans="1:3">
      <c r="A94">
        <v>93</v>
      </c>
      <c r="B94" s="8">
        <f>Input!A94</f>
        <v>43162</v>
      </c>
      <c r="C94" s="6">
        <f ca="1">Input!O94</f>
        <v>137.59221097975404</v>
      </c>
    </row>
    <row r="95" spans="1:3">
      <c r="A95">
        <v>94</v>
      </c>
      <c r="B95" s="8">
        <f>Input!A95</f>
        <v>43163</v>
      </c>
      <c r="C95" s="6">
        <f ca="1">Input!O95</f>
        <v>127.07418011144991</v>
      </c>
    </row>
    <row r="96" spans="1:3">
      <c r="A96">
        <v>95</v>
      </c>
      <c r="B96" s="8">
        <f>Input!A96</f>
        <v>43164</v>
      </c>
      <c r="C96" s="6">
        <f ca="1">Input!O96</f>
        <v>138.82125857827893</v>
      </c>
    </row>
    <row r="97" spans="1:3">
      <c r="A97">
        <v>96</v>
      </c>
      <c r="B97" s="8">
        <f>Input!A97</f>
        <v>43165</v>
      </c>
      <c r="C97" s="6">
        <f ca="1">Input!O97</f>
        <v>73.561997206340337</v>
      </c>
    </row>
    <row r="98" spans="1:3">
      <c r="A98">
        <v>97</v>
      </c>
      <c r="B98" s="8">
        <f>Input!A98</f>
        <v>43166</v>
      </c>
      <c r="C98" s="6">
        <f ca="1">Input!O98</f>
        <v>56.112060074163985</v>
      </c>
    </row>
    <row r="99" spans="1:3">
      <c r="A99">
        <v>98</v>
      </c>
      <c r="B99" s="8">
        <f>Input!A99</f>
        <v>43167</v>
      </c>
      <c r="C99" s="6">
        <f ca="1">Input!O99</f>
        <v>180.93456053269404</v>
      </c>
    </row>
    <row r="100" spans="1:3">
      <c r="A100">
        <v>99</v>
      </c>
      <c r="B100" s="8">
        <f>Input!A100</f>
        <v>43168</v>
      </c>
      <c r="C100" s="6">
        <f ca="1">Input!O100</f>
        <v>283.88191033863211</v>
      </c>
    </row>
    <row r="101" spans="1:3">
      <c r="A101">
        <v>100</v>
      </c>
      <c r="B101" s="8">
        <f>Input!A101</f>
        <v>43169</v>
      </c>
      <c r="C101" s="6">
        <f ca="1">Input!O101</f>
        <v>122.66955792648717</v>
      </c>
    </row>
    <row r="102" spans="1:3">
      <c r="A102">
        <v>101</v>
      </c>
      <c r="B102" s="8">
        <f>Input!A102</f>
        <v>43170</v>
      </c>
      <c r="C102" s="6">
        <f ca="1">Input!O102</f>
        <v>324.73036318178339</v>
      </c>
    </row>
    <row r="103" spans="1:3">
      <c r="A103">
        <v>102</v>
      </c>
      <c r="B103" s="8">
        <f>Input!A103</f>
        <v>43171</v>
      </c>
      <c r="C103" s="6">
        <f ca="1">Input!O103</f>
        <v>105.95852344119014</v>
      </c>
    </row>
    <row r="104" spans="1:3">
      <c r="A104">
        <v>103</v>
      </c>
      <c r="B104" s="8">
        <f>Input!A104</f>
        <v>43172</v>
      </c>
      <c r="C104" s="6">
        <f ca="1">Input!O104</f>
        <v>231.57502788327113</v>
      </c>
    </row>
    <row r="105" spans="1:3">
      <c r="A105">
        <v>104</v>
      </c>
      <c r="B105" s="8">
        <f>Input!A105</f>
        <v>43173</v>
      </c>
      <c r="C105" s="6">
        <f ca="1">Input!O105</f>
        <v>95.035657077455255</v>
      </c>
    </row>
    <row r="106" spans="1:3">
      <c r="A106">
        <v>105</v>
      </c>
      <c r="B106" s="8">
        <f>Input!A106</f>
        <v>43174</v>
      </c>
      <c r="C106" s="6">
        <f ca="1">Input!O106</f>
        <v>129.7062955106415</v>
      </c>
    </row>
    <row r="107" spans="1:3">
      <c r="A107">
        <v>106</v>
      </c>
      <c r="B107" s="8">
        <f>Input!A107</f>
        <v>43175</v>
      </c>
      <c r="C107" s="6">
        <f ca="1">Input!O107</f>
        <v>203.22055424747867</v>
      </c>
    </row>
    <row r="108" spans="1:3">
      <c r="A108">
        <v>107</v>
      </c>
      <c r="B108" s="8">
        <f>Input!A108</f>
        <v>43176</v>
      </c>
      <c r="C108" s="6">
        <f ca="1">Input!O108</f>
        <v>373.45742669316024</v>
      </c>
    </row>
    <row r="109" spans="1:3">
      <c r="A109">
        <v>108</v>
      </c>
      <c r="B109" s="8">
        <f>Input!A109</f>
        <v>43177</v>
      </c>
      <c r="C109" s="6">
        <f ca="1">Input!O109</f>
        <v>235.93612595956458</v>
      </c>
    </row>
    <row r="110" spans="1:3">
      <c r="A110">
        <v>109</v>
      </c>
      <c r="B110" s="8">
        <f>Input!A110</f>
        <v>43178</v>
      </c>
      <c r="C110" s="6">
        <f ca="1">Input!O110</f>
        <v>128.93931340254554</v>
      </c>
    </row>
    <row r="111" spans="1:3">
      <c r="A111">
        <v>110</v>
      </c>
      <c r="B111" s="8">
        <f>Input!A111</f>
        <v>43179</v>
      </c>
      <c r="C111" s="6">
        <f ca="1">Input!O111</f>
        <v>100.19829373599151</v>
      </c>
    </row>
    <row r="112" spans="1:3">
      <c r="A112">
        <v>111</v>
      </c>
      <c r="B112" s="8">
        <f>Input!A112</f>
        <v>43180</v>
      </c>
      <c r="C112" s="6">
        <f ca="1">Input!O112</f>
        <v>176.76915946420971</v>
      </c>
    </row>
    <row r="113" spans="1:3">
      <c r="A113">
        <v>112</v>
      </c>
      <c r="B113" s="8">
        <f>Input!A113</f>
        <v>43181</v>
      </c>
      <c r="C113" s="6">
        <f ca="1">Input!O113</f>
        <v>129.38459843072317</v>
      </c>
    </row>
    <row r="114" spans="1:3">
      <c r="A114">
        <v>113</v>
      </c>
      <c r="B114" s="8">
        <f>Input!A114</f>
        <v>43182</v>
      </c>
      <c r="C114" s="6">
        <f ca="1">Input!O114</f>
        <v>341.37280090013223</v>
      </c>
    </row>
    <row r="115" spans="1:3">
      <c r="A115">
        <v>114</v>
      </c>
      <c r="B115" s="8">
        <f>Input!A115</f>
        <v>43183</v>
      </c>
      <c r="C115" s="6">
        <f ca="1">Input!O115</f>
        <v>334.57710871885143</v>
      </c>
    </row>
    <row r="116" spans="1:3">
      <c r="A116">
        <v>115</v>
      </c>
      <c r="B116" s="8">
        <f>Input!A116</f>
        <v>43184</v>
      </c>
      <c r="C116" s="6">
        <f ca="1">Input!O116</f>
        <v>240.73862609868624</v>
      </c>
    </row>
    <row r="117" spans="1:3">
      <c r="A117">
        <v>116</v>
      </c>
      <c r="B117" s="8">
        <f>Input!A117</f>
        <v>43185</v>
      </c>
      <c r="C117" s="6">
        <f ca="1">Input!O117</f>
        <v>331.60572584405458</v>
      </c>
    </row>
    <row r="118" spans="1:3">
      <c r="A118">
        <v>117</v>
      </c>
      <c r="B118" s="8">
        <f>Input!A118</f>
        <v>43186</v>
      </c>
      <c r="C118" s="6">
        <f ca="1">Input!O118</f>
        <v>184.80138511400713</v>
      </c>
    </row>
    <row r="119" spans="1:3">
      <c r="A119">
        <v>118</v>
      </c>
      <c r="B119" s="8">
        <f>Input!A119</f>
        <v>43187</v>
      </c>
      <c r="C119" s="6">
        <f ca="1">Input!O119</f>
        <v>347.98281577796928</v>
      </c>
    </row>
    <row r="120" spans="1:3">
      <c r="A120">
        <v>119</v>
      </c>
      <c r="B120" s="8">
        <f>Input!A120</f>
        <v>43188</v>
      </c>
      <c r="C120" s="6">
        <f ca="1">Input!O120</f>
        <v>163.07100582383831</v>
      </c>
    </row>
    <row r="121" spans="1:3">
      <c r="A121">
        <v>120</v>
      </c>
      <c r="B121" s="8">
        <f>Input!A121</f>
        <v>43189</v>
      </c>
      <c r="C121" s="6">
        <f ca="1">Input!O121</f>
        <v>326.56199273655716</v>
      </c>
    </row>
    <row r="122" spans="1:3">
      <c r="A122">
        <v>121</v>
      </c>
      <c r="B122" s="8">
        <f>Input!A122</f>
        <v>43190</v>
      </c>
      <c r="C122" s="6">
        <f ca="1">Input!O122</f>
        <v>305.61734164170923</v>
      </c>
    </row>
    <row r="123" spans="1:3">
      <c r="A123">
        <v>122</v>
      </c>
      <c r="B123" s="8">
        <f>Input!A123</f>
        <v>43191</v>
      </c>
      <c r="C123" s="6">
        <f ca="1">Input!O123</f>
        <v>363.61303641892505</v>
      </c>
    </row>
    <row r="124" spans="1:3">
      <c r="A124">
        <v>123</v>
      </c>
      <c r="B124" s="8">
        <f>Input!A124</f>
        <v>43192</v>
      </c>
      <c r="C124" s="6">
        <f ca="1">Input!O124</f>
        <v>195.33653052058466</v>
      </c>
    </row>
    <row r="125" spans="1:3">
      <c r="A125">
        <v>124</v>
      </c>
      <c r="B125" s="8">
        <f>Input!A125</f>
        <v>43193</v>
      </c>
      <c r="C125" s="6">
        <f ca="1">Input!O125</f>
        <v>196.9211281321241</v>
      </c>
    </row>
    <row r="126" spans="1:3">
      <c r="A126">
        <v>125</v>
      </c>
      <c r="B126" s="8">
        <f>Input!A126</f>
        <v>43194</v>
      </c>
      <c r="C126" s="6">
        <f ca="1">Input!O126</f>
        <v>244.13937687087102</v>
      </c>
    </row>
    <row r="127" spans="1:3">
      <c r="A127">
        <v>126</v>
      </c>
      <c r="B127" s="8">
        <f>Input!A127</f>
        <v>43195</v>
      </c>
      <c r="C127" s="6">
        <f ca="1">Input!O127</f>
        <v>134.01198014188913</v>
      </c>
    </row>
    <row r="128" spans="1:3">
      <c r="A128">
        <v>127</v>
      </c>
      <c r="B128" s="8">
        <f>Input!A128</f>
        <v>43196</v>
      </c>
      <c r="C128" s="6">
        <f ca="1">Input!O128</f>
        <v>300.37091147302391</v>
      </c>
    </row>
    <row r="129" spans="1:3">
      <c r="A129">
        <v>128</v>
      </c>
      <c r="B129" s="8">
        <f>Input!A129</f>
        <v>43197</v>
      </c>
      <c r="C129" s="6">
        <f ca="1">Input!O129</f>
        <v>277.0150622836656</v>
      </c>
    </row>
    <row r="130" spans="1:3">
      <c r="A130">
        <v>129</v>
      </c>
      <c r="B130" s="8">
        <f>Input!A130</f>
        <v>43198</v>
      </c>
      <c r="C130" s="6">
        <f ca="1">Input!O130</f>
        <v>260.59921101298278</v>
      </c>
    </row>
    <row r="131" spans="1:3">
      <c r="A131">
        <v>130</v>
      </c>
      <c r="B131" s="8">
        <f>Input!A131</f>
        <v>43199</v>
      </c>
      <c r="C131" s="6">
        <f ca="1">Input!O131</f>
        <v>251.02397591607635</v>
      </c>
    </row>
    <row r="132" spans="1:3">
      <c r="A132">
        <v>131</v>
      </c>
      <c r="B132" s="8">
        <f>Input!A132</f>
        <v>43200</v>
      </c>
      <c r="C132" s="6">
        <f ca="1">Input!O132</f>
        <v>341.7860495545774</v>
      </c>
    </row>
    <row r="133" spans="1:3">
      <c r="A133">
        <v>132</v>
      </c>
      <c r="B133" s="8">
        <f>Input!A133</f>
        <v>43201</v>
      </c>
      <c r="C133" s="6">
        <f ca="1">Input!O133</f>
        <v>338.22427419055373</v>
      </c>
    </row>
    <row r="134" spans="1:3">
      <c r="A134">
        <v>133</v>
      </c>
      <c r="B134" s="8">
        <f>Input!A134</f>
        <v>43202</v>
      </c>
      <c r="C134" s="6">
        <f ca="1">Input!O134</f>
        <v>128.23259145794245</v>
      </c>
    </row>
    <row r="135" spans="1:3">
      <c r="A135">
        <v>134</v>
      </c>
      <c r="B135" s="8">
        <f>Input!A135</f>
        <v>43203</v>
      </c>
      <c r="C135" s="6">
        <f ca="1">Input!O135</f>
        <v>323.54531017614164</v>
      </c>
    </row>
    <row r="136" spans="1:3">
      <c r="A136">
        <v>135</v>
      </c>
      <c r="B136" s="8">
        <f>Input!A136</f>
        <v>43204</v>
      </c>
      <c r="C136" s="6">
        <f ca="1">Input!O136</f>
        <v>386.30702559503453</v>
      </c>
    </row>
    <row r="137" spans="1:3">
      <c r="A137">
        <v>136</v>
      </c>
      <c r="B137" s="8">
        <f>Input!A137</f>
        <v>43205</v>
      </c>
      <c r="C137" s="6">
        <f ca="1">Input!O137</f>
        <v>371.44122495040142</v>
      </c>
    </row>
    <row r="138" spans="1:3">
      <c r="A138">
        <v>137</v>
      </c>
      <c r="B138" s="8">
        <f>Input!A138</f>
        <v>43206</v>
      </c>
      <c r="C138" s="6">
        <f ca="1">Input!O138</f>
        <v>189.46710750329188</v>
      </c>
    </row>
    <row r="139" spans="1:3">
      <c r="A139">
        <v>138</v>
      </c>
      <c r="B139" s="8">
        <f>Input!A139</f>
        <v>43207</v>
      </c>
      <c r="C139" s="6">
        <f ca="1">Input!O139</f>
        <v>337.23113909760485</v>
      </c>
    </row>
    <row r="140" spans="1:3">
      <c r="A140">
        <v>139</v>
      </c>
      <c r="B140" s="8">
        <f>Input!A140</f>
        <v>43208</v>
      </c>
      <c r="C140" s="6">
        <f ca="1">Input!O140</f>
        <v>195.43380654436774</v>
      </c>
    </row>
    <row r="141" spans="1:3">
      <c r="A141">
        <v>140</v>
      </c>
      <c r="B141" s="8">
        <f>Input!A141</f>
        <v>43209</v>
      </c>
      <c r="C141" s="6">
        <f ca="1">Input!O141</f>
        <v>216.37351054005111</v>
      </c>
    </row>
    <row r="142" spans="1:3">
      <c r="A142">
        <v>141</v>
      </c>
      <c r="B142" s="8">
        <f>Input!A142</f>
        <v>43210</v>
      </c>
      <c r="C142" s="6">
        <f ca="1">Input!O142</f>
        <v>148.06041929095613</v>
      </c>
    </row>
    <row r="143" spans="1:3">
      <c r="A143">
        <v>142</v>
      </c>
      <c r="B143" s="8">
        <f>Input!A143</f>
        <v>43211</v>
      </c>
      <c r="C143" s="6">
        <f ca="1">Input!O143</f>
        <v>389.79791179602773</v>
      </c>
    </row>
    <row r="144" spans="1:3">
      <c r="A144">
        <v>143</v>
      </c>
      <c r="B144" s="8">
        <f>Input!A144</f>
        <v>43212</v>
      </c>
      <c r="C144" s="6">
        <f ca="1">Input!O144</f>
        <v>236.07065517504088</v>
      </c>
    </row>
    <row r="145" spans="1:3">
      <c r="A145">
        <v>144</v>
      </c>
      <c r="B145" s="8">
        <f>Input!A145</f>
        <v>43213</v>
      </c>
      <c r="C145" s="6">
        <f ca="1">Input!O145</f>
        <v>331.58809142219229</v>
      </c>
    </row>
    <row r="146" spans="1:3">
      <c r="A146">
        <v>145</v>
      </c>
      <c r="B146" s="8">
        <f>Input!A146</f>
        <v>43214</v>
      </c>
      <c r="C146" s="6">
        <f ca="1">Input!O146</f>
        <v>270.11250808984909</v>
      </c>
    </row>
    <row r="147" spans="1:3">
      <c r="A147">
        <v>146</v>
      </c>
      <c r="B147" s="8">
        <f>Input!A147</f>
        <v>43215</v>
      </c>
      <c r="C147" s="6">
        <f ca="1">Input!O147</f>
        <v>422.43494432383903</v>
      </c>
    </row>
    <row r="148" spans="1:3">
      <c r="A148">
        <v>147</v>
      </c>
      <c r="B148" s="8">
        <f>Input!A148</f>
        <v>43216</v>
      </c>
      <c r="C148" s="6">
        <f ca="1">Input!O148</f>
        <v>377.22842544181304</v>
      </c>
    </row>
    <row r="149" spans="1:3">
      <c r="A149">
        <v>148</v>
      </c>
      <c r="B149" s="8">
        <f>Input!A149</f>
        <v>43217</v>
      </c>
      <c r="C149" s="6">
        <f ca="1">Input!O149</f>
        <v>222.92140455767682</v>
      </c>
    </row>
    <row r="150" spans="1:3">
      <c r="A150">
        <v>149</v>
      </c>
      <c r="B150" s="8">
        <f>Input!A150</f>
        <v>43218</v>
      </c>
      <c r="C150" s="6">
        <f ca="1">Input!O150</f>
        <v>316.55936050731071</v>
      </c>
    </row>
    <row r="151" spans="1:3">
      <c r="A151">
        <v>150</v>
      </c>
      <c r="B151" s="8">
        <f>Input!A151</f>
        <v>43219</v>
      </c>
      <c r="C151" s="6">
        <f ca="1">Input!O151</f>
        <v>400.98427949430129</v>
      </c>
    </row>
    <row r="152" spans="1:3">
      <c r="A152">
        <v>151</v>
      </c>
      <c r="B152" s="8">
        <f>Input!A152</f>
        <v>43220</v>
      </c>
      <c r="C152" s="6">
        <f ca="1">Input!O152</f>
        <v>222.00450418448111</v>
      </c>
    </row>
    <row r="153" spans="1:3">
      <c r="A153">
        <v>152</v>
      </c>
      <c r="B153" s="8">
        <f>Input!A153</f>
        <v>43221</v>
      </c>
      <c r="C153" s="6">
        <f ca="1">Input!O153</f>
        <v>182.62059673170648</v>
      </c>
    </row>
    <row r="154" spans="1:3">
      <c r="A154">
        <v>153</v>
      </c>
      <c r="B154" s="8">
        <f>Input!A154</f>
        <v>43222</v>
      </c>
      <c r="C154" s="6">
        <f ca="1">Input!O154</f>
        <v>319.51656739514749</v>
      </c>
    </row>
    <row r="155" spans="1:3">
      <c r="A155">
        <v>154</v>
      </c>
      <c r="B155" s="8">
        <f>Input!A155</f>
        <v>43223</v>
      </c>
      <c r="C155" s="6">
        <f ca="1">Input!O155</f>
        <v>316.06443222831655</v>
      </c>
    </row>
    <row r="156" spans="1:3">
      <c r="A156">
        <v>155</v>
      </c>
      <c r="B156" s="8">
        <f>Input!A156</f>
        <v>43224</v>
      </c>
      <c r="C156" s="6">
        <f ca="1">Input!O156</f>
        <v>259.44234925659066</v>
      </c>
    </row>
    <row r="157" spans="1:3">
      <c r="A157">
        <v>156</v>
      </c>
      <c r="B157" s="8">
        <f>Input!A157</f>
        <v>43225</v>
      </c>
      <c r="C157" s="6">
        <f ca="1">Input!O157</f>
        <v>180.29529349949794</v>
      </c>
    </row>
    <row r="158" spans="1:3">
      <c r="A158">
        <v>157</v>
      </c>
      <c r="B158" s="8">
        <f>Input!A158</f>
        <v>43226</v>
      </c>
      <c r="C158" s="6">
        <f ca="1">Input!O158</f>
        <v>173.07165653853119</v>
      </c>
    </row>
    <row r="159" spans="1:3">
      <c r="A159">
        <v>158</v>
      </c>
      <c r="B159" s="8">
        <f>Input!A159</f>
        <v>43227</v>
      </c>
      <c r="C159" s="6">
        <f ca="1">Input!O159</f>
        <v>259.89629494224243</v>
      </c>
    </row>
    <row r="160" spans="1:3">
      <c r="A160">
        <v>159</v>
      </c>
      <c r="B160" s="8">
        <f>Input!A160</f>
        <v>43228</v>
      </c>
      <c r="C160" s="6">
        <f ca="1">Input!O160</f>
        <v>296.01823273081135</v>
      </c>
    </row>
    <row r="161" spans="1:3">
      <c r="A161">
        <v>160</v>
      </c>
      <c r="B161" s="8">
        <f>Input!A161</f>
        <v>43229</v>
      </c>
      <c r="C161" s="6">
        <f ca="1">Input!O161</f>
        <v>522.90430258791116</v>
      </c>
    </row>
    <row r="162" spans="1:3">
      <c r="A162">
        <v>161</v>
      </c>
      <c r="B162" s="8">
        <f>Input!A162</f>
        <v>43230</v>
      </c>
      <c r="C162" s="6">
        <f ca="1">Input!O162</f>
        <v>440.30604290771652</v>
      </c>
    </row>
    <row r="163" spans="1:3">
      <c r="A163">
        <v>162</v>
      </c>
      <c r="B163" s="8">
        <f>Input!A163</f>
        <v>43231</v>
      </c>
      <c r="C163" s="6">
        <f ca="1">Input!O163</f>
        <v>164.97181610691919</v>
      </c>
    </row>
    <row r="164" spans="1:3">
      <c r="A164">
        <v>163</v>
      </c>
      <c r="B164" s="8">
        <f>Input!A164</f>
        <v>43232</v>
      </c>
      <c r="C164" s="6">
        <f ca="1">Input!O164</f>
        <v>570.74514702863769</v>
      </c>
    </row>
    <row r="165" spans="1:3">
      <c r="A165">
        <v>164</v>
      </c>
      <c r="B165" s="8">
        <f>Input!A165</f>
        <v>43233</v>
      </c>
      <c r="C165" s="6">
        <f ca="1">Input!O165</f>
        <v>256.29049599922911</v>
      </c>
    </row>
    <row r="166" spans="1:3">
      <c r="A166">
        <v>165</v>
      </c>
      <c r="B166" s="8">
        <f>Input!A166</f>
        <v>43234</v>
      </c>
      <c r="C166" s="6">
        <f ca="1">Input!O166</f>
        <v>287.02534964670605</v>
      </c>
    </row>
    <row r="167" spans="1:3">
      <c r="A167">
        <v>166</v>
      </c>
      <c r="B167" s="8">
        <f>Input!A167</f>
        <v>43235</v>
      </c>
      <c r="C167" s="6">
        <f ca="1">Input!O167</f>
        <v>350.70520872219259</v>
      </c>
    </row>
    <row r="168" spans="1:3">
      <c r="A168">
        <v>167</v>
      </c>
      <c r="B168" s="8">
        <f>Input!A168</f>
        <v>43236</v>
      </c>
      <c r="C168" s="6">
        <f ca="1">Input!O168</f>
        <v>280.15919389947675</v>
      </c>
    </row>
    <row r="169" spans="1:3">
      <c r="A169">
        <v>168</v>
      </c>
      <c r="B169" s="8">
        <f>Input!A169</f>
        <v>43237</v>
      </c>
      <c r="C169" s="6">
        <f ca="1">Input!O169</f>
        <v>402.58796785557359</v>
      </c>
    </row>
    <row r="170" spans="1:3">
      <c r="A170">
        <v>169</v>
      </c>
      <c r="B170" s="8">
        <f>Input!A170</f>
        <v>43238</v>
      </c>
      <c r="C170" s="6">
        <f ca="1">Input!O170</f>
        <v>449.05840141679306</v>
      </c>
    </row>
    <row r="171" spans="1:3">
      <c r="A171">
        <v>170</v>
      </c>
      <c r="B171" s="8">
        <f>Input!A171</f>
        <v>43239</v>
      </c>
      <c r="C171" s="6">
        <f ca="1">Input!O171</f>
        <v>504.93778914549409</v>
      </c>
    </row>
    <row r="172" spans="1:3">
      <c r="A172">
        <v>171</v>
      </c>
      <c r="B172" s="8">
        <f>Input!A172</f>
        <v>43240</v>
      </c>
      <c r="C172" s="6">
        <f ca="1">Input!O172</f>
        <v>337.19771648794415</v>
      </c>
    </row>
    <row r="173" spans="1:3">
      <c r="A173">
        <v>172</v>
      </c>
      <c r="B173" s="8">
        <f>Input!A173</f>
        <v>43241</v>
      </c>
      <c r="C173" s="6">
        <f ca="1">Input!O173</f>
        <v>422.25996029612509</v>
      </c>
    </row>
    <row r="174" spans="1:3">
      <c r="A174">
        <v>173</v>
      </c>
      <c r="B174" s="8">
        <f>Input!A174</f>
        <v>43242</v>
      </c>
      <c r="C174" s="6">
        <f ca="1">Input!O174</f>
        <v>554.10661015973187</v>
      </c>
    </row>
    <row r="175" spans="1:3">
      <c r="A175">
        <v>174</v>
      </c>
      <c r="B175" s="8">
        <f>Input!A175</f>
        <v>43243</v>
      </c>
      <c r="C175" s="6">
        <f ca="1">Input!O175</f>
        <v>506.84500769232079</v>
      </c>
    </row>
    <row r="176" spans="1:3">
      <c r="A176">
        <v>175</v>
      </c>
      <c r="B176" s="8">
        <f>Input!A176</f>
        <v>43244</v>
      </c>
      <c r="C176" s="6">
        <f ca="1">Input!O176</f>
        <v>331.81301402415221</v>
      </c>
    </row>
    <row r="177" spans="1:3">
      <c r="A177">
        <v>176</v>
      </c>
      <c r="B177" s="8">
        <f>Input!A177</f>
        <v>43245</v>
      </c>
      <c r="C177" s="6">
        <f ca="1">Input!O177</f>
        <v>546.38312692469901</v>
      </c>
    </row>
    <row r="178" spans="1:3">
      <c r="A178">
        <v>177</v>
      </c>
      <c r="B178" s="8">
        <f>Input!A178</f>
        <v>43246</v>
      </c>
      <c r="C178" s="6">
        <f ca="1">Input!O178</f>
        <v>513.9816152336067</v>
      </c>
    </row>
    <row r="179" spans="1:3">
      <c r="A179">
        <v>178</v>
      </c>
      <c r="B179" s="8">
        <f>Input!A179</f>
        <v>43247</v>
      </c>
      <c r="C179" s="6">
        <f ca="1">Input!O179</f>
        <v>599.10947346385285</v>
      </c>
    </row>
    <row r="180" spans="1:3">
      <c r="A180">
        <v>179</v>
      </c>
      <c r="B180" s="8">
        <f>Input!A180</f>
        <v>43248</v>
      </c>
      <c r="C180" s="6">
        <f ca="1">Input!O180</f>
        <v>441.88179129075411</v>
      </c>
    </row>
    <row r="181" spans="1:3">
      <c r="A181">
        <v>180</v>
      </c>
      <c r="B181" s="8">
        <f>Input!A181</f>
        <v>43249</v>
      </c>
      <c r="C181" s="6">
        <f ca="1">Input!O181</f>
        <v>585.88257547566275</v>
      </c>
    </row>
    <row r="182" spans="1:3">
      <c r="A182">
        <v>181</v>
      </c>
      <c r="B182" s="8">
        <f>Input!A182</f>
        <v>43250</v>
      </c>
      <c r="C182" s="6">
        <f ca="1">Input!O182</f>
        <v>327.34544861975479</v>
      </c>
    </row>
    <row r="183" spans="1:3">
      <c r="A183">
        <v>182</v>
      </c>
      <c r="B183" s="8">
        <f>Input!A183</f>
        <v>43251</v>
      </c>
      <c r="C183" s="6">
        <f ca="1">Input!O183</f>
        <v>599.55194044247287</v>
      </c>
    </row>
    <row r="184" spans="1:3">
      <c r="A184">
        <v>183</v>
      </c>
      <c r="B184" s="8">
        <f>Input!A184</f>
        <v>43252</v>
      </c>
      <c r="C184" s="6">
        <f ca="1">Input!O184</f>
        <v>399.94347576515611</v>
      </c>
    </row>
    <row r="185" spans="1:3">
      <c r="A185">
        <v>184</v>
      </c>
      <c r="B185" s="8">
        <f>Input!A185</f>
        <v>43253</v>
      </c>
      <c r="C185" s="6">
        <f ca="1">Input!O185</f>
        <v>455.02959822721647</v>
      </c>
    </row>
    <row r="186" spans="1:3">
      <c r="A186">
        <v>185</v>
      </c>
      <c r="B186" s="8">
        <f>Input!A186</f>
        <v>43254</v>
      </c>
      <c r="C186" s="6">
        <f ca="1">Input!O186</f>
        <v>385.81639950956043</v>
      </c>
    </row>
    <row r="187" spans="1:3">
      <c r="A187">
        <v>186</v>
      </c>
      <c r="B187" s="8">
        <f>Input!A187</f>
        <v>43255</v>
      </c>
      <c r="C187" s="6">
        <f ca="1">Input!O187</f>
        <v>391.01844879495172</v>
      </c>
    </row>
    <row r="188" spans="1:3">
      <c r="A188">
        <v>187</v>
      </c>
      <c r="B188" s="8">
        <f>Input!A188</f>
        <v>43256</v>
      </c>
      <c r="C188" s="6">
        <f ca="1">Input!O188</f>
        <v>474.89801896391373</v>
      </c>
    </row>
    <row r="189" spans="1:3">
      <c r="A189">
        <v>188</v>
      </c>
      <c r="B189" s="8">
        <f>Input!A189</f>
        <v>43257</v>
      </c>
      <c r="C189" s="6">
        <f ca="1">Input!O189</f>
        <v>204.38504999247766</v>
      </c>
    </row>
    <row r="190" spans="1:3">
      <c r="A190">
        <v>189</v>
      </c>
      <c r="B190" s="8">
        <f>Input!A190</f>
        <v>43258</v>
      </c>
      <c r="C190" s="6">
        <f ca="1">Input!O190</f>
        <v>645.55473539179195</v>
      </c>
    </row>
    <row r="191" spans="1:3">
      <c r="A191">
        <v>190</v>
      </c>
      <c r="B191" s="8">
        <f>Input!A191</f>
        <v>43259</v>
      </c>
      <c r="C191" s="6">
        <f ca="1">Input!O191</f>
        <v>529.48662949693392</v>
      </c>
    </row>
    <row r="192" spans="1:3">
      <c r="A192">
        <v>191</v>
      </c>
      <c r="B192" s="8">
        <f>Input!A192</f>
        <v>43260</v>
      </c>
      <c r="C192" s="6">
        <f ca="1">Input!O192</f>
        <v>449.36689286298804</v>
      </c>
    </row>
    <row r="193" spans="1:3">
      <c r="A193">
        <v>192</v>
      </c>
      <c r="B193" s="8">
        <f>Input!A193</f>
        <v>43261</v>
      </c>
      <c r="C193" s="6">
        <f ca="1">Input!O193</f>
        <v>314.32876787473111</v>
      </c>
    </row>
    <row r="194" spans="1:3">
      <c r="A194">
        <v>193</v>
      </c>
      <c r="B194" s="8">
        <f>Input!A194</f>
        <v>43262</v>
      </c>
      <c r="C194" s="6">
        <f ca="1">Input!O194</f>
        <v>442.90983893297579</v>
      </c>
    </row>
    <row r="195" spans="1:3">
      <c r="A195">
        <v>194</v>
      </c>
      <c r="B195" s="8">
        <f>Input!A195</f>
        <v>43263</v>
      </c>
      <c r="C195" s="6">
        <f ca="1">Input!O195</f>
        <v>454.04119445308714</v>
      </c>
    </row>
    <row r="196" spans="1:3">
      <c r="A196">
        <v>195</v>
      </c>
      <c r="B196" s="8">
        <f>Input!A196</f>
        <v>43264</v>
      </c>
      <c r="C196" s="6">
        <f ca="1">Input!O196</f>
        <v>363.29237098724275</v>
      </c>
    </row>
    <row r="197" spans="1:3">
      <c r="A197">
        <v>196</v>
      </c>
      <c r="B197" s="8">
        <f>Input!A197</f>
        <v>43265</v>
      </c>
      <c r="C197" s="6">
        <f ca="1">Input!O197</f>
        <v>444.97670713228729</v>
      </c>
    </row>
    <row r="198" spans="1:3">
      <c r="A198">
        <v>197</v>
      </c>
      <c r="B198" s="8">
        <f>Input!A198</f>
        <v>43266</v>
      </c>
      <c r="C198" s="6">
        <f ca="1">Input!O198</f>
        <v>533.78003607343419</v>
      </c>
    </row>
    <row r="199" spans="1:3">
      <c r="A199">
        <v>198</v>
      </c>
      <c r="B199" s="8">
        <f>Input!A199</f>
        <v>43267</v>
      </c>
      <c r="C199" s="6">
        <f ca="1">Input!O199</f>
        <v>538.58439454831387</v>
      </c>
    </row>
    <row r="200" spans="1:3">
      <c r="A200">
        <v>199</v>
      </c>
      <c r="B200" s="8">
        <f>Input!A200</f>
        <v>43268</v>
      </c>
      <c r="C200" s="6">
        <f ca="1">Input!O200</f>
        <v>414.28109587247076</v>
      </c>
    </row>
    <row r="201" spans="1:3">
      <c r="A201">
        <v>200</v>
      </c>
      <c r="B201" s="8">
        <f>Input!A201</f>
        <v>43269</v>
      </c>
      <c r="C201" s="6">
        <f ca="1">Input!O201</f>
        <v>503.78883510204196</v>
      </c>
    </row>
    <row r="202" spans="1:3">
      <c r="A202">
        <v>201</v>
      </c>
      <c r="B202" s="8">
        <f>Input!A202</f>
        <v>43270</v>
      </c>
      <c r="C202" s="6">
        <f ca="1">Input!O202</f>
        <v>488.68683573930832</v>
      </c>
    </row>
    <row r="203" spans="1:3">
      <c r="A203">
        <v>202</v>
      </c>
      <c r="B203" s="8">
        <f>Input!A203</f>
        <v>43271</v>
      </c>
      <c r="C203" s="6">
        <f ca="1">Input!O203</f>
        <v>408.60976484685574</v>
      </c>
    </row>
    <row r="204" spans="1:3">
      <c r="A204">
        <v>203</v>
      </c>
      <c r="B204" s="8">
        <f>Input!A204</f>
        <v>43272</v>
      </c>
      <c r="C204" s="6">
        <f ca="1">Input!O204</f>
        <v>442.03568705441887</v>
      </c>
    </row>
    <row r="205" spans="1:3">
      <c r="A205">
        <v>204</v>
      </c>
      <c r="B205" s="8">
        <f>Input!A205</f>
        <v>43273</v>
      </c>
      <c r="C205" s="6">
        <f ca="1">Input!O205</f>
        <v>383.96510082206919</v>
      </c>
    </row>
    <row r="206" spans="1:3">
      <c r="A206">
        <v>205</v>
      </c>
      <c r="B206" s="8">
        <f>Input!A206</f>
        <v>43274</v>
      </c>
      <c r="C206" s="6">
        <f ca="1">Input!O206</f>
        <v>480.4001995587065</v>
      </c>
    </row>
    <row r="207" spans="1:3">
      <c r="A207">
        <v>206</v>
      </c>
      <c r="B207" s="8">
        <f>Input!A207</f>
        <v>43275</v>
      </c>
      <c r="C207" s="6">
        <f ca="1">Input!O207</f>
        <v>465.95344454077127</v>
      </c>
    </row>
    <row r="208" spans="1:3">
      <c r="A208">
        <v>207</v>
      </c>
      <c r="B208" s="8">
        <f>Input!A208</f>
        <v>43276</v>
      </c>
      <c r="C208" s="6">
        <f ca="1">Input!O208</f>
        <v>480.45069485312348</v>
      </c>
    </row>
    <row r="209" spans="1:3">
      <c r="A209">
        <v>208</v>
      </c>
      <c r="B209" s="8">
        <f>Input!A209</f>
        <v>43277</v>
      </c>
      <c r="C209" s="6">
        <f ca="1">Input!O209</f>
        <v>685.74740823733259</v>
      </c>
    </row>
    <row r="210" spans="1:3">
      <c r="A210">
        <v>209</v>
      </c>
      <c r="B210" s="8">
        <f>Input!A210</f>
        <v>43278</v>
      </c>
      <c r="C210" s="6">
        <f ca="1">Input!O210</f>
        <v>646.8608368035076</v>
      </c>
    </row>
    <row r="211" spans="1:3">
      <c r="A211">
        <v>210</v>
      </c>
      <c r="B211" s="8">
        <f>Input!A211</f>
        <v>43279</v>
      </c>
      <c r="C211" s="6">
        <f ca="1">Input!O211</f>
        <v>509.58847629205849</v>
      </c>
    </row>
    <row r="212" spans="1:3">
      <c r="A212">
        <v>211</v>
      </c>
      <c r="B212" s="8">
        <f>Input!A212</f>
        <v>43280</v>
      </c>
      <c r="C212" s="6">
        <f ca="1">Input!O212</f>
        <v>479.78934849167666</v>
      </c>
    </row>
    <row r="213" spans="1:3">
      <c r="A213">
        <v>212</v>
      </c>
      <c r="B213" s="8">
        <f>Input!A213</f>
        <v>43281</v>
      </c>
      <c r="C213" s="6">
        <f ca="1">Input!O213</f>
        <v>430.1780968058597</v>
      </c>
    </row>
    <row r="214" spans="1:3">
      <c r="A214">
        <v>213</v>
      </c>
      <c r="B214" s="8">
        <f>Input!A214</f>
        <v>43282</v>
      </c>
      <c r="C214" s="6">
        <f ca="1">Input!O214</f>
        <v>365.96149381907753</v>
      </c>
    </row>
    <row r="215" spans="1:3">
      <c r="A215">
        <v>214</v>
      </c>
      <c r="B215" s="8">
        <f>Input!A215</f>
        <v>43283</v>
      </c>
      <c r="C215" s="6">
        <f ca="1">Input!O215</f>
        <v>495.20946650156782</v>
      </c>
    </row>
    <row r="216" spans="1:3">
      <c r="A216">
        <v>215</v>
      </c>
      <c r="B216" s="8">
        <f>Input!A216</f>
        <v>43284</v>
      </c>
      <c r="C216" s="6">
        <f ca="1">Input!O216</f>
        <v>505.04856283074878</v>
      </c>
    </row>
    <row r="217" spans="1:3">
      <c r="A217">
        <v>216</v>
      </c>
      <c r="B217" s="8">
        <f>Input!A217</f>
        <v>43285</v>
      </c>
      <c r="C217" s="6">
        <f ca="1">Input!O217</f>
        <v>553.83968151780152</v>
      </c>
    </row>
    <row r="218" spans="1:3">
      <c r="A218">
        <v>217</v>
      </c>
      <c r="B218" s="8">
        <f>Input!A218</f>
        <v>43286</v>
      </c>
      <c r="C218" s="6">
        <f ca="1">Input!O218</f>
        <v>347.99781498492621</v>
      </c>
    </row>
    <row r="219" spans="1:3">
      <c r="A219">
        <v>218</v>
      </c>
      <c r="B219" s="8">
        <f>Input!A219</f>
        <v>43287</v>
      </c>
      <c r="C219" s="6">
        <f ca="1">Input!O219</f>
        <v>618.1002372102306</v>
      </c>
    </row>
    <row r="220" spans="1:3">
      <c r="A220">
        <v>219</v>
      </c>
      <c r="B220" s="8">
        <f>Input!A220</f>
        <v>43288</v>
      </c>
      <c r="C220" s="6">
        <f ca="1">Input!O220</f>
        <v>659.65443926678836</v>
      </c>
    </row>
    <row r="221" spans="1:3">
      <c r="A221">
        <v>220</v>
      </c>
      <c r="B221" s="8">
        <f>Input!A221</f>
        <v>43289</v>
      </c>
      <c r="C221" s="6">
        <f ca="1">Input!O221</f>
        <v>648.92855732794692</v>
      </c>
    </row>
    <row r="222" spans="1:3">
      <c r="A222">
        <v>221</v>
      </c>
      <c r="B222" s="8">
        <f>Input!A222</f>
        <v>43290</v>
      </c>
      <c r="C222" s="6">
        <f ca="1">Input!O222</f>
        <v>481.99624297131544</v>
      </c>
    </row>
    <row r="223" spans="1:3">
      <c r="A223">
        <v>222</v>
      </c>
      <c r="B223" s="8">
        <f>Input!A223</f>
        <v>43291</v>
      </c>
      <c r="C223" s="6">
        <f ca="1">Input!O223</f>
        <v>565.88385620262568</v>
      </c>
    </row>
    <row r="224" spans="1:3">
      <c r="A224">
        <v>223</v>
      </c>
      <c r="B224" s="8">
        <f>Input!A224</f>
        <v>43292</v>
      </c>
      <c r="C224" s="6">
        <f ca="1">Input!O224</f>
        <v>457.53983439005953</v>
      </c>
    </row>
    <row r="225" spans="1:3">
      <c r="A225">
        <v>224</v>
      </c>
      <c r="B225" s="8">
        <f>Input!A225</f>
        <v>43293</v>
      </c>
      <c r="C225" s="6">
        <f ca="1">Input!O225</f>
        <v>491.36554349403565</v>
      </c>
    </row>
    <row r="226" spans="1:3">
      <c r="A226">
        <v>225</v>
      </c>
      <c r="B226" s="8">
        <f>Input!A226</f>
        <v>43294</v>
      </c>
      <c r="C226" s="6">
        <f ca="1">Input!O226</f>
        <v>429.1044831964536</v>
      </c>
    </row>
    <row r="227" spans="1:3">
      <c r="A227">
        <v>226</v>
      </c>
      <c r="B227" s="8">
        <f>Input!A227</f>
        <v>43295</v>
      </c>
      <c r="C227" s="6">
        <f ca="1">Input!O227</f>
        <v>710.89865254610697</v>
      </c>
    </row>
    <row r="228" spans="1:3">
      <c r="A228">
        <v>227</v>
      </c>
      <c r="B228" s="8">
        <f>Input!A228</f>
        <v>43296</v>
      </c>
      <c r="C228" s="6">
        <f ca="1">Input!O228</f>
        <v>597.29327877486639</v>
      </c>
    </row>
    <row r="229" spans="1:3">
      <c r="A229">
        <v>228</v>
      </c>
      <c r="B229" s="8">
        <f>Input!A229</f>
        <v>43297</v>
      </c>
      <c r="C229" s="6">
        <f ca="1">Input!O229</f>
        <v>514.75873143065587</v>
      </c>
    </row>
    <row r="230" spans="1:3">
      <c r="A230">
        <v>229</v>
      </c>
      <c r="B230" s="8">
        <f>Input!A230</f>
        <v>43298</v>
      </c>
      <c r="C230" s="6">
        <f ca="1">Input!O230</f>
        <v>623.55523145737004</v>
      </c>
    </row>
    <row r="231" spans="1:3">
      <c r="A231">
        <v>230</v>
      </c>
      <c r="B231" s="8">
        <f>Input!A231</f>
        <v>43299</v>
      </c>
      <c r="C231" s="6">
        <f ca="1">Input!O231</f>
        <v>549.39594409301412</v>
      </c>
    </row>
    <row r="232" spans="1:3">
      <c r="A232">
        <v>231</v>
      </c>
      <c r="B232" s="8">
        <f>Input!A232</f>
        <v>43300</v>
      </c>
      <c r="C232" s="6">
        <f ca="1">Input!O232</f>
        <v>659.33934162087951</v>
      </c>
    </row>
    <row r="233" spans="1:3">
      <c r="A233">
        <v>232</v>
      </c>
      <c r="B233" s="8">
        <f>Input!A233</f>
        <v>43301</v>
      </c>
      <c r="C233" s="6">
        <f ca="1">Input!O233</f>
        <v>750.92668455186936</v>
      </c>
    </row>
    <row r="234" spans="1:3">
      <c r="A234">
        <v>233</v>
      </c>
      <c r="B234" s="8">
        <f>Input!A234</f>
        <v>43302</v>
      </c>
      <c r="C234" s="6">
        <f ca="1">Input!O234</f>
        <v>648.29526799235157</v>
      </c>
    </row>
    <row r="235" spans="1:3">
      <c r="A235">
        <v>234</v>
      </c>
      <c r="B235" s="8">
        <f>Input!A235</f>
        <v>43303</v>
      </c>
      <c r="C235" s="6">
        <f ca="1">Input!O235</f>
        <v>474.11677344706442</v>
      </c>
    </row>
    <row r="236" spans="1:3">
      <c r="A236">
        <v>235</v>
      </c>
      <c r="B236" s="8">
        <f>Input!A236</f>
        <v>43304</v>
      </c>
      <c r="C236" s="6">
        <f ca="1">Input!O236</f>
        <v>500.978032074277</v>
      </c>
    </row>
    <row r="237" spans="1:3">
      <c r="A237">
        <v>236</v>
      </c>
      <c r="B237" s="8">
        <f>Input!A237</f>
        <v>43305</v>
      </c>
      <c r="C237" s="6">
        <f ca="1">Input!O237</f>
        <v>482.6906782947425</v>
      </c>
    </row>
    <row r="238" spans="1:3">
      <c r="A238">
        <v>237</v>
      </c>
      <c r="B238" s="8">
        <f>Input!A238</f>
        <v>43306</v>
      </c>
      <c r="C238" s="6">
        <f ca="1">Input!O238</f>
        <v>463.13978329838494</v>
      </c>
    </row>
    <row r="239" spans="1:3">
      <c r="A239">
        <v>238</v>
      </c>
      <c r="B239" s="8">
        <f>Input!A239</f>
        <v>43307</v>
      </c>
      <c r="C239" s="6">
        <f ca="1">Input!O239</f>
        <v>483.10689346692448</v>
      </c>
    </row>
    <row r="240" spans="1:3">
      <c r="A240">
        <v>239</v>
      </c>
      <c r="B240" s="8">
        <f>Input!A240</f>
        <v>43308</v>
      </c>
      <c r="C240" s="6">
        <f ca="1">Input!O240</f>
        <v>605.89176604425143</v>
      </c>
    </row>
    <row r="241" spans="1:3">
      <c r="A241">
        <v>240</v>
      </c>
      <c r="B241" s="8">
        <f>Input!A241</f>
        <v>43309</v>
      </c>
      <c r="C241" s="6">
        <f ca="1">Input!O241</f>
        <v>655.35774326454168</v>
      </c>
    </row>
    <row r="242" spans="1:3">
      <c r="A242">
        <v>241</v>
      </c>
      <c r="B242" s="8">
        <f>Input!A242</f>
        <v>43310</v>
      </c>
      <c r="C242" s="6">
        <f ca="1">Input!O242</f>
        <v>517.90209848618917</v>
      </c>
    </row>
    <row r="243" spans="1:3">
      <c r="A243">
        <v>242</v>
      </c>
      <c r="B243" s="8">
        <f>Input!A243</f>
        <v>43311</v>
      </c>
      <c r="C243" s="6">
        <f ca="1">Input!O243</f>
        <v>749.3885751574694</v>
      </c>
    </row>
    <row r="244" spans="1:3">
      <c r="A244">
        <v>243</v>
      </c>
      <c r="B244" s="8">
        <f>Input!A244</f>
        <v>43312</v>
      </c>
      <c r="C244" s="6">
        <f ca="1">Input!O244</f>
        <v>411.11260211973337</v>
      </c>
    </row>
    <row r="245" spans="1:3">
      <c r="A245">
        <v>244</v>
      </c>
      <c r="B245" s="8">
        <f>Input!A245</f>
        <v>43313</v>
      </c>
      <c r="C245" s="6">
        <f ca="1">Input!O245</f>
        <v>599.17851505433919</v>
      </c>
    </row>
    <row r="246" spans="1:3">
      <c r="A246">
        <v>245</v>
      </c>
      <c r="B246" s="8">
        <f>Input!A246</f>
        <v>43314</v>
      </c>
      <c r="C246" s="6">
        <f ca="1">Input!O246</f>
        <v>418.12187553038984</v>
      </c>
    </row>
    <row r="247" spans="1:3">
      <c r="A247">
        <v>246</v>
      </c>
      <c r="B247" s="8">
        <f>Input!A247</f>
        <v>43315</v>
      </c>
      <c r="C247" s="6">
        <f ca="1">Input!O247</f>
        <v>562.6048674381102</v>
      </c>
    </row>
    <row r="248" spans="1:3">
      <c r="A248">
        <v>247</v>
      </c>
      <c r="B248" s="8">
        <f>Input!A248</f>
        <v>43316</v>
      </c>
      <c r="C248" s="6">
        <f ca="1">Input!O248</f>
        <v>745.13368635718632</v>
      </c>
    </row>
    <row r="249" spans="1:3">
      <c r="A249">
        <v>248</v>
      </c>
      <c r="B249" s="8">
        <f>Input!A249</f>
        <v>43317</v>
      </c>
      <c r="C249" s="6">
        <f ca="1">Input!O249</f>
        <v>721.94653673132825</v>
      </c>
    </row>
    <row r="250" spans="1:3">
      <c r="A250">
        <v>249</v>
      </c>
      <c r="B250" s="8">
        <f>Input!A250</f>
        <v>43318</v>
      </c>
      <c r="C250" s="6">
        <f ca="1">Input!O250</f>
        <v>828.76095612037295</v>
      </c>
    </row>
    <row r="251" spans="1:3">
      <c r="A251">
        <v>250</v>
      </c>
      <c r="B251" s="8">
        <f>Input!A251</f>
        <v>43319</v>
      </c>
      <c r="C251" s="6">
        <f ca="1">Input!O251</f>
        <v>468.03414157023224</v>
      </c>
    </row>
    <row r="252" spans="1:3">
      <c r="A252">
        <v>251</v>
      </c>
      <c r="B252" s="8">
        <f>Input!A252</f>
        <v>43320</v>
      </c>
      <c r="C252" s="6">
        <f ca="1">Input!O252</f>
        <v>722.02903159466734</v>
      </c>
    </row>
    <row r="253" spans="1:3">
      <c r="A253">
        <v>252</v>
      </c>
      <c r="B253" s="8">
        <f>Input!A253</f>
        <v>43321</v>
      </c>
      <c r="C253" s="6">
        <f ca="1">Input!O253</f>
        <v>437.08157826813891</v>
      </c>
    </row>
    <row r="254" spans="1:3">
      <c r="A254">
        <v>253</v>
      </c>
      <c r="B254" s="8">
        <f>Input!A254</f>
        <v>43322</v>
      </c>
      <c r="C254" s="6">
        <f ca="1">Input!O254</f>
        <v>727.10049912168324</v>
      </c>
    </row>
    <row r="255" spans="1:3">
      <c r="A255">
        <v>254</v>
      </c>
      <c r="B255" s="8">
        <f>Input!A255</f>
        <v>43323</v>
      </c>
      <c r="C255" s="6">
        <f ca="1">Input!O255</f>
        <v>719.63340907900374</v>
      </c>
    </row>
    <row r="256" spans="1:3">
      <c r="A256">
        <v>255</v>
      </c>
      <c r="B256" s="8">
        <f>Input!A256</f>
        <v>43324</v>
      </c>
      <c r="C256" s="6">
        <f ca="1">Input!O256</f>
        <v>810.16814985269411</v>
      </c>
    </row>
    <row r="257" spans="1:3">
      <c r="A257">
        <v>256</v>
      </c>
      <c r="B257" s="8">
        <f>Input!A257</f>
        <v>43325</v>
      </c>
      <c r="C257" s="6">
        <f ca="1">Input!O257</f>
        <v>655.78380236431997</v>
      </c>
    </row>
    <row r="258" spans="1:3">
      <c r="A258">
        <v>257</v>
      </c>
      <c r="B258" s="8">
        <f>Input!A258</f>
        <v>43326</v>
      </c>
      <c r="C258" s="6">
        <f ca="1">Input!O258</f>
        <v>558.14336061604195</v>
      </c>
    </row>
    <row r="259" spans="1:3">
      <c r="A259">
        <v>258</v>
      </c>
      <c r="B259" s="8">
        <f>Input!A259</f>
        <v>43327</v>
      </c>
      <c r="C259" s="6">
        <f ca="1">Input!O259</f>
        <v>623.68438189875008</v>
      </c>
    </row>
    <row r="260" spans="1:3">
      <c r="A260">
        <v>259</v>
      </c>
      <c r="B260" s="8">
        <f>Input!A260</f>
        <v>43328</v>
      </c>
      <c r="C260" s="6">
        <f ca="1">Input!O260</f>
        <v>692.99655336129376</v>
      </c>
    </row>
    <row r="261" spans="1:3">
      <c r="A261">
        <v>260</v>
      </c>
      <c r="B261" s="8">
        <f>Input!A261</f>
        <v>43329</v>
      </c>
      <c r="C261" s="6">
        <f ca="1">Input!O261</f>
        <v>662.42106166037013</v>
      </c>
    </row>
    <row r="262" spans="1:3">
      <c r="A262">
        <v>261</v>
      </c>
      <c r="B262" s="8">
        <f>Input!A262</f>
        <v>43330</v>
      </c>
      <c r="C262" s="6">
        <f ca="1">Input!O262</f>
        <v>842.8556647287603</v>
      </c>
    </row>
    <row r="263" spans="1:3">
      <c r="A263">
        <v>262</v>
      </c>
      <c r="B263" s="8">
        <f>Input!A263</f>
        <v>43331</v>
      </c>
      <c r="C263" s="6">
        <f ca="1">Input!O263</f>
        <v>866.48951504267245</v>
      </c>
    </row>
    <row r="264" spans="1:3">
      <c r="A264">
        <v>263</v>
      </c>
      <c r="B264" s="8">
        <f>Input!A264</f>
        <v>43332</v>
      </c>
      <c r="C264" s="6">
        <f ca="1">Input!O264</f>
        <v>687.0990696222301</v>
      </c>
    </row>
    <row r="265" spans="1:3">
      <c r="A265">
        <v>264</v>
      </c>
      <c r="B265" s="8">
        <f>Input!A265</f>
        <v>43333</v>
      </c>
      <c r="C265" s="6">
        <f ca="1">Input!O265</f>
        <v>787.55527012725588</v>
      </c>
    </row>
    <row r="266" spans="1:3">
      <c r="A266">
        <v>265</v>
      </c>
      <c r="B266" s="8">
        <f>Input!A266</f>
        <v>43334</v>
      </c>
      <c r="C266" s="6">
        <f ca="1">Input!O266</f>
        <v>493.66109043848974</v>
      </c>
    </row>
    <row r="267" spans="1:3">
      <c r="A267">
        <v>266</v>
      </c>
      <c r="B267" s="8">
        <f>Input!A267</f>
        <v>43335</v>
      </c>
      <c r="C267" s="6">
        <f ca="1">Input!O267</f>
        <v>728.14266007241042</v>
      </c>
    </row>
    <row r="268" spans="1:3">
      <c r="A268">
        <v>267</v>
      </c>
      <c r="B268" s="8">
        <f>Input!A268</f>
        <v>43336</v>
      </c>
      <c r="C268" s="6">
        <f ca="1">Input!O268</f>
        <v>1011.8312169594512</v>
      </c>
    </row>
    <row r="269" spans="1:3">
      <c r="A269">
        <v>268</v>
      </c>
      <c r="B269" s="8">
        <f>Input!A269</f>
        <v>43337</v>
      </c>
      <c r="C269" s="6">
        <f ca="1">Input!O269</f>
        <v>956.43060572564343</v>
      </c>
    </row>
    <row r="270" spans="1:3">
      <c r="A270">
        <v>269</v>
      </c>
      <c r="B270" s="8">
        <f>Input!A270</f>
        <v>43338</v>
      </c>
      <c r="C270" s="6">
        <f ca="1">Input!O270</f>
        <v>697.13245500375717</v>
      </c>
    </row>
    <row r="271" spans="1:3">
      <c r="A271">
        <v>270</v>
      </c>
      <c r="B271" s="8">
        <f>Input!A271</f>
        <v>43339</v>
      </c>
      <c r="C271" s="6">
        <f ca="1">Input!O271</f>
        <v>836.93576304308885</v>
      </c>
    </row>
    <row r="272" spans="1:3">
      <c r="A272">
        <v>271</v>
      </c>
      <c r="B272" s="8">
        <f>Input!A272</f>
        <v>43340</v>
      </c>
      <c r="C272" s="6">
        <f ca="1">Input!O272</f>
        <v>565.23613541381303</v>
      </c>
    </row>
    <row r="273" spans="1:3">
      <c r="A273">
        <v>272</v>
      </c>
      <c r="B273" s="8">
        <f>Input!A273</f>
        <v>43341</v>
      </c>
      <c r="C273" s="6">
        <f ca="1">Input!O273</f>
        <v>657.12274166032478</v>
      </c>
    </row>
    <row r="274" spans="1:3">
      <c r="A274">
        <v>273</v>
      </c>
      <c r="B274" s="8">
        <f>Input!A274</f>
        <v>43342</v>
      </c>
      <c r="C274" s="6">
        <f ca="1">Input!O274</f>
        <v>538.7734017815452</v>
      </c>
    </row>
    <row r="275" spans="1:3">
      <c r="A275">
        <v>274</v>
      </c>
      <c r="B275" s="8">
        <f>Input!A275</f>
        <v>43343</v>
      </c>
      <c r="C275" s="6">
        <f ca="1">Input!O275</f>
        <v>854.46317311088092</v>
      </c>
    </row>
    <row r="276" spans="1:3">
      <c r="A276">
        <v>275</v>
      </c>
      <c r="B276" s="8">
        <f>Input!A276</f>
        <v>43344</v>
      </c>
      <c r="C276" s="6">
        <f ca="1">Input!O276</f>
        <v>570.31099564547617</v>
      </c>
    </row>
    <row r="277" spans="1:3">
      <c r="A277">
        <v>276</v>
      </c>
      <c r="B277" s="8">
        <f>Input!A277</f>
        <v>43345</v>
      </c>
      <c r="C277" s="6">
        <f ca="1">Input!O277</f>
        <v>968.61956633473437</v>
      </c>
    </row>
    <row r="278" spans="1:3">
      <c r="A278">
        <v>277</v>
      </c>
      <c r="B278" s="8">
        <f>Input!A278</f>
        <v>43346</v>
      </c>
      <c r="C278" s="6">
        <f ca="1">Input!O278</f>
        <v>834.29155479044448</v>
      </c>
    </row>
    <row r="279" spans="1:3">
      <c r="A279">
        <v>278</v>
      </c>
      <c r="B279" s="8">
        <f>Input!A279</f>
        <v>43347</v>
      </c>
      <c r="C279" s="6">
        <f ca="1">Input!O279</f>
        <v>638.00248111933047</v>
      </c>
    </row>
    <row r="280" spans="1:3">
      <c r="A280">
        <v>279</v>
      </c>
      <c r="B280" s="8">
        <f>Input!A280</f>
        <v>43348</v>
      </c>
      <c r="C280" s="6">
        <f ca="1">Input!O280</f>
        <v>681.50567955624183</v>
      </c>
    </row>
    <row r="281" spans="1:3">
      <c r="A281">
        <v>280</v>
      </c>
      <c r="B281" s="8">
        <f>Input!A281</f>
        <v>43349</v>
      </c>
      <c r="C281" s="6">
        <f ca="1">Input!O281</f>
        <v>939.88509056223734</v>
      </c>
    </row>
    <row r="282" spans="1:3">
      <c r="A282">
        <v>281</v>
      </c>
      <c r="B282" s="8">
        <f>Input!A282</f>
        <v>43350</v>
      </c>
      <c r="C282" s="6">
        <f ca="1">Input!O282</f>
        <v>688.71637251352251</v>
      </c>
    </row>
    <row r="283" spans="1:3">
      <c r="A283">
        <v>282</v>
      </c>
      <c r="B283" s="8">
        <f>Input!A283</f>
        <v>43351</v>
      </c>
      <c r="C283" s="6">
        <f ca="1">Input!O283</f>
        <v>602.13962669470266</v>
      </c>
    </row>
    <row r="284" spans="1:3">
      <c r="A284">
        <v>283</v>
      </c>
      <c r="B284" s="8">
        <f>Input!A284</f>
        <v>43352</v>
      </c>
      <c r="C284" s="6">
        <f ca="1">Input!O284</f>
        <v>707.30393163248618</v>
      </c>
    </row>
    <row r="285" spans="1:3">
      <c r="A285">
        <v>284</v>
      </c>
      <c r="B285" s="8">
        <f>Input!A285</f>
        <v>43353</v>
      </c>
      <c r="C285" s="6">
        <f ca="1">Input!O285</f>
        <v>864.35211644084541</v>
      </c>
    </row>
    <row r="286" spans="1:3">
      <c r="A286">
        <v>285</v>
      </c>
      <c r="B286" s="8">
        <f>Input!A286</f>
        <v>43354</v>
      </c>
      <c r="C286" s="6">
        <f ca="1">Input!O286</f>
        <v>637.16123755263322</v>
      </c>
    </row>
    <row r="287" spans="1:3">
      <c r="A287">
        <v>286</v>
      </c>
      <c r="B287" s="8">
        <f>Input!A287</f>
        <v>43355</v>
      </c>
      <c r="C287" s="6">
        <f ca="1">Input!O287</f>
        <v>530.08608287433526</v>
      </c>
    </row>
    <row r="288" spans="1:3">
      <c r="A288">
        <v>287</v>
      </c>
      <c r="B288" s="8">
        <f>Input!A288</f>
        <v>43356</v>
      </c>
      <c r="C288" s="6">
        <f ca="1">Input!O288</f>
        <v>697.8571371234583</v>
      </c>
    </row>
    <row r="289" spans="1:3">
      <c r="A289">
        <v>288</v>
      </c>
      <c r="B289" s="8">
        <f>Input!A289</f>
        <v>43357</v>
      </c>
      <c r="C289" s="6">
        <f ca="1">Input!O289</f>
        <v>710.150788214729</v>
      </c>
    </row>
    <row r="290" spans="1:3">
      <c r="A290">
        <v>289</v>
      </c>
      <c r="B290" s="8">
        <f>Input!A290</f>
        <v>43358</v>
      </c>
      <c r="C290" s="6">
        <f ca="1">Input!O290</f>
        <v>589.32071054141954</v>
      </c>
    </row>
    <row r="291" spans="1:3">
      <c r="A291">
        <v>290</v>
      </c>
      <c r="B291" s="8">
        <f>Input!A291</f>
        <v>43359</v>
      </c>
      <c r="C291" s="6">
        <f ca="1">Input!O291</f>
        <v>608.39272532792074</v>
      </c>
    </row>
    <row r="292" spans="1:3">
      <c r="A292">
        <v>291</v>
      </c>
      <c r="B292" s="8">
        <f>Input!A292</f>
        <v>43360</v>
      </c>
      <c r="C292" s="6">
        <f ca="1">Input!O292</f>
        <v>768.49667760260661</v>
      </c>
    </row>
    <row r="293" spans="1:3">
      <c r="A293">
        <v>292</v>
      </c>
      <c r="B293" s="8">
        <f>Input!A293</f>
        <v>43361</v>
      </c>
      <c r="C293" s="6">
        <f ca="1">Input!O293</f>
        <v>565.21554226173271</v>
      </c>
    </row>
    <row r="294" spans="1:3">
      <c r="A294">
        <v>293</v>
      </c>
      <c r="B294" s="8">
        <f>Input!A294</f>
        <v>43362</v>
      </c>
      <c r="C294" s="6">
        <f ca="1">Input!O294</f>
        <v>959.09673836039553</v>
      </c>
    </row>
    <row r="295" spans="1:3">
      <c r="A295">
        <v>294</v>
      </c>
      <c r="B295" s="8">
        <f>Input!A295</f>
        <v>43363</v>
      </c>
      <c r="C295" s="6">
        <f ca="1">Input!O295</f>
        <v>640.58893814322289</v>
      </c>
    </row>
    <row r="296" spans="1:3">
      <c r="A296">
        <v>295</v>
      </c>
      <c r="B296" s="8">
        <f>Input!A296</f>
        <v>43364</v>
      </c>
      <c r="C296" s="6">
        <f ca="1">Input!O296</f>
        <v>702.86133681456272</v>
      </c>
    </row>
    <row r="297" spans="1:3">
      <c r="A297">
        <v>296</v>
      </c>
      <c r="B297" s="8">
        <f>Input!A297</f>
        <v>43365</v>
      </c>
      <c r="C297" s="6">
        <f ca="1">Input!O297</f>
        <v>713.17153661964608</v>
      </c>
    </row>
    <row r="298" spans="1:3">
      <c r="A298">
        <v>297</v>
      </c>
      <c r="B298" s="8">
        <f>Input!A298</f>
        <v>43366</v>
      </c>
      <c r="C298" s="6">
        <f ca="1">Input!O298</f>
        <v>813.71517323407807</v>
      </c>
    </row>
    <row r="299" spans="1:3">
      <c r="A299">
        <v>298</v>
      </c>
      <c r="B299" s="8">
        <f>Input!A299</f>
        <v>43367</v>
      </c>
      <c r="C299" s="6">
        <f ca="1">Input!O299</f>
        <v>637.05423391360637</v>
      </c>
    </row>
    <row r="300" spans="1:3">
      <c r="A300">
        <v>299</v>
      </c>
      <c r="B300" s="8">
        <f>Input!A300</f>
        <v>43368</v>
      </c>
      <c r="C300" s="6">
        <f ca="1">Input!O300</f>
        <v>832.57232259225589</v>
      </c>
    </row>
    <row r="301" spans="1:3">
      <c r="A301">
        <v>300</v>
      </c>
      <c r="B301" s="8">
        <f>Input!A301</f>
        <v>43369</v>
      </c>
      <c r="C301" s="6">
        <f ca="1">Input!O301</f>
        <v>843.55956943224589</v>
      </c>
    </row>
    <row r="302" spans="1:3">
      <c r="A302">
        <v>301</v>
      </c>
      <c r="B302" s="8">
        <f>Input!A302</f>
        <v>43370</v>
      </c>
      <c r="C302" s="6">
        <f ca="1">Input!O302</f>
        <v>909.36606635649798</v>
      </c>
    </row>
    <row r="303" spans="1:3">
      <c r="A303">
        <v>302</v>
      </c>
      <c r="B303" s="8">
        <f>Input!A303</f>
        <v>43371</v>
      </c>
      <c r="C303" s="6">
        <f ca="1">Input!O303</f>
        <v>783.63919023674225</v>
      </c>
    </row>
    <row r="304" spans="1:3">
      <c r="A304">
        <v>303</v>
      </c>
      <c r="B304" s="8">
        <f>Input!A304</f>
        <v>43372</v>
      </c>
      <c r="C304" s="6">
        <f ca="1">Input!O304</f>
        <v>771.71524792240325</v>
      </c>
    </row>
    <row r="305" spans="1:3">
      <c r="A305">
        <v>304</v>
      </c>
      <c r="B305" s="8">
        <f>Input!A305</f>
        <v>43373</v>
      </c>
      <c r="C305" s="6">
        <f ca="1">Input!O305</f>
        <v>975.49620090652661</v>
      </c>
    </row>
    <row r="306" spans="1:3">
      <c r="A306">
        <v>305</v>
      </c>
      <c r="B306" s="8">
        <f>Input!A306</f>
        <v>43374</v>
      </c>
      <c r="C306" s="6">
        <f ca="1">Input!O306</f>
        <v>807.00846262109314</v>
      </c>
    </row>
    <row r="307" spans="1:3">
      <c r="A307">
        <v>306</v>
      </c>
      <c r="B307" s="8">
        <f>Input!A307</f>
        <v>43375</v>
      </c>
      <c r="C307" s="6">
        <f ca="1">Input!O307</f>
        <v>1087.7909292478651</v>
      </c>
    </row>
    <row r="308" spans="1:3">
      <c r="A308">
        <v>307</v>
      </c>
      <c r="B308" s="8">
        <f>Input!A308</f>
        <v>43376</v>
      </c>
      <c r="C308" s="6">
        <f ca="1">Input!O308</f>
        <v>784.42739706407315</v>
      </c>
    </row>
    <row r="309" spans="1:3">
      <c r="A309">
        <v>308</v>
      </c>
      <c r="B309" s="8">
        <f>Input!A309</f>
        <v>43377</v>
      </c>
      <c r="C309" s="6">
        <f ca="1">Input!O309</f>
        <v>1021.7703318131997</v>
      </c>
    </row>
    <row r="310" spans="1:3">
      <c r="A310">
        <v>309</v>
      </c>
      <c r="B310" s="8">
        <f>Input!A310</f>
        <v>43378</v>
      </c>
      <c r="C310" s="6">
        <f ca="1">Input!O310</f>
        <v>814.86111220791122</v>
      </c>
    </row>
    <row r="311" spans="1:3">
      <c r="A311">
        <v>310</v>
      </c>
      <c r="B311" s="8">
        <f>Input!A311</f>
        <v>43379</v>
      </c>
      <c r="C311" s="6">
        <f ca="1">Input!O311</f>
        <v>704.18785308254962</v>
      </c>
    </row>
    <row r="312" spans="1:3">
      <c r="A312">
        <v>311</v>
      </c>
      <c r="B312" s="8">
        <f>Input!A312</f>
        <v>43380</v>
      </c>
      <c r="C312" s="6">
        <f ca="1">Input!O312</f>
        <v>962.69451911232943</v>
      </c>
    </row>
    <row r="313" spans="1:3">
      <c r="A313">
        <v>312</v>
      </c>
      <c r="B313" s="8">
        <f>Input!A313</f>
        <v>43381</v>
      </c>
      <c r="C313" s="6">
        <f ca="1">Input!O313</f>
        <v>661.02583426796627</v>
      </c>
    </row>
    <row r="314" spans="1:3">
      <c r="A314">
        <v>313</v>
      </c>
      <c r="B314" s="8">
        <f>Input!A314</f>
        <v>43382</v>
      </c>
      <c r="C314" s="6">
        <f ca="1">Input!O314</f>
        <v>908.66886039120732</v>
      </c>
    </row>
    <row r="315" spans="1:3">
      <c r="A315">
        <v>314</v>
      </c>
      <c r="B315" s="8">
        <f>Input!A315</f>
        <v>43383</v>
      </c>
      <c r="C315" s="6">
        <f ca="1">Input!O315</f>
        <v>684.05299240587135</v>
      </c>
    </row>
    <row r="316" spans="1:3">
      <c r="A316">
        <v>315</v>
      </c>
      <c r="B316" s="8">
        <f>Input!A316</f>
        <v>43384</v>
      </c>
      <c r="C316" s="6">
        <f ca="1">Input!O316</f>
        <v>930.75817029289738</v>
      </c>
    </row>
    <row r="317" spans="1:3">
      <c r="A317">
        <v>316</v>
      </c>
      <c r="B317" s="8">
        <f>Input!A317</f>
        <v>43385</v>
      </c>
      <c r="C317" s="6">
        <f ca="1">Input!O317</f>
        <v>1064.0295436970118</v>
      </c>
    </row>
    <row r="318" spans="1:3">
      <c r="A318">
        <v>317</v>
      </c>
      <c r="B318" s="8">
        <f>Input!A318</f>
        <v>43386</v>
      </c>
      <c r="C318" s="6">
        <f ca="1">Input!O318</f>
        <v>927.41376101767912</v>
      </c>
    </row>
    <row r="319" spans="1:3">
      <c r="A319">
        <v>318</v>
      </c>
      <c r="B319" s="8">
        <f>Input!A319</f>
        <v>43387</v>
      </c>
      <c r="C319" s="6">
        <f ca="1">Input!O319</f>
        <v>796.22146180319078</v>
      </c>
    </row>
    <row r="320" spans="1:3">
      <c r="A320">
        <v>319</v>
      </c>
      <c r="B320" s="8">
        <f>Input!A320</f>
        <v>43388</v>
      </c>
      <c r="C320" s="6">
        <f ca="1">Input!O320</f>
        <v>644.78266316368422</v>
      </c>
    </row>
    <row r="321" spans="1:3">
      <c r="A321">
        <v>320</v>
      </c>
      <c r="B321" s="8">
        <f>Input!A321</f>
        <v>43389</v>
      </c>
      <c r="C321" s="6">
        <f ca="1">Input!O321</f>
        <v>1024.2026407213154</v>
      </c>
    </row>
    <row r="322" spans="1:3">
      <c r="A322">
        <v>321</v>
      </c>
      <c r="B322" s="8">
        <f>Input!A322</f>
        <v>43390</v>
      </c>
      <c r="C322" s="6">
        <f ca="1">Input!O322</f>
        <v>731.08730900326168</v>
      </c>
    </row>
    <row r="323" spans="1:3">
      <c r="A323">
        <v>322</v>
      </c>
      <c r="B323" s="8">
        <f>Input!A323</f>
        <v>43391</v>
      </c>
      <c r="C323" s="6">
        <f ca="1">Input!O323</f>
        <v>997.28005521125624</v>
      </c>
    </row>
    <row r="324" spans="1:3">
      <c r="A324">
        <v>323</v>
      </c>
      <c r="B324" s="8">
        <f>Input!A324</f>
        <v>43392</v>
      </c>
      <c r="C324" s="6">
        <f ca="1">Input!O324</f>
        <v>910.88711769675388</v>
      </c>
    </row>
    <row r="325" spans="1:3">
      <c r="A325">
        <v>324</v>
      </c>
      <c r="B325" s="8">
        <f>Input!A325</f>
        <v>43393</v>
      </c>
      <c r="C325" s="6">
        <f ca="1">Input!O325</f>
        <v>672.85705871590994</v>
      </c>
    </row>
    <row r="326" spans="1:3">
      <c r="A326">
        <v>325</v>
      </c>
      <c r="B326" s="8">
        <f>Input!A326</f>
        <v>43394</v>
      </c>
      <c r="C326" s="6">
        <f ca="1">Input!O326</f>
        <v>1077.8276139920181</v>
      </c>
    </row>
    <row r="327" spans="1:3">
      <c r="A327">
        <v>326</v>
      </c>
      <c r="B327" s="8">
        <f>Input!A327</f>
        <v>43395</v>
      </c>
      <c r="C327" s="6">
        <f ca="1">Input!O327</f>
        <v>1073.5416520422882</v>
      </c>
    </row>
    <row r="328" spans="1:3">
      <c r="A328">
        <v>327</v>
      </c>
      <c r="B328" s="8">
        <f>Input!A328</f>
        <v>43396</v>
      </c>
      <c r="C328" s="6">
        <f ca="1">Input!O328</f>
        <v>862.43062205955357</v>
      </c>
    </row>
    <row r="329" spans="1:3">
      <c r="A329">
        <v>328</v>
      </c>
      <c r="B329" s="8">
        <f>Input!A329</f>
        <v>43397</v>
      </c>
      <c r="C329" s="6">
        <f ca="1">Input!O329</f>
        <v>1174.2155904479337</v>
      </c>
    </row>
    <row r="330" spans="1:3">
      <c r="A330">
        <v>329</v>
      </c>
      <c r="B330" s="8">
        <f>Input!A330</f>
        <v>43398</v>
      </c>
      <c r="C330" s="6">
        <f ca="1">Input!O330</f>
        <v>931.60190865166646</v>
      </c>
    </row>
    <row r="331" spans="1:3">
      <c r="A331">
        <v>330</v>
      </c>
      <c r="B331" s="8">
        <f>Input!A331</f>
        <v>43399</v>
      </c>
      <c r="C331" s="6">
        <f ca="1">Input!O331</f>
        <v>1203.1927110652744</v>
      </c>
    </row>
    <row r="332" spans="1:3">
      <c r="A332">
        <v>331</v>
      </c>
      <c r="B332" s="8">
        <f>Input!A332</f>
        <v>43400</v>
      </c>
      <c r="C332" s="6">
        <f ca="1">Input!O332</f>
        <v>647.08571585618131</v>
      </c>
    </row>
    <row r="333" spans="1:3">
      <c r="A333">
        <v>332</v>
      </c>
      <c r="B333" s="8">
        <f>Input!A333</f>
        <v>43401</v>
      </c>
      <c r="C333" s="6">
        <f ca="1">Input!O333</f>
        <v>888.32415503063066</v>
      </c>
    </row>
    <row r="334" spans="1:3">
      <c r="A334">
        <v>333</v>
      </c>
      <c r="B334" s="8">
        <f>Input!A334</f>
        <v>43402</v>
      </c>
      <c r="C334" s="6">
        <f ca="1">Input!O334</f>
        <v>749.93950422372552</v>
      </c>
    </row>
    <row r="335" spans="1:3">
      <c r="A335">
        <v>334</v>
      </c>
      <c r="B335" s="8">
        <f>Input!A335</f>
        <v>43403</v>
      </c>
      <c r="C335" s="6">
        <f ca="1">Input!O335</f>
        <v>1030.7255921466574</v>
      </c>
    </row>
    <row r="336" spans="1:3">
      <c r="A336">
        <v>335</v>
      </c>
      <c r="B336" s="8">
        <f>Input!A336</f>
        <v>43404</v>
      </c>
      <c r="C336" s="6">
        <f ca="1">Input!O336</f>
        <v>970.9545305630046</v>
      </c>
    </row>
    <row r="337" spans="1:3">
      <c r="A337">
        <v>336</v>
      </c>
      <c r="B337" s="8">
        <f>Input!A337</f>
        <v>43405</v>
      </c>
      <c r="C337" s="6">
        <f ca="1">Input!O337</f>
        <v>974.74506168928735</v>
      </c>
    </row>
    <row r="338" spans="1:3">
      <c r="A338">
        <v>337</v>
      </c>
      <c r="B338" s="8">
        <f>Input!A338</f>
        <v>43406</v>
      </c>
      <c r="C338" s="6">
        <f ca="1">Input!O338</f>
        <v>1086.0570488422138</v>
      </c>
    </row>
    <row r="339" spans="1:3">
      <c r="A339">
        <v>338</v>
      </c>
      <c r="B339" s="8">
        <f>Input!A339</f>
        <v>43407</v>
      </c>
      <c r="C339" s="6">
        <f ca="1">Input!O339</f>
        <v>856.29778558721057</v>
      </c>
    </row>
    <row r="340" spans="1:3">
      <c r="A340">
        <v>339</v>
      </c>
      <c r="B340" s="8">
        <f>Input!A340</f>
        <v>43408</v>
      </c>
      <c r="C340" s="6">
        <f ca="1">Input!O340</f>
        <v>865.90862550405564</v>
      </c>
    </row>
    <row r="341" spans="1:3">
      <c r="A341">
        <v>340</v>
      </c>
      <c r="B341" s="8">
        <f>Input!A341</f>
        <v>43409</v>
      </c>
      <c r="C341" s="6">
        <f ca="1">Input!O341</f>
        <v>1117.9473191345719</v>
      </c>
    </row>
    <row r="342" spans="1:3">
      <c r="A342">
        <v>341</v>
      </c>
      <c r="B342" s="8">
        <f>Input!A342</f>
        <v>43410</v>
      </c>
      <c r="C342" s="6">
        <f ca="1">Input!O342</f>
        <v>1114.3109605969407</v>
      </c>
    </row>
    <row r="343" spans="1:3">
      <c r="A343">
        <v>342</v>
      </c>
      <c r="B343" s="8">
        <f>Input!A343</f>
        <v>43411</v>
      </c>
      <c r="C343" s="6">
        <f ca="1">Input!O343</f>
        <v>1051.5847293339441</v>
      </c>
    </row>
    <row r="344" spans="1:3">
      <c r="A344">
        <v>343</v>
      </c>
      <c r="B344" s="8">
        <f>Input!A344</f>
        <v>43412</v>
      </c>
      <c r="C344" s="6">
        <f ca="1">Input!O344</f>
        <v>914.68977957088282</v>
      </c>
    </row>
    <row r="345" spans="1:3">
      <c r="A345">
        <v>344</v>
      </c>
      <c r="B345" s="8">
        <f>Input!A345</f>
        <v>43413</v>
      </c>
      <c r="C345" s="6">
        <f ca="1">Input!O345</f>
        <v>901.76247159345462</v>
      </c>
    </row>
    <row r="346" spans="1:3">
      <c r="A346">
        <v>345</v>
      </c>
      <c r="B346" s="8">
        <f>Input!A346</f>
        <v>43414</v>
      </c>
      <c r="C346" s="6">
        <f ca="1">Input!O346</f>
        <v>980.72214326838775</v>
      </c>
    </row>
    <row r="347" spans="1:3">
      <c r="A347">
        <v>346</v>
      </c>
      <c r="B347" s="8">
        <f>Input!A347</f>
        <v>43415</v>
      </c>
      <c r="C347" s="6">
        <f ca="1">Input!O347</f>
        <v>923.68877759855695</v>
      </c>
    </row>
    <row r="348" spans="1:3">
      <c r="A348">
        <v>347</v>
      </c>
      <c r="B348" s="8">
        <f>Input!A348</f>
        <v>43416</v>
      </c>
      <c r="C348" s="6">
        <f ca="1">Input!O348</f>
        <v>839.33428447424853</v>
      </c>
    </row>
    <row r="349" spans="1:3">
      <c r="A349">
        <v>348</v>
      </c>
      <c r="B349" s="8">
        <f>Input!A349</f>
        <v>43417</v>
      </c>
      <c r="C349" s="6">
        <f ca="1">Input!O349</f>
        <v>940.37583731587779</v>
      </c>
    </row>
    <row r="350" spans="1:3">
      <c r="A350">
        <v>349</v>
      </c>
      <c r="B350" s="8">
        <f>Input!A350</f>
        <v>43418</v>
      </c>
      <c r="C350" s="6">
        <f ca="1">Input!O350</f>
        <v>1131.3312284208496</v>
      </c>
    </row>
    <row r="351" spans="1:3">
      <c r="A351">
        <v>350</v>
      </c>
      <c r="B351" s="8">
        <f>Input!A351</f>
        <v>43419</v>
      </c>
      <c r="C351" s="6">
        <f ca="1">Input!O351</f>
        <v>1245.3571328072012</v>
      </c>
    </row>
    <row r="352" spans="1:3">
      <c r="A352">
        <v>351</v>
      </c>
      <c r="B352" s="8">
        <f>Input!A352</f>
        <v>43420</v>
      </c>
      <c r="C352" s="6">
        <f ca="1">Input!O352</f>
        <v>960.88246790978371</v>
      </c>
    </row>
    <row r="353" spans="1:3">
      <c r="A353">
        <v>352</v>
      </c>
      <c r="B353" s="8">
        <f>Input!A353</f>
        <v>43421</v>
      </c>
      <c r="C353" s="6">
        <f ca="1">Input!O353</f>
        <v>1046.3714093415672</v>
      </c>
    </row>
    <row r="354" spans="1:3">
      <c r="A354">
        <v>353</v>
      </c>
      <c r="B354" s="8">
        <f>Input!A354</f>
        <v>43422</v>
      </c>
      <c r="C354" s="6">
        <f ca="1">Input!O354</f>
        <v>1187.9921035743944</v>
      </c>
    </row>
    <row r="355" spans="1:3">
      <c r="A355">
        <v>354</v>
      </c>
      <c r="B355" s="8">
        <f>Input!A355</f>
        <v>43423</v>
      </c>
      <c r="C355" s="6">
        <f ca="1">Input!O355</f>
        <v>1113.375399911087</v>
      </c>
    </row>
    <row r="356" spans="1:3">
      <c r="A356">
        <v>355</v>
      </c>
      <c r="B356" s="8">
        <f>Input!A356</f>
        <v>43424</v>
      </c>
      <c r="C356" s="6">
        <f ca="1">Input!O356</f>
        <v>1079.1779196095513</v>
      </c>
    </row>
    <row r="357" spans="1:3">
      <c r="A357">
        <v>356</v>
      </c>
      <c r="B357" s="8">
        <f>Input!A357</f>
        <v>43425</v>
      </c>
      <c r="C357" s="6">
        <f ca="1">Input!O357</f>
        <v>813.4978097226475</v>
      </c>
    </row>
    <row r="358" spans="1:3">
      <c r="A358">
        <v>357</v>
      </c>
      <c r="B358" s="8">
        <f>Input!A358</f>
        <v>43426</v>
      </c>
      <c r="C358" s="6">
        <f ca="1">Input!O358</f>
        <v>1000.1100042349713</v>
      </c>
    </row>
    <row r="359" spans="1:3">
      <c r="A359">
        <v>358</v>
      </c>
      <c r="B359" s="8">
        <f>Input!A359</f>
        <v>43427</v>
      </c>
      <c r="C359" s="6">
        <f ca="1">Input!O359</f>
        <v>837.72282185752726</v>
      </c>
    </row>
    <row r="360" spans="1:3">
      <c r="A360">
        <v>359</v>
      </c>
      <c r="B360" s="8">
        <f>Input!A360</f>
        <v>43428</v>
      </c>
      <c r="C360" s="6">
        <f ca="1">Input!O360</f>
        <v>987.51925553164517</v>
      </c>
    </row>
    <row r="361" spans="1:3">
      <c r="A361">
        <v>360</v>
      </c>
      <c r="B361" s="8">
        <f>Input!A361</f>
        <v>43429</v>
      </c>
      <c r="C361" s="6">
        <f ca="1">Input!O361</f>
        <v>1121.5255314073049</v>
      </c>
    </row>
    <row r="362" spans="1:3">
      <c r="A362">
        <v>361</v>
      </c>
      <c r="B362" s="8">
        <f>Input!A362</f>
        <v>43430</v>
      </c>
      <c r="C362" s="6">
        <f ca="1">Input!O362</f>
        <v>1184.0953647541028</v>
      </c>
    </row>
    <row r="363" spans="1:3">
      <c r="A363">
        <v>362</v>
      </c>
      <c r="B363" s="8">
        <f>Input!A363</f>
        <v>43431</v>
      </c>
      <c r="C363" s="6">
        <f ca="1">Input!O363</f>
        <v>968.69293452017916</v>
      </c>
    </row>
    <row r="364" spans="1:3">
      <c r="A364">
        <v>363</v>
      </c>
      <c r="B364" s="8">
        <f>Input!A364</f>
        <v>43432</v>
      </c>
      <c r="C364" s="6">
        <f ca="1">Input!O364</f>
        <v>1001.8866489428349</v>
      </c>
    </row>
    <row r="365" spans="1:3">
      <c r="A365">
        <v>364</v>
      </c>
      <c r="B365" s="8">
        <f>Input!A365</f>
        <v>43433</v>
      </c>
      <c r="C365" s="6">
        <f ca="1">Input!O365</f>
        <v>945.64893642481798</v>
      </c>
    </row>
    <row r="366" spans="1:3">
      <c r="A366">
        <v>365</v>
      </c>
      <c r="B366" s="8">
        <f>Input!A366</f>
        <v>43434</v>
      </c>
      <c r="C366" s="6">
        <f ca="1">Input!O366</f>
        <v>756.47821110718019</v>
      </c>
    </row>
    <row r="367" spans="1:3">
      <c r="A367">
        <v>366</v>
      </c>
      <c r="B367" s="8">
        <f>Input!A367</f>
        <v>43435</v>
      </c>
      <c r="C367" s="6">
        <f ca="1">Input!O367</f>
        <v>918.88350953595352</v>
      </c>
    </row>
    <row r="368" spans="1:3">
      <c r="A368">
        <v>367</v>
      </c>
      <c r="B368" s="8">
        <f>Input!A368</f>
        <v>43436</v>
      </c>
      <c r="C368" s="6">
        <f ca="1">Input!O368</f>
        <v>865.4380394853589</v>
      </c>
    </row>
    <row r="369" spans="1:3">
      <c r="A369">
        <v>368</v>
      </c>
      <c r="B369" s="8">
        <f>Input!A369</f>
        <v>43437</v>
      </c>
      <c r="C369" s="6">
        <f ca="1">Input!O369</f>
        <v>805.84379602882893</v>
      </c>
    </row>
    <row r="370" spans="1:3">
      <c r="A370">
        <v>369</v>
      </c>
      <c r="B370" s="8">
        <f>Input!A370</f>
        <v>43438</v>
      </c>
      <c r="C370" s="6">
        <f ca="1">Input!O370</f>
        <v>902.77641934528276</v>
      </c>
    </row>
    <row r="371" spans="1:3">
      <c r="A371">
        <v>370</v>
      </c>
      <c r="B371" s="8">
        <f>Input!A371</f>
        <v>43439</v>
      </c>
      <c r="C371" s="6">
        <f ca="1">Input!O371</f>
        <v>993.49731399045857</v>
      </c>
    </row>
    <row r="372" spans="1:3">
      <c r="A372">
        <v>371</v>
      </c>
      <c r="B372" s="8">
        <f>Input!A372</f>
        <v>43440</v>
      </c>
      <c r="C372" s="6">
        <f ca="1">Input!O372</f>
        <v>878.89962947622723</v>
      </c>
    </row>
    <row r="373" spans="1:3">
      <c r="A373">
        <v>372</v>
      </c>
      <c r="B373" s="8">
        <f>Input!A373</f>
        <v>43441</v>
      </c>
      <c r="C373" s="6">
        <f ca="1">Input!O373</f>
        <v>668.13356646590194</v>
      </c>
    </row>
    <row r="374" spans="1:3">
      <c r="A374">
        <v>373</v>
      </c>
      <c r="B374" s="8">
        <f>Input!A374</f>
        <v>43442</v>
      </c>
      <c r="C374" s="6">
        <f ca="1">Input!O374</f>
        <v>846.81888346195979</v>
      </c>
    </row>
    <row r="375" spans="1:3">
      <c r="A375">
        <v>374</v>
      </c>
      <c r="B375" s="8">
        <f>Input!A375</f>
        <v>43443</v>
      </c>
      <c r="C375" s="6">
        <f ca="1">Input!O375</f>
        <v>762.5592225932163</v>
      </c>
    </row>
    <row r="376" spans="1:3">
      <c r="A376">
        <v>375</v>
      </c>
      <c r="B376" s="8">
        <f>Input!A376</f>
        <v>43444</v>
      </c>
      <c r="C376" s="6">
        <f ca="1">Input!O376</f>
        <v>818.52391807651622</v>
      </c>
    </row>
    <row r="377" spans="1:3">
      <c r="A377">
        <v>376</v>
      </c>
      <c r="B377" s="8">
        <f>Input!A377</f>
        <v>43445</v>
      </c>
      <c r="C377" s="6">
        <f ca="1">Input!O377</f>
        <v>684.78394173582524</v>
      </c>
    </row>
    <row r="378" spans="1:3">
      <c r="A378">
        <v>377</v>
      </c>
      <c r="B378" s="8">
        <f>Input!A378</f>
        <v>43446</v>
      </c>
      <c r="C378" s="6">
        <f ca="1">Input!O378</f>
        <v>886.81989023894312</v>
      </c>
    </row>
    <row r="379" spans="1:3">
      <c r="A379">
        <v>378</v>
      </c>
      <c r="B379" s="8">
        <f>Input!A379</f>
        <v>43447</v>
      </c>
      <c r="C379" s="6">
        <f ca="1">Input!O379</f>
        <v>820.65390492377367</v>
      </c>
    </row>
    <row r="380" spans="1:3">
      <c r="A380">
        <v>379</v>
      </c>
      <c r="B380" s="8">
        <f>Input!A380</f>
        <v>43448</v>
      </c>
      <c r="C380" s="6">
        <f ca="1">Input!O380</f>
        <v>830.20270583109561</v>
      </c>
    </row>
    <row r="381" spans="1:3">
      <c r="A381">
        <v>380</v>
      </c>
      <c r="B381" s="8">
        <f>Input!A381</f>
        <v>43449</v>
      </c>
      <c r="C381" s="6">
        <f ca="1">Input!O381</f>
        <v>847.22616898461888</v>
      </c>
    </row>
    <row r="382" spans="1:3">
      <c r="A382">
        <v>381</v>
      </c>
      <c r="B382" s="8">
        <f>Input!A382</f>
        <v>43450</v>
      </c>
      <c r="C382" s="6">
        <f ca="1">Input!O382</f>
        <v>716.84370140038084</v>
      </c>
    </row>
    <row r="383" spans="1:3">
      <c r="A383">
        <v>382</v>
      </c>
      <c r="B383" s="8">
        <f>Input!A383</f>
        <v>43451</v>
      </c>
      <c r="C383" s="6">
        <f ca="1">Input!O383</f>
        <v>912.33710440530774</v>
      </c>
    </row>
    <row r="384" spans="1:3">
      <c r="A384">
        <v>383</v>
      </c>
      <c r="B384" s="8">
        <f>Input!A384</f>
        <v>43452</v>
      </c>
      <c r="C384" s="6">
        <f ca="1">Input!O384</f>
        <v>987.25939562558847</v>
      </c>
    </row>
    <row r="385" spans="1:3">
      <c r="A385">
        <v>384</v>
      </c>
      <c r="B385" s="8">
        <f>Input!A385</f>
        <v>43453</v>
      </c>
      <c r="C385" s="6">
        <f ca="1">Input!O385</f>
        <v>916.9302601048272</v>
      </c>
    </row>
    <row r="386" spans="1:3">
      <c r="A386">
        <v>385</v>
      </c>
      <c r="B386" s="8">
        <f>Input!A386</f>
        <v>43454</v>
      </c>
      <c r="C386" s="6">
        <f ca="1">Input!O386</f>
        <v>899.12441913272357</v>
      </c>
    </row>
    <row r="387" spans="1:3">
      <c r="A387">
        <v>386</v>
      </c>
      <c r="B387" s="8">
        <f>Input!A387</f>
        <v>43455</v>
      </c>
      <c r="C387" s="6">
        <f ca="1">Input!O387</f>
        <v>807.3755463025858</v>
      </c>
    </row>
    <row r="388" spans="1:3">
      <c r="A388">
        <v>387</v>
      </c>
      <c r="B388" s="8">
        <f>Input!A388</f>
        <v>43456</v>
      </c>
      <c r="C388" s="6">
        <f ca="1">Input!O388</f>
        <v>812.93589719162617</v>
      </c>
    </row>
    <row r="389" spans="1:3">
      <c r="A389">
        <v>388</v>
      </c>
      <c r="B389" s="8">
        <f>Input!A389</f>
        <v>43457</v>
      </c>
      <c r="C389" s="6">
        <f ca="1">Input!O389</f>
        <v>901.32038595534118</v>
      </c>
    </row>
    <row r="390" spans="1:3">
      <c r="A390">
        <v>389</v>
      </c>
      <c r="B390" s="8">
        <f>Input!A390</f>
        <v>43458</v>
      </c>
      <c r="C390" s="6">
        <f ca="1">Input!O390</f>
        <v>899.64401045451393</v>
      </c>
    </row>
    <row r="391" spans="1:3">
      <c r="A391">
        <v>390</v>
      </c>
      <c r="B391" s="8">
        <f>Input!A391</f>
        <v>43459</v>
      </c>
      <c r="C391" s="6">
        <f ca="1">Input!O391</f>
        <v>990.76708942087316</v>
      </c>
    </row>
    <row r="392" spans="1:3">
      <c r="A392">
        <v>391</v>
      </c>
      <c r="B392" s="8">
        <f>Input!A392</f>
        <v>43460</v>
      </c>
      <c r="C392" s="6">
        <f ca="1">Input!O392</f>
        <v>877.72327788192626</v>
      </c>
    </row>
    <row r="393" spans="1:3">
      <c r="A393">
        <v>392</v>
      </c>
      <c r="B393" s="8">
        <f>Input!A393</f>
        <v>43461</v>
      </c>
      <c r="C393" s="6">
        <f ca="1">Input!O393</f>
        <v>1040.227668275616</v>
      </c>
    </row>
    <row r="394" spans="1:3">
      <c r="A394">
        <v>393</v>
      </c>
      <c r="B394" s="8">
        <f>Input!A394</f>
        <v>43462</v>
      </c>
      <c r="C394" s="6">
        <f ca="1">Input!O394</f>
        <v>737.03212929479014</v>
      </c>
    </row>
    <row r="395" spans="1:3">
      <c r="A395">
        <v>394</v>
      </c>
      <c r="B395" s="8">
        <f>Input!A395</f>
        <v>43463</v>
      </c>
      <c r="C395" s="6">
        <f ca="1">Input!O395</f>
        <v>913.41551105724375</v>
      </c>
    </row>
    <row r="396" spans="1:3">
      <c r="A396">
        <v>395</v>
      </c>
      <c r="B396" s="8">
        <f>Input!A396</f>
        <v>43464</v>
      </c>
      <c r="C396" s="6">
        <f ca="1">Input!O396</f>
        <v>751.53848317376355</v>
      </c>
    </row>
    <row r="397" spans="1:3">
      <c r="A397">
        <v>396</v>
      </c>
      <c r="B397" s="8">
        <f>Input!A397</f>
        <v>43465</v>
      </c>
      <c r="C397" s="6">
        <f ca="1">Input!O397</f>
        <v>1049.6698784424661</v>
      </c>
    </row>
    <row r="398" spans="1:3">
      <c r="A398">
        <v>397</v>
      </c>
      <c r="B398" s="8">
        <f>Input!A398</f>
        <v>43466</v>
      </c>
      <c r="C398" s="6">
        <f ca="1">Input!O398</f>
        <v>954.32656110541063</v>
      </c>
    </row>
    <row r="399" spans="1:3">
      <c r="A399">
        <v>398</v>
      </c>
      <c r="B399" s="8">
        <f>Input!A399</f>
        <v>43467</v>
      </c>
      <c r="C399" s="6">
        <f ca="1">Input!O399</f>
        <v>889.89604159302269</v>
      </c>
    </row>
    <row r="400" spans="1:3">
      <c r="A400">
        <v>399</v>
      </c>
      <c r="B400" s="8">
        <f>Input!A400</f>
        <v>43468</v>
      </c>
      <c r="C400" s="6">
        <f ca="1">Input!O400</f>
        <v>1000.3340153303055</v>
      </c>
    </row>
    <row r="401" spans="1:3">
      <c r="A401">
        <v>400</v>
      </c>
      <c r="B401" s="8">
        <f>Input!A401</f>
        <v>43469</v>
      </c>
      <c r="C401" s="6">
        <f ca="1">Input!O401</f>
        <v>886.28404992547416</v>
      </c>
    </row>
    <row r="402" spans="1:3">
      <c r="A402">
        <v>401</v>
      </c>
      <c r="B402" s="8">
        <f>Input!A402</f>
        <v>43470</v>
      </c>
      <c r="C402" s="6">
        <f ca="1">Input!O402</f>
        <v>844.8458785453995</v>
      </c>
    </row>
    <row r="403" spans="1:3">
      <c r="A403">
        <v>402</v>
      </c>
      <c r="B403" s="8">
        <f>Input!A403</f>
        <v>43471</v>
      </c>
      <c r="C403" s="6">
        <f ca="1">Input!O403</f>
        <v>771.95989302307089</v>
      </c>
    </row>
    <row r="404" spans="1:3">
      <c r="A404">
        <v>403</v>
      </c>
      <c r="B404" s="8">
        <f>Input!A404</f>
        <v>43472</v>
      </c>
      <c r="C404" s="6">
        <f ca="1">Input!O404</f>
        <v>909.85567319199595</v>
      </c>
    </row>
    <row r="405" spans="1:3">
      <c r="A405">
        <v>404</v>
      </c>
      <c r="B405" s="8">
        <f>Input!A405</f>
        <v>43473</v>
      </c>
      <c r="C405" s="6">
        <f ca="1">Input!O405</f>
        <v>888.58214134672119</v>
      </c>
    </row>
    <row r="406" spans="1:3">
      <c r="A406">
        <v>405</v>
      </c>
      <c r="B406" s="8">
        <f>Input!A406</f>
        <v>43474</v>
      </c>
      <c r="C406" s="6">
        <f ca="1">Input!O406</f>
        <v>810.74289323786843</v>
      </c>
    </row>
    <row r="407" spans="1:3">
      <c r="A407">
        <v>406</v>
      </c>
      <c r="B407" s="8">
        <f>Input!A407</f>
        <v>43475</v>
      </c>
      <c r="C407" s="6">
        <f ca="1">Input!O407</f>
        <v>972.6364746639116</v>
      </c>
    </row>
    <row r="408" spans="1:3">
      <c r="A408">
        <v>407</v>
      </c>
      <c r="B408" s="8">
        <f>Input!A408</f>
        <v>43476</v>
      </c>
      <c r="C408" s="6">
        <f ca="1">Input!O408</f>
        <v>914.41762740909553</v>
      </c>
    </row>
    <row r="409" spans="1:3">
      <c r="A409">
        <v>408</v>
      </c>
      <c r="B409" s="8">
        <f>Input!A409</f>
        <v>43477</v>
      </c>
      <c r="C409" s="6">
        <f ca="1">Input!O409</f>
        <v>869.8069338893639</v>
      </c>
    </row>
    <row r="410" spans="1:3">
      <c r="A410">
        <v>409</v>
      </c>
      <c r="B410" s="8">
        <f>Input!A410</f>
        <v>43478</v>
      </c>
      <c r="C410" s="6">
        <f ca="1">Input!O410</f>
        <v>752.77467300243882</v>
      </c>
    </row>
    <row r="411" spans="1:3">
      <c r="A411">
        <v>410</v>
      </c>
      <c r="B411" s="8">
        <f>Input!A411</f>
        <v>43479</v>
      </c>
      <c r="C411" s="6">
        <f ca="1">Input!O411</f>
        <v>851.52123155756271</v>
      </c>
    </row>
    <row r="412" spans="1:3">
      <c r="A412">
        <v>411</v>
      </c>
      <c r="B412" s="8">
        <f>Input!A412</f>
        <v>43480</v>
      </c>
      <c r="C412" s="6">
        <f ca="1">Input!O412</f>
        <v>787.43036135544162</v>
      </c>
    </row>
    <row r="413" spans="1:3">
      <c r="A413">
        <v>412</v>
      </c>
      <c r="B413" s="8">
        <f>Input!A413</f>
        <v>43481</v>
      </c>
      <c r="C413" s="6">
        <f ca="1">Input!O413</f>
        <v>999.92990879515969</v>
      </c>
    </row>
    <row r="414" spans="1:3">
      <c r="A414">
        <v>413</v>
      </c>
      <c r="B414" s="8">
        <f>Input!A414</f>
        <v>43482</v>
      </c>
      <c r="C414" s="6">
        <f ca="1">Input!O414</f>
        <v>980.20550882864995</v>
      </c>
    </row>
    <row r="415" spans="1:3">
      <c r="A415">
        <v>414</v>
      </c>
      <c r="B415" s="8">
        <f>Input!A415</f>
        <v>43483</v>
      </c>
      <c r="C415" s="6">
        <f ca="1">Input!O415</f>
        <v>824.85499006943348</v>
      </c>
    </row>
    <row r="416" spans="1:3">
      <c r="A416">
        <v>415</v>
      </c>
      <c r="B416" s="8">
        <f>Input!A416</f>
        <v>43484</v>
      </c>
      <c r="C416" s="6">
        <f ca="1">Input!O416</f>
        <v>966.02215831624642</v>
      </c>
    </row>
    <row r="417" spans="1:3">
      <c r="A417">
        <v>416</v>
      </c>
      <c r="B417" s="8">
        <f>Input!A417</f>
        <v>43485</v>
      </c>
      <c r="C417" s="6">
        <f ca="1">Input!O417</f>
        <v>1057.8958857403748</v>
      </c>
    </row>
    <row r="418" spans="1:3">
      <c r="A418">
        <v>417</v>
      </c>
      <c r="B418" s="8">
        <f>Input!A418</f>
        <v>43486</v>
      </c>
      <c r="C418" s="6">
        <f ca="1">Input!O418</f>
        <v>1012.1713216191924</v>
      </c>
    </row>
    <row r="419" spans="1:3">
      <c r="A419">
        <v>418</v>
      </c>
      <c r="B419" s="8">
        <f>Input!A419</f>
        <v>43487</v>
      </c>
      <c r="C419" s="6">
        <f ca="1">Input!O419</f>
        <v>1029.8482213304248</v>
      </c>
    </row>
    <row r="420" spans="1:3">
      <c r="A420">
        <v>419</v>
      </c>
      <c r="B420" s="8">
        <f>Input!A420</f>
        <v>43488</v>
      </c>
      <c r="C420" s="6">
        <f ca="1">Input!O420</f>
        <v>1059.5014331481862</v>
      </c>
    </row>
    <row r="421" spans="1:3">
      <c r="A421">
        <v>420</v>
      </c>
      <c r="B421" s="8">
        <f>Input!A421</f>
        <v>43489</v>
      </c>
      <c r="C421" s="6">
        <f ca="1">Input!O421</f>
        <v>1024.4912252735151</v>
      </c>
    </row>
    <row r="422" spans="1:3">
      <c r="A422">
        <v>421</v>
      </c>
      <c r="B422" s="8">
        <f>Input!A422</f>
        <v>43490</v>
      </c>
      <c r="C422" s="6">
        <f ca="1">Input!O422</f>
        <v>952.71065210962547</v>
      </c>
    </row>
    <row r="423" spans="1:3">
      <c r="A423">
        <v>422</v>
      </c>
      <c r="B423" s="8">
        <f>Input!A423</f>
        <v>43491</v>
      </c>
      <c r="C423" s="6">
        <f ca="1">Input!O423</f>
        <v>975.43454355992264</v>
      </c>
    </row>
    <row r="424" spans="1:3">
      <c r="A424">
        <v>423</v>
      </c>
      <c r="B424" s="8">
        <f>Input!A424</f>
        <v>43492</v>
      </c>
      <c r="C424" s="6">
        <f ca="1">Input!O424</f>
        <v>857.87193743587443</v>
      </c>
    </row>
    <row r="425" spans="1:3">
      <c r="A425">
        <v>424</v>
      </c>
      <c r="B425" s="8">
        <f>Input!A425</f>
        <v>43493</v>
      </c>
      <c r="C425" s="6">
        <f ca="1">Input!O425</f>
        <v>859.49900747037589</v>
      </c>
    </row>
    <row r="426" spans="1:3">
      <c r="A426">
        <v>425</v>
      </c>
      <c r="B426" s="8">
        <f>Input!A426</f>
        <v>43494</v>
      </c>
      <c r="C426" s="6">
        <f ca="1">Input!O426</f>
        <v>1012.7691054604136</v>
      </c>
    </row>
    <row r="427" spans="1:3">
      <c r="A427">
        <v>426</v>
      </c>
      <c r="B427" s="8">
        <f>Input!A427</f>
        <v>43495</v>
      </c>
      <c r="C427" s="6">
        <f ca="1">Input!O427</f>
        <v>973.4603435220323</v>
      </c>
    </row>
    <row r="428" spans="1:3">
      <c r="A428">
        <v>427</v>
      </c>
      <c r="B428" s="8">
        <f>Input!A428</f>
        <v>43496</v>
      </c>
      <c r="C428" s="6">
        <f ca="1">Input!O428</f>
        <v>869.52578217771406</v>
      </c>
    </row>
    <row r="429" spans="1:3">
      <c r="A429">
        <v>428</v>
      </c>
      <c r="B429" s="8">
        <f>Input!A429</f>
        <v>43497</v>
      </c>
      <c r="C429" s="6">
        <f ca="1">Input!O429</f>
        <v>937.25456835081627</v>
      </c>
    </row>
    <row r="430" spans="1:3">
      <c r="A430">
        <v>429</v>
      </c>
      <c r="B430" s="8">
        <f>Input!A430</f>
        <v>43498</v>
      </c>
      <c r="C430" s="6">
        <f ca="1">Input!O430</f>
        <v>1044.7742931613516</v>
      </c>
    </row>
    <row r="431" spans="1:3">
      <c r="A431">
        <v>430</v>
      </c>
      <c r="B431" s="8">
        <f>Input!A431</f>
        <v>43499</v>
      </c>
      <c r="C431" s="6">
        <f ca="1">Input!O431</f>
        <v>902.84261281389229</v>
      </c>
    </row>
    <row r="432" spans="1:3">
      <c r="A432">
        <v>431</v>
      </c>
      <c r="B432" s="8">
        <f>Input!A432</f>
        <v>43500</v>
      </c>
      <c r="C432" s="6">
        <f ca="1">Input!O432</f>
        <v>908.54465970286151</v>
      </c>
    </row>
    <row r="433" spans="1:3">
      <c r="A433">
        <v>432</v>
      </c>
      <c r="B433" s="8">
        <f>Input!A433</f>
        <v>43501</v>
      </c>
      <c r="C433" s="6">
        <f ca="1">Input!O433</f>
        <v>1065.8515985332276</v>
      </c>
    </row>
    <row r="434" spans="1:3">
      <c r="A434">
        <v>433</v>
      </c>
      <c r="B434" s="8">
        <f>Input!A434</f>
        <v>43502</v>
      </c>
      <c r="C434" s="6">
        <f ca="1">Input!O434</f>
        <v>905.97533499546626</v>
      </c>
    </row>
    <row r="435" spans="1:3">
      <c r="A435">
        <v>434</v>
      </c>
      <c r="B435" s="8">
        <f>Input!A435</f>
        <v>43503</v>
      </c>
      <c r="C435" s="6">
        <f ca="1">Input!O435</f>
        <v>753.33203274444872</v>
      </c>
    </row>
    <row r="436" spans="1:3">
      <c r="A436">
        <v>435</v>
      </c>
      <c r="B436" s="8">
        <f>Input!A436</f>
        <v>43504</v>
      </c>
      <c r="C436" s="6">
        <f ca="1">Input!O436</f>
        <v>1030.4969563818511</v>
      </c>
    </row>
    <row r="437" spans="1:3">
      <c r="A437">
        <v>436</v>
      </c>
      <c r="B437" s="8">
        <f>Input!A437</f>
        <v>43505</v>
      </c>
      <c r="C437" s="6">
        <f ca="1">Input!O437</f>
        <v>1024.9136032030717</v>
      </c>
    </row>
    <row r="438" spans="1:3">
      <c r="A438">
        <v>437</v>
      </c>
      <c r="B438" s="8">
        <f>Input!A438</f>
        <v>43506</v>
      </c>
      <c r="C438" s="6">
        <f ca="1">Input!O438</f>
        <v>773.67421508959046</v>
      </c>
    </row>
    <row r="439" spans="1:3">
      <c r="A439">
        <v>438</v>
      </c>
      <c r="B439" s="8">
        <f>Input!A439</f>
        <v>43507</v>
      </c>
      <c r="C439" s="6">
        <f ca="1">Input!O439</f>
        <v>841.15992463246744</v>
      </c>
    </row>
    <row r="440" spans="1:3">
      <c r="A440">
        <v>439</v>
      </c>
      <c r="B440" s="8">
        <f>Input!A440</f>
        <v>43508</v>
      </c>
      <c r="C440" s="6">
        <f ca="1">Input!O440</f>
        <v>958.70622408679503</v>
      </c>
    </row>
    <row r="441" spans="1:3">
      <c r="A441">
        <v>440</v>
      </c>
      <c r="B441" s="8">
        <f>Input!A441</f>
        <v>43509</v>
      </c>
      <c r="C441" s="6">
        <f ca="1">Input!O441</f>
        <v>868.00948069531614</v>
      </c>
    </row>
    <row r="442" spans="1:3">
      <c r="A442">
        <v>441</v>
      </c>
      <c r="B442" s="8">
        <f>Input!A442</f>
        <v>43510</v>
      </c>
      <c r="C442" s="6">
        <f ca="1">Input!O442</f>
        <v>939.18122860640472</v>
      </c>
    </row>
    <row r="443" spans="1:3">
      <c r="A443">
        <v>442</v>
      </c>
      <c r="B443" s="8">
        <f>Input!A443</f>
        <v>43511</v>
      </c>
      <c r="C443" s="6">
        <f ca="1">Input!O443</f>
        <v>896.00804904113477</v>
      </c>
    </row>
    <row r="444" spans="1:3">
      <c r="A444">
        <v>443</v>
      </c>
      <c r="B444" s="8">
        <f>Input!A444</f>
        <v>43512</v>
      </c>
      <c r="C444" s="6">
        <f ca="1">Input!O444</f>
        <v>932.99099649110849</v>
      </c>
    </row>
    <row r="445" spans="1:3">
      <c r="A445">
        <v>444</v>
      </c>
      <c r="B445" s="8">
        <f>Input!A445</f>
        <v>43513</v>
      </c>
      <c r="C445" s="6">
        <f ca="1">Input!O445</f>
        <v>922.56916266057647</v>
      </c>
    </row>
    <row r="446" spans="1:3">
      <c r="A446">
        <v>445</v>
      </c>
      <c r="B446" s="8">
        <f>Input!A446</f>
        <v>43514</v>
      </c>
      <c r="C446" s="6">
        <f ca="1">Input!O446</f>
        <v>1092.7929200897631</v>
      </c>
    </row>
    <row r="447" spans="1:3">
      <c r="A447">
        <v>446</v>
      </c>
      <c r="B447" s="8">
        <f>Input!A447</f>
        <v>43515</v>
      </c>
      <c r="C447" s="6">
        <f ca="1">Input!O447</f>
        <v>855.48000878452285</v>
      </c>
    </row>
    <row r="448" spans="1:3">
      <c r="A448">
        <v>447</v>
      </c>
      <c r="B448" s="8">
        <f>Input!A448</f>
        <v>43516</v>
      </c>
      <c r="C448" s="6">
        <f ca="1">Input!O448</f>
        <v>1062.0475560427105</v>
      </c>
    </row>
    <row r="449" spans="1:3">
      <c r="A449">
        <v>448</v>
      </c>
      <c r="B449" s="8">
        <f>Input!A449</f>
        <v>43517</v>
      </c>
      <c r="C449" s="6">
        <f ca="1">Input!O449</f>
        <v>873.86968991575804</v>
      </c>
    </row>
    <row r="450" spans="1:3">
      <c r="A450">
        <v>449</v>
      </c>
      <c r="B450" s="8">
        <f>Input!A450</f>
        <v>43518</v>
      </c>
      <c r="C450" s="6">
        <f ca="1">Input!O450</f>
        <v>1061.0991901534669</v>
      </c>
    </row>
    <row r="451" spans="1:3">
      <c r="A451">
        <v>450</v>
      </c>
      <c r="B451" s="8">
        <f>Input!A451</f>
        <v>43519</v>
      </c>
      <c r="C451" s="6">
        <f ca="1">Input!O451</f>
        <v>1088.899633306934</v>
      </c>
    </row>
    <row r="452" spans="1:3">
      <c r="A452">
        <v>451</v>
      </c>
      <c r="B452" s="8">
        <f>Input!A452</f>
        <v>43520</v>
      </c>
      <c r="C452" s="6">
        <f ca="1">Input!O452</f>
        <v>1064.2660348979687</v>
      </c>
    </row>
    <row r="453" spans="1:3">
      <c r="A453">
        <v>452</v>
      </c>
      <c r="B453" s="8">
        <f>Input!A453</f>
        <v>43521</v>
      </c>
      <c r="C453" s="6">
        <f ca="1">Input!O453</f>
        <v>869.19546184190506</v>
      </c>
    </row>
    <row r="454" spans="1:3">
      <c r="A454">
        <v>453</v>
      </c>
      <c r="B454" s="8">
        <f>Input!A454</f>
        <v>43522</v>
      </c>
      <c r="C454" s="6">
        <f ca="1">Input!O454</f>
        <v>888.15818743511477</v>
      </c>
    </row>
    <row r="455" spans="1:3">
      <c r="A455">
        <v>454</v>
      </c>
      <c r="B455" s="8">
        <f>Input!A455</f>
        <v>43523</v>
      </c>
      <c r="C455" s="6">
        <f ca="1">Input!O455</f>
        <v>1007.6193009620345</v>
      </c>
    </row>
    <row r="456" spans="1:3">
      <c r="A456">
        <v>455</v>
      </c>
      <c r="B456" s="8">
        <f>Input!A456</f>
        <v>43524</v>
      </c>
      <c r="C456" s="6">
        <f ca="1">Input!O456</f>
        <v>802.89602451409542</v>
      </c>
    </row>
    <row r="457" spans="1:3">
      <c r="A457">
        <v>456</v>
      </c>
      <c r="B457" s="8">
        <f>Input!A457</f>
        <v>43525</v>
      </c>
      <c r="C457" s="6">
        <f ca="1">Input!O457</f>
        <v>801.00617722292907</v>
      </c>
    </row>
    <row r="458" spans="1:3">
      <c r="A458">
        <v>457</v>
      </c>
      <c r="B458" s="8">
        <f>Input!A458</f>
        <v>43526</v>
      </c>
      <c r="C458" s="6">
        <f ca="1">Input!O458</f>
        <v>849.25096819767907</v>
      </c>
    </row>
    <row r="459" spans="1:3">
      <c r="A459">
        <v>458</v>
      </c>
      <c r="B459" s="8">
        <f>Input!A459</f>
        <v>43527</v>
      </c>
      <c r="C459" s="6">
        <f ca="1">Input!O459</f>
        <v>926.69830057988497</v>
      </c>
    </row>
    <row r="460" spans="1:3">
      <c r="A460">
        <v>459</v>
      </c>
      <c r="B460" s="8">
        <f>Input!A460</f>
        <v>43528</v>
      </c>
      <c r="C460" s="6">
        <f ca="1">Input!O460</f>
        <v>629.79084220909772</v>
      </c>
    </row>
    <row r="461" spans="1:3">
      <c r="A461">
        <v>460</v>
      </c>
      <c r="B461" s="8">
        <f>Input!A461</f>
        <v>43529</v>
      </c>
      <c r="C461" s="6">
        <f ca="1">Input!O461</f>
        <v>739.1030199251876</v>
      </c>
    </row>
    <row r="462" spans="1:3">
      <c r="A462">
        <v>461</v>
      </c>
      <c r="B462" s="8">
        <f>Input!A462</f>
        <v>43530</v>
      </c>
      <c r="C462" s="6">
        <f ca="1">Input!O462</f>
        <v>530.75526193010364</v>
      </c>
    </row>
    <row r="463" spans="1:3">
      <c r="A463">
        <v>462</v>
      </c>
      <c r="B463" s="8">
        <f>Input!A463</f>
        <v>43531</v>
      </c>
      <c r="C463" s="6">
        <f ca="1">Input!O463</f>
        <v>587.90633434820688</v>
      </c>
    </row>
    <row r="464" spans="1:3">
      <c r="A464">
        <v>463</v>
      </c>
      <c r="B464" s="8">
        <f>Input!A464</f>
        <v>43532</v>
      </c>
      <c r="C464" s="6">
        <f ca="1">Input!O464</f>
        <v>617.40279507038315</v>
      </c>
    </row>
    <row r="465" spans="1:3">
      <c r="A465">
        <v>464</v>
      </c>
      <c r="B465" s="8">
        <f>Input!A465</f>
        <v>43533</v>
      </c>
      <c r="C465" s="6">
        <f ca="1">Input!O465</f>
        <v>556.86960077670437</v>
      </c>
    </row>
    <row r="466" spans="1:3">
      <c r="A466">
        <v>465</v>
      </c>
      <c r="B466" s="8">
        <f>Input!A466</f>
        <v>43534</v>
      </c>
      <c r="C466" s="6">
        <f ca="1">Input!O466</f>
        <v>633.41762570633125</v>
      </c>
    </row>
    <row r="467" spans="1:3">
      <c r="A467">
        <v>466</v>
      </c>
      <c r="B467" s="8">
        <f>Input!A467</f>
        <v>43535</v>
      </c>
      <c r="C467" s="6">
        <f ca="1">Input!O467</f>
        <v>518.1273684397969</v>
      </c>
    </row>
    <row r="468" spans="1:3">
      <c r="A468">
        <v>467</v>
      </c>
      <c r="B468" s="8">
        <f>Input!A468</f>
        <v>43536</v>
      </c>
      <c r="C468" s="6">
        <f ca="1">Input!O468</f>
        <v>577.17810731133477</v>
      </c>
    </row>
    <row r="469" spans="1:3">
      <c r="A469">
        <v>468</v>
      </c>
      <c r="B469" s="8">
        <f>Input!A469</f>
        <v>43537</v>
      </c>
      <c r="C469" s="6">
        <f ca="1">Input!O469</f>
        <v>276.36982982784804</v>
      </c>
    </row>
    <row r="470" spans="1:3">
      <c r="A470">
        <v>469</v>
      </c>
      <c r="B470" s="8">
        <f>Input!A470</f>
        <v>43538</v>
      </c>
      <c r="C470" s="6">
        <f ca="1">Input!O470</f>
        <v>288.18416489046683</v>
      </c>
    </row>
    <row r="471" spans="1:3">
      <c r="A471">
        <v>470</v>
      </c>
      <c r="B471" s="8">
        <f>Input!A471</f>
        <v>43539</v>
      </c>
      <c r="C471" s="6">
        <f ca="1">Input!O471</f>
        <v>255.93006011395167</v>
      </c>
    </row>
    <row r="472" spans="1:3">
      <c r="A472">
        <v>471</v>
      </c>
      <c r="B472" s="8">
        <f>Input!A472</f>
        <v>43540</v>
      </c>
      <c r="C472" s="6">
        <f ca="1">Input!O472</f>
        <v>241.48628979669812</v>
      </c>
    </row>
    <row r="473" spans="1:3">
      <c r="A473">
        <v>472</v>
      </c>
      <c r="B473" s="8">
        <f>Input!A473</f>
        <v>43541</v>
      </c>
      <c r="C473" s="6">
        <f ca="1">Input!O473</f>
        <v>282.26676162255637</v>
      </c>
    </row>
    <row r="474" spans="1:3">
      <c r="A474">
        <v>473</v>
      </c>
      <c r="B474" s="8">
        <f>Input!A474</f>
        <v>43542</v>
      </c>
      <c r="C474" s="6">
        <f ca="1">Input!O474</f>
        <v>252.5740255364592</v>
      </c>
    </row>
    <row r="475" spans="1:3">
      <c r="A475">
        <v>474</v>
      </c>
      <c r="B475" s="8">
        <f>Input!A475</f>
        <v>43543</v>
      </c>
      <c r="C475" s="6">
        <f ca="1">Input!O475</f>
        <v>279.39765485575867</v>
      </c>
    </row>
    <row r="476" spans="1:3">
      <c r="A476">
        <v>475</v>
      </c>
      <c r="B476" s="8">
        <f>Input!A476</f>
        <v>43544</v>
      </c>
      <c r="C476" s="6">
        <f ca="1">Input!O476</f>
        <v>284.22131219471243</v>
      </c>
    </row>
    <row r="477" spans="1:3">
      <c r="A477">
        <v>476</v>
      </c>
      <c r="B477" s="8">
        <f>Input!A477</f>
        <v>43545</v>
      </c>
      <c r="C477" s="6">
        <f ca="1">Input!O477</f>
        <v>267.519189585064</v>
      </c>
    </row>
    <row r="478" spans="1:3">
      <c r="A478">
        <v>477</v>
      </c>
      <c r="B478" s="8">
        <f>Input!A478</f>
        <v>43546</v>
      </c>
      <c r="C478" s="6">
        <f ca="1">Input!O478</f>
        <v>293.89596251798349</v>
      </c>
    </row>
    <row r="479" spans="1:3">
      <c r="A479">
        <v>478</v>
      </c>
      <c r="B479" s="8">
        <f>Input!A479</f>
        <v>43547</v>
      </c>
      <c r="C479" s="6">
        <f ca="1">Input!O479</f>
        <v>305.37917531562465</v>
      </c>
    </row>
    <row r="480" spans="1:3">
      <c r="A480">
        <v>479</v>
      </c>
      <c r="B480" s="8">
        <f>Input!A480</f>
        <v>43548</v>
      </c>
      <c r="C480" s="6">
        <f ca="1">Input!O480</f>
        <v>307.50107775718084</v>
      </c>
    </row>
    <row r="481" spans="1:3">
      <c r="A481">
        <v>480</v>
      </c>
      <c r="B481" s="8">
        <f>Input!A481</f>
        <v>43549</v>
      </c>
      <c r="C481" s="6">
        <f ca="1">Input!O481</f>
        <v>299.06236992509133</v>
      </c>
    </row>
    <row r="482" spans="1:3">
      <c r="A482">
        <v>481</v>
      </c>
      <c r="B482" s="8">
        <f>Input!A482</f>
        <v>43550</v>
      </c>
      <c r="C482" s="6">
        <f ca="1">Input!O482</f>
        <v>297.49056715874423</v>
      </c>
    </row>
    <row r="483" spans="1:3">
      <c r="A483">
        <v>482</v>
      </c>
      <c r="B483" s="8">
        <f>Input!A483</f>
        <v>43551</v>
      </c>
      <c r="C483" s="6">
        <f ca="1">Input!O483</f>
        <v>275.96249918908228</v>
      </c>
    </row>
    <row r="484" spans="1:3">
      <c r="A484">
        <v>483</v>
      </c>
      <c r="B484" s="8">
        <f>Input!A484</f>
        <v>43552</v>
      </c>
      <c r="C484" s="6">
        <f ca="1">Input!O484</f>
        <v>256.92377985600308</v>
      </c>
    </row>
    <row r="485" spans="1:3">
      <c r="A485">
        <v>484</v>
      </c>
      <c r="B485" s="8">
        <f>Input!A485</f>
        <v>43553</v>
      </c>
      <c r="C485" s="6">
        <f ca="1">Input!O485</f>
        <v>286.69058676845566</v>
      </c>
    </row>
    <row r="486" spans="1:3">
      <c r="A486">
        <v>485</v>
      </c>
      <c r="B486" s="8">
        <f>Input!A486</f>
        <v>43554</v>
      </c>
      <c r="C486" s="6">
        <f ca="1">Input!O486</f>
        <v>271.06552937584866</v>
      </c>
    </row>
    <row r="487" spans="1:3">
      <c r="A487">
        <v>486</v>
      </c>
      <c r="B487" s="8">
        <f>Input!A487</f>
        <v>43555</v>
      </c>
      <c r="C487" s="6">
        <f ca="1">Input!O487</f>
        <v>275.82610313962658</v>
      </c>
    </row>
    <row r="488" spans="1:3">
      <c r="A488">
        <v>487</v>
      </c>
      <c r="B488" s="8">
        <f>Input!A488</f>
        <v>43556</v>
      </c>
      <c r="C488" s="6">
        <f ca="1">Input!O488</f>
        <v>294.80462699619494</v>
      </c>
    </row>
    <row r="489" spans="1:3">
      <c r="A489">
        <v>488</v>
      </c>
      <c r="B489" s="8">
        <f>Input!A489</f>
        <v>43557</v>
      </c>
      <c r="C489" s="6">
        <f ca="1">Input!O489</f>
        <v>289.22697865531512</v>
      </c>
    </row>
    <row r="490" spans="1:3">
      <c r="A490">
        <v>489</v>
      </c>
      <c r="B490" s="8">
        <f>Input!A490</f>
        <v>43558</v>
      </c>
      <c r="C490" s="6">
        <f ca="1">Input!O490</f>
        <v>280.8462939765875</v>
      </c>
    </row>
    <row r="491" spans="1:3">
      <c r="A491">
        <v>490</v>
      </c>
      <c r="B491" s="8">
        <f>Input!A491</f>
        <v>43559</v>
      </c>
      <c r="C491" s="6">
        <f ca="1">Input!O491</f>
        <v>262.91306689842611</v>
      </c>
    </row>
    <row r="492" spans="1:3">
      <c r="A492">
        <v>491</v>
      </c>
      <c r="B492" s="8">
        <f>Input!A492</f>
        <v>43560</v>
      </c>
      <c r="C492" s="6">
        <f ca="1">Input!O492</f>
        <v>267.28407649664484</v>
      </c>
    </row>
    <row r="493" spans="1:3">
      <c r="A493">
        <v>492</v>
      </c>
      <c r="B493" s="8">
        <f>Input!A493</f>
        <v>43561</v>
      </c>
      <c r="C493" s="6">
        <f ca="1">Input!O493</f>
        <v>233.97217255811796</v>
      </c>
    </row>
    <row r="494" spans="1:3">
      <c r="A494">
        <v>493</v>
      </c>
      <c r="B494" s="8">
        <f>Input!A494</f>
        <v>43562</v>
      </c>
      <c r="C494" s="6">
        <f ca="1">Input!O494</f>
        <v>315.55791273070668</v>
      </c>
    </row>
    <row r="495" spans="1:3">
      <c r="A495">
        <v>494</v>
      </c>
      <c r="B495" s="8">
        <f>Input!A495</f>
        <v>43563</v>
      </c>
      <c r="C495" s="6">
        <f ca="1">Input!O495</f>
        <v>280.50864569923857</v>
      </c>
    </row>
    <row r="496" spans="1:3">
      <c r="A496">
        <v>495</v>
      </c>
      <c r="B496" s="8">
        <f>Input!A496</f>
        <v>43564</v>
      </c>
      <c r="C496" s="6">
        <f ca="1">Input!O496</f>
        <v>250.09828143116238</v>
      </c>
    </row>
    <row r="497" spans="1:3">
      <c r="A497">
        <v>496</v>
      </c>
      <c r="B497" s="8">
        <f>Input!A497</f>
        <v>43565</v>
      </c>
      <c r="C497" s="6">
        <f ca="1">Input!O497</f>
        <v>231.423091361915</v>
      </c>
    </row>
    <row r="498" spans="1:3">
      <c r="A498">
        <v>497</v>
      </c>
      <c r="B498" s="8">
        <f>Input!A498</f>
        <v>43566</v>
      </c>
      <c r="C498" s="6">
        <f ca="1">Input!O498</f>
        <v>270.90204807118363</v>
      </c>
    </row>
    <row r="499" spans="1:3">
      <c r="A499">
        <v>498</v>
      </c>
      <c r="B499" s="8">
        <f>Input!A499</f>
        <v>43567</v>
      </c>
      <c r="C499" s="6">
        <f ca="1">Input!O499</f>
        <v>315.14236076814899</v>
      </c>
    </row>
    <row r="500" spans="1:3">
      <c r="A500">
        <v>499</v>
      </c>
      <c r="B500" s="8">
        <f>Input!A500</f>
        <v>43568</v>
      </c>
      <c r="C500" s="6">
        <f ca="1">Input!O500</f>
        <v>259.58052405262373</v>
      </c>
    </row>
    <row r="501" spans="1:3">
      <c r="A501">
        <v>500</v>
      </c>
      <c r="B501" s="8">
        <f>Input!A501</f>
        <v>43569</v>
      </c>
      <c r="C501" s="6">
        <f ca="1">Input!O501</f>
        <v>237.97037608070156</v>
      </c>
    </row>
    <row r="502" spans="1:3">
      <c r="A502">
        <v>501</v>
      </c>
      <c r="B502" s="8">
        <f>Input!A502</f>
        <v>43570</v>
      </c>
      <c r="C502" s="6">
        <f ca="1">Input!O502</f>
        <v>290.59742341830685</v>
      </c>
    </row>
    <row r="503" spans="1:3">
      <c r="A503">
        <v>502</v>
      </c>
      <c r="B503" s="8">
        <f>Input!A503</f>
        <v>43571</v>
      </c>
      <c r="C503" s="6">
        <f ca="1">Input!O503</f>
        <v>240.69812534821037</v>
      </c>
    </row>
    <row r="504" spans="1:3">
      <c r="A504">
        <v>503</v>
      </c>
      <c r="B504" s="8">
        <f>Input!A504</f>
        <v>43572</v>
      </c>
      <c r="C504" s="6">
        <f ca="1">Input!O504</f>
        <v>328.71577041158008</v>
      </c>
    </row>
    <row r="505" spans="1:3">
      <c r="A505">
        <v>504</v>
      </c>
      <c r="B505" s="8">
        <f>Input!A505</f>
        <v>43573</v>
      </c>
      <c r="C505" s="6">
        <f ca="1">Input!O505</f>
        <v>311.63326869999753</v>
      </c>
    </row>
    <row r="506" spans="1:3">
      <c r="A506">
        <v>505</v>
      </c>
      <c r="B506" s="8">
        <f>Input!A506</f>
        <v>43574</v>
      </c>
      <c r="C506" s="6">
        <f ca="1">Input!O506</f>
        <v>289.00436613716482</v>
      </c>
    </row>
    <row r="507" spans="1:3">
      <c r="A507">
        <v>506</v>
      </c>
      <c r="B507" s="8">
        <f>Input!A507</f>
        <v>43575</v>
      </c>
      <c r="C507" s="6">
        <f ca="1">Input!O507</f>
        <v>306.83661160684488</v>
      </c>
    </row>
    <row r="508" spans="1:3">
      <c r="A508">
        <v>507</v>
      </c>
      <c r="B508" s="8">
        <f>Input!A508</f>
        <v>43576</v>
      </c>
      <c r="C508" s="6">
        <f ca="1">Input!O508</f>
        <v>12.848620921196813</v>
      </c>
    </row>
    <row r="509" spans="1:3">
      <c r="A509">
        <v>508</v>
      </c>
      <c r="B509" s="8">
        <f>Input!A509</f>
        <v>43577</v>
      </c>
      <c r="C509" s="6">
        <f ca="1">Input!O509</f>
        <v>1.5348667296574778</v>
      </c>
    </row>
    <row r="510" spans="1:3">
      <c r="A510">
        <v>509</v>
      </c>
      <c r="B510" s="8">
        <f>Input!A510</f>
        <v>43578</v>
      </c>
      <c r="C510" s="6">
        <f ca="1">Input!O510</f>
        <v>0.17514749520034345</v>
      </c>
    </row>
    <row r="511" spans="1:3">
      <c r="A511">
        <v>510</v>
      </c>
      <c r="B511" s="8">
        <f>Input!A511</f>
        <v>43579</v>
      </c>
      <c r="C511" s="6">
        <f ca="1">Input!O511</f>
        <v>9.2770173271468671E-3</v>
      </c>
    </row>
    <row r="512" spans="1:3">
      <c r="A512">
        <v>511</v>
      </c>
      <c r="B512" s="8">
        <f>Input!A512</f>
        <v>43580</v>
      </c>
      <c r="C512" s="6">
        <f ca="1">Input!O512</f>
        <v>3.5529602674999535E-4</v>
      </c>
    </row>
    <row r="513" spans="1:3">
      <c r="A513">
        <v>512</v>
      </c>
      <c r="B513" s="8">
        <f>Input!A513</f>
        <v>43581</v>
      </c>
      <c r="C513" s="6">
        <f ca="1">Input!O513</f>
        <v>1.2113857140180053E-5</v>
      </c>
    </row>
    <row r="514" spans="1:3">
      <c r="A514">
        <v>513</v>
      </c>
      <c r="B514" s="8">
        <f>Input!A514</f>
        <v>43582</v>
      </c>
      <c r="C514" s="6">
        <f ca="1">Input!O514</f>
        <v>5.6103746339010394E-7</v>
      </c>
    </row>
    <row r="515" spans="1:3">
      <c r="A515">
        <v>514</v>
      </c>
      <c r="B515" s="8">
        <f>Input!A515</f>
        <v>43583</v>
      </c>
      <c r="C515" s="6">
        <f ca="1">Input!O515</f>
        <v>4.1456673562197125E-8</v>
      </c>
    </row>
    <row r="516" spans="1:3">
      <c r="A516">
        <v>515</v>
      </c>
      <c r="B516" s="8">
        <f>Input!A516</f>
        <v>43584</v>
      </c>
      <c r="C516" s="6">
        <f ca="1">Input!O516</f>
        <v>2.2926667111355611E-9</v>
      </c>
    </row>
    <row r="517" spans="1:3">
      <c r="A517">
        <v>516</v>
      </c>
      <c r="B517" s="8">
        <f>Input!A517</f>
        <v>43585</v>
      </c>
      <c r="C517" s="6">
        <f ca="1">Input!O517</f>
        <v>1.4767808052833593E-10</v>
      </c>
    </row>
    <row r="518" spans="1:3">
      <c r="A518">
        <v>517</v>
      </c>
      <c r="B518" s="8">
        <f>Input!A518</f>
        <v>43586</v>
      </c>
      <c r="C518" s="6">
        <f ca="1">Input!O518</f>
        <v>1.2429863625815573E-11</v>
      </c>
    </row>
    <row r="519" spans="1:3">
      <c r="A519">
        <v>518</v>
      </c>
      <c r="B519" s="8">
        <f>Input!A519</f>
        <v>43587</v>
      </c>
      <c r="C519" s="6">
        <f ca="1">Input!O519</f>
        <v>1.4193593480906938E-12</v>
      </c>
    </row>
    <row r="520" spans="1:3">
      <c r="A520">
        <v>519</v>
      </c>
      <c r="B520" s="8">
        <f>Input!A520</f>
        <v>43588</v>
      </c>
      <c r="C520" s="6">
        <f ca="1">Input!O520</f>
        <v>2.1886642213943184E-13</v>
      </c>
    </row>
    <row r="521" spans="1:3">
      <c r="A521">
        <v>520</v>
      </c>
      <c r="B521" s="8">
        <f>Input!A521</f>
        <v>43589</v>
      </c>
      <c r="C521" s="6">
        <f ca="1">Input!O521</f>
        <v>1.1391790653847071E-14</v>
      </c>
    </row>
    <row r="522" spans="1:3">
      <c r="A522">
        <v>521</v>
      </c>
      <c r="B522" s="8">
        <f>Input!A522</f>
        <v>43590</v>
      </c>
      <c r="C522" s="6">
        <f ca="1">Input!O522</f>
        <v>1.1434290583769943E-15</v>
      </c>
    </row>
    <row r="523" spans="1:3">
      <c r="A523">
        <v>522</v>
      </c>
      <c r="B523" s="8">
        <f>Input!A523</f>
        <v>43591</v>
      </c>
      <c r="C523" s="6">
        <f ca="1">Input!O523</f>
        <v>1.1845084421325354E-16</v>
      </c>
    </row>
    <row r="524" spans="1:3">
      <c r="A524">
        <v>523</v>
      </c>
      <c r="B524" s="8">
        <f>Input!A524</f>
        <v>43592</v>
      </c>
      <c r="C524" s="6">
        <f ca="1">Input!O524</f>
        <v>8.8219782138538032E-18</v>
      </c>
    </row>
    <row r="525" spans="1:3">
      <c r="A525">
        <v>524</v>
      </c>
      <c r="B525" s="8">
        <f>Input!A525</f>
        <v>43593</v>
      </c>
      <c r="C525" s="6">
        <f ca="1">Input!O525</f>
        <v>4.0022267035658728E-19</v>
      </c>
    </row>
    <row r="526" spans="1:3">
      <c r="A526">
        <v>525</v>
      </c>
      <c r="B526" s="8">
        <f>Input!A526</f>
        <v>43594</v>
      </c>
      <c r="C526" s="6">
        <f ca="1">Input!O526</f>
        <v>1.7272164716959811E-20</v>
      </c>
    </row>
    <row r="527" spans="1:3">
      <c r="A527">
        <v>526</v>
      </c>
      <c r="B527" s="8">
        <f>Input!A527</f>
        <v>43595</v>
      </c>
      <c r="C527" s="6">
        <f ca="1">Input!O527</f>
        <v>1.599156997494223E-21</v>
      </c>
    </row>
    <row r="528" spans="1:3">
      <c r="A528">
        <v>527</v>
      </c>
      <c r="B528" s="8">
        <f>Input!A528</f>
        <v>43596</v>
      </c>
      <c r="C528" s="6">
        <f ca="1">Input!O528</f>
        <v>1.3055162716906571E-22</v>
      </c>
    </row>
    <row r="529" spans="1:3">
      <c r="A529">
        <v>528</v>
      </c>
      <c r="B529" s="8">
        <f>Input!A529</f>
        <v>43597</v>
      </c>
      <c r="C529" s="6">
        <f ca="1">Input!O529</f>
        <v>1.0661532706775907E-23</v>
      </c>
    </row>
    <row r="530" spans="1:3">
      <c r="A530">
        <v>529</v>
      </c>
      <c r="B530" s="8">
        <f>Input!A530</f>
        <v>43598</v>
      </c>
      <c r="C530" s="6">
        <f ca="1">Input!O530</f>
        <v>4.4387266907697775E-25</v>
      </c>
    </row>
    <row r="531" spans="1:3">
      <c r="A531">
        <v>530</v>
      </c>
      <c r="B531" s="8">
        <f>Input!A531</f>
        <v>43599</v>
      </c>
      <c r="C531" s="6">
        <f ca="1">Input!O531</f>
        <v>3.1913696687230465E-26</v>
      </c>
    </row>
    <row r="532" spans="1:3">
      <c r="A532">
        <v>531</v>
      </c>
      <c r="B532" s="8">
        <f>Input!A532</f>
        <v>43600</v>
      </c>
      <c r="C532" s="6">
        <f ca="1">Input!O532</f>
        <v>2.4487447348870681E-27</v>
      </c>
    </row>
    <row r="533" spans="1:3">
      <c r="A533">
        <v>532</v>
      </c>
      <c r="B533" s="8">
        <f>Input!A533</f>
        <v>43601</v>
      </c>
      <c r="C533" s="6">
        <f ca="1">Input!O533</f>
        <v>1.8849590709537664E-28</v>
      </c>
    </row>
    <row r="534" spans="1:3">
      <c r="A534">
        <v>533</v>
      </c>
      <c r="B534" s="8">
        <f>Input!A534</f>
        <v>43602</v>
      </c>
      <c r="C534" s="6">
        <f ca="1">Input!O534</f>
        <v>1.822428980012688E-29</v>
      </c>
    </row>
    <row r="535" spans="1:3">
      <c r="A535">
        <v>534</v>
      </c>
      <c r="B535" s="8">
        <f>Input!A535</f>
        <v>43603</v>
      </c>
      <c r="C535" s="6">
        <f ca="1">Input!O535</f>
        <v>1.7277097717804901E-30</v>
      </c>
    </row>
    <row r="536" spans="1:3">
      <c r="A536">
        <v>535</v>
      </c>
      <c r="B536" s="8">
        <f>Input!A536</f>
        <v>43604</v>
      </c>
      <c r="C536" s="6">
        <f ca="1">Input!O536</f>
        <v>1.4981052948270849E-31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6"/>
  <sheetViews>
    <sheetView topLeftCell="A493" zoomScale="200" zoomScaleNormal="200" zoomScalePageLayoutView="200" workbookViewId="0">
      <selection activeCell="C2" sqref="C2:C536"/>
    </sheetView>
  </sheetViews>
  <sheetFormatPr baseColWidth="10" defaultRowHeight="12" x14ac:dyDescent="0"/>
  <cols>
    <col min="1" max="1" width="6" bestFit="1" customWidth="1"/>
    <col min="2" max="2" width="9.7109375" style="8" bestFit="1" customWidth="1"/>
    <col min="3" max="3" width="10.7109375" style="6"/>
  </cols>
  <sheetData>
    <row r="1" spans="1:3">
      <c r="A1" t="s">
        <v>60</v>
      </c>
      <c r="B1" s="8" t="s">
        <v>61</v>
      </c>
      <c r="C1" s="6" t="s">
        <v>67</v>
      </c>
    </row>
    <row r="2" spans="1:3">
      <c r="A2">
        <v>1</v>
      </c>
      <c r="B2" s="8">
        <f>Input!A2</f>
        <v>43070</v>
      </c>
      <c r="C2" s="6">
        <f ca="1">Input!Q2</f>
        <v>885.93610119460322</v>
      </c>
    </row>
    <row r="3" spans="1:3">
      <c r="A3">
        <v>2</v>
      </c>
      <c r="B3" s="8">
        <f>Input!A3</f>
        <v>43071</v>
      </c>
      <c r="C3" s="6">
        <f ca="1">Input!Q3</f>
        <v>82.617604501205008</v>
      </c>
    </row>
    <row r="4" spans="1:3">
      <c r="A4">
        <v>3</v>
      </c>
      <c r="B4" s="8">
        <f>Input!A4</f>
        <v>43072</v>
      </c>
      <c r="C4" s="6">
        <f ca="1">Input!Q4</f>
        <v>25.928252689971153</v>
      </c>
    </row>
    <row r="5" spans="1:3">
      <c r="A5">
        <v>4</v>
      </c>
      <c r="B5" s="8">
        <f>Input!A5</f>
        <v>43073</v>
      </c>
      <c r="C5" s="6">
        <f ca="1">Input!Q5</f>
        <v>7.3113731536171107</v>
      </c>
    </row>
    <row r="6" spans="1:3">
      <c r="A6">
        <v>5</v>
      </c>
      <c r="B6" s="8">
        <f>Input!A6</f>
        <v>43074</v>
      </c>
      <c r="C6" s="6">
        <f ca="1">Input!Q6</f>
        <v>8.6447599658781442</v>
      </c>
    </row>
    <row r="7" spans="1:3">
      <c r="A7">
        <v>6</v>
      </c>
      <c r="B7" s="8">
        <f>Input!A7</f>
        <v>43075</v>
      </c>
      <c r="C7" s="6">
        <f ca="1">Input!Q7</f>
        <v>27.871281557930306</v>
      </c>
    </row>
    <row r="8" spans="1:3">
      <c r="A8">
        <v>7</v>
      </c>
      <c r="B8" s="8">
        <f>Input!A8</f>
        <v>43076</v>
      </c>
      <c r="C8" s="6">
        <f ca="1">Input!Q8</f>
        <v>28.460663727834266</v>
      </c>
    </row>
    <row r="9" spans="1:3">
      <c r="A9">
        <v>8</v>
      </c>
      <c r="B9" s="8">
        <f>Input!A9</f>
        <v>43077</v>
      </c>
      <c r="C9" s="6">
        <f ca="1">Input!Q9</f>
        <v>37.182875792186529</v>
      </c>
    </row>
    <row r="10" spans="1:3">
      <c r="A10">
        <v>9</v>
      </c>
      <c r="B10" s="8">
        <f>Input!A10</f>
        <v>43078</v>
      </c>
      <c r="C10" s="6">
        <f ca="1">Input!Q10</f>
        <v>38.246506004971657</v>
      </c>
    </row>
    <row r="11" spans="1:3">
      <c r="A11">
        <v>10</v>
      </c>
      <c r="B11" s="8">
        <f>Input!A11</f>
        <v>43079</v>
      </c>
      <c r="C11" s="6">
        <f ca="1">Input!Q11</f>
        <v>23.250742011372253</v>
      </c>
    </row>
    <row r="12" spans="1:3">
      <c r="A12">
        <v>11</v>
      </c>
      <c r="B12" s="8">
        <f>Input!A12</f>
        <v>43080</v>
      </c>
      <c r="C12" s="6">
        <f ca="1">Input!Q12</f>
        <v>22.377828372510358</v>
      </c>
    </row>
    <row r="13" spans="1:3">
      <c r="A13">
        <v>12</v>
      </c>
      <c r="B13" s="8">
        <f>Input!A13</f>
        <v>43081</v>
      </c>
      <c r="C13" s="6">
        <f ca="1">Input!Q13</f>
        <v>31.623357117807728</v>
      </c>
    </row>
    <row r="14" spans="1:3">
      <c r="A14">
        <v>13</v>
      </c>
      <c r="B14" s="8">
        <f>Input!A14</f>
        <v>43082</v>
      </c>
      <c r="C14" s="6">
        <f ca="1">Input!Q14</f>
        <v>3.1344386581720451</v>
      </c>
    </row>
    <row r="15" spans="1:3">
      <c r="A15">
        <v>14</v>
      </c>
      <c r="B15" s="8">
        <f>Input!A15</f>
        <v>43083</v>
      </c>
      <c r="C15" s="6">
        <f ca="1">Input!Q15</f>
        <v>21.057948861236124</v>
      </c>
    </row>
    <row r="16" spans="1:3">
      <c r="A16">
        <v>15</v>
      </c>
      <c r="B16" s="8">
        <f>Input!A16</f>
        <v>43084</v>
      </c>
      <c r="C16" s="6">
        <f ca="1">Input!Q16</f>
        <v>30.709398990170008</v>
      </c>
    </row>
    <row r="17" spans="1:3">
      <c r="A17">
        <v>16</v>
      </c>
      <c r="B17" s="8">
        <f>Input!A17</f>
        <v>43085</v>
      </c>
      <c r="C17" s="6">
        <f ca="1">Input!Q17</f>
        <v>29.921442492657814</v>
      </c>
    </row>
    <row r="18" spans="1:3">
      <c r="A18">
        <v>17</v>
      </c>
      <c r="B18" s="8">
        <f>Input!A18</f>
        <v>43086</v>
      </c>
      <c r="C18" s="6">
        <f ca="1">Input!Q18</f>
        <v>7.1197192333503159</v>
      </c>
    </row>
    <row r="19" spans="1:3">
      <c r="A19">
        <v>18</v>
      </c>
      <c r="B19" s="8">
        <f>Input!A19</f>
        <v>43087</v>
      </c>
      <c r="C19" s="6">
        <f ca="1">Input!Q19</f>
        <v>13.5056041152137</v>
      </c>
    </row>
    <row r="20" spans="1:3">
      <c r="A20">
        <v>19</v>
      </c>
      <c r="B20" s="8">
        <f>Input!A20</f>
        <v>43088</v>
      </c>
      <c r="C20" s="6">
        <f ca="1">Input!Q20</f>
        <v>15.062289470986952</v>
      </c>
    </row>
    <row r="21" spans="1:3">
      <c r="A21">
        <v>20</v>
      </c>
      <c r="B21" s="8">
        <f>Input!A21</f>
        <v>43089</v>
      </c>
      <c r="C21" s="6">
        <f ca="1">Input!Q21</f>
        <v>14.526824539068851</v>
      </c>
    </row>
    <row r="22" spans="1:3">
      <c r="A22">
        <v>21</v>
      </c>
      <c r="B22" s="8">
        <f>Input!A22</f>
        <v>43090</v>
      </c>
      <c r="C22" s="6">
        <f ca="1">Input!Q22</f>
        <v>52.161566821412777</v>
      </c>
    </row>
    <row r="23" spans="1:3">
      <c r="A23">
        <v>22</v>
      </c>
      <c r="B23" s="8">
        <f>Input!A23</f>
        <v>43091</v>
      </c>
      <c r="C23" s="6">
        <f ca="1">Input!Q23</f>
        <v>62.331122861635365</v>
      </c>
    </row>
    <row r="24" spans="1:3">
      <c r="A24">
        <v>23</v>
      </c>
      <c r="B24" s="8">
        <f>Input!A24</f>
        <v>43092</v>
      </c>
      <c r="C24" s="6">
        <f ca="1">Input!Q24</f>
        <v>84.273048872736553</v>
      </c>
    </row>
    <row r="25" spans="1:3">
      <c r="A25">
        <v>24</v>
      </c>
      <c r="B25" s="8">
        <f>Input!A25</f>
        <v>43093</v>
      </c>
      <c r="C25" s="6">
        <f ca="1">Input!Q25</f>
        <v>23.114655009869672</v>
      </c>
    </row>
    <row r="26" spans="1:3">
      <c r="A26">
        <v>25</v>
      </c>
      <c r="B26" s="8">
        <f>Input!A26</f>
        <v>43094</v>
      </c>
      <c r="C26" s="6">
        <f ca="1">Input!Q26</f>
        <v>73.080985114952085</v>
      </c>
    </row>
    <row r="27" spans="1:3">
      <c r="A27">
        <v>26</v>
      </c>
      <c r="B27" s="8">
        <f>Input!A27</f>
        <v>43095</v>
      </c>
      <c r="C27" s="6">
        <f ca="1">Input!Q27</f>
        <v>36.111692642650482</v>
      </c>
    </row>
    <row r="28" spans="1:3">
      <c r="A28">
        <v>27</v>
      </c>
      <c r="B28" s="8">
        <f>Input!A28</f>
        <v>43096</v>
      </c>
      <c r="C28" s="6">
        <f ca="1">Input!Q28</f>
        <v>35.485216823935623</v>
      </c>
    </row>
    <row r="29" spans="1:3">
      <c r="A29">
        <v>28</v>
      </c>
      <c r="B29" s="8">
        <f>Input!A29</f>
        <v>43097</v>
      </c>
      <c r="C29" s="6">
        <f ca="1">Input!Q29</f>
        <v>62.985066587200592</v>
      </c>
    </row>
    <row r="30" spans="1:3">
      <c r="A30">
        <v>29</v>
      </c>
      <c r="B30" s="8">
        <f>Input!A30</f>
        <v>43098</v>
      </c>
      <c r="C30" s="6">
        <f ca="1">Input!Q30</f>
        <v>61.098090061785079</v>
      </c>
    </row>
    <row r="31" spans="1:3">
      <c r="A31">
        <v>30</v>
      </c>
      <c r="B31" s="8">
        <f>Input!A31</f>
        <v>43099</v>
      </c>
      <c r="C31" s="6">
        <f ca="1">Input!Q31</f>
        <v>259.69940251968649</v>
      </c>
    </row>
    <row r="32" spans="1:3">
      <c r="A32">
        <v>31</v>
      </c>
      <c r="B32" s="8">
        <f>Input!A32</f>
        <v>43100</v>
      </c>
      <c r="C32" s="6">
        <f ca="1">Input!Q32</f>
        <v>62.468778725217774</v>
      </c>
    </row>
    <row r="33" spans="1:3">
      <c r="A33">
        <v>32</v>
      </c>
      <c r="B33" s="8">
        <f>Input!A33</f>
        <v>43101</v>
      </c>
      <c r="C33" s="6">
        <f ca="1">Input!Q33</f>
        <v>64.465515599153207</v>
      </c>
    </row>
    <row r="34" spans="1:3">
      <c r="A34">
        <v>33</v>
      </c>
      <c r="B34" s="8">
        <f>Input!A34</f>
        <v>43102</v>
      </c>
      <c r="C34" s="6">
        <f ca="1">Input!Q34</f>
        <v>65.297452510486238</v>
      </c>
    </row>
    <row r="35" spans="1:3">
      <c r="A35">
        <v>34</v>
      </c>
      <c r="B35" s="8">
        <f>Input!A35</f>
        <v>43103</v>
      </c>
      <c r="C35" s="6">
        <f ca="1">Input!Q35</f>
        <v>10.405802120707342</v>
      </c>
    </row>
    <row r="36" spans="1:3">
      <c r="A36">
        <v>35</v>
      </c>
      <c r="B36" s="8">
        <f>Input!A36</f>
        <v>43104</v>
      </c>
      <c r="C36" s="6">
        <f ca="1">Input!Q36</f>
        <v>44.330843821502505</v>
      </c>
    </row>
    <row r="37" spans="1:3">
      <c r="A37">
        <v>36</v>
      </c>
      <c r="B37" s="8">
        <f>Input!A37</f>
        <v>43105</v>
      </c>
      <c r="C37" s="6">
        <f ca="1">Input!Q37</f>
        <v>67.999873853951414</v>
      </c>
    </row>
    <row r="38" spans="1:3">
      <c r="A38">
        <v>37</v>
      </c>
      <c r="B38" s="8">
        <f>Input!A38</f>
        <v>43106</v>
      </c>
      <c r="C38" s="6">
        <f ca="1">Input!Q38</f>
        <v>57.039177713402886</v>
      </c>
    </row>
    <row r="39" spans="1:3">
      <c r="A39">
        <v>38</v>
      </c>
      <c r="B39" s="8">
        <f>Input!A39</f>
        <v>43107</v>
      </c>
      <c r="C39" s="6">
        <f ca="1">Input!Q39</f>
        <v>44.688252186553513</v>
      </c>
    </row>
    <row r="40" spans="1:3">
      <c r="A40">
        <v>39</v>
      </c>
      <c r="B40" s="8">
        <f>Input!A40</f>
        <v>43108</v>
      </c>
      <c r="C40" s="6">
        <f ca="1">Input!Q40</f>
        <v>30.277750885884082</v>
      </c>
    </row>
    <row r="41" spans="1:3">
      <c r="A41">
        <v>40</v>
      </c>
      <c r="B41" s="8">
        <f>Input!A41</f>
        <v>43109</v>
      </c>
      <c r="C41" s="6">
        <f ca="1">Input!Q41</f>
        <v>22.681761918031697</v>
      </c>
    </row>
    <row r="42" spans="1:3">
      <c r="A42">
        <v>41</v>
      </c>
      <c r="B42" s="8">
        <f>Input!A42</f>
        <v>43110</v>
      </c>
      <c r="C42" s="6">
        <f ca="1">Input!Q42</f>
        <v>67.959911979097299</v>
      </c>
    </row>
    <row r="43" spans="1:3">
      <c r="A43">
        <v>42</v>
      </c>
      <c r="B43" s="8">
        <f>Input!A43</f>
        <v>43111</v>
      </c>
      <c r="C43" s="6">
        <f ca="1">Input!Q43</f>
        <v>13.447783883938419</v>
      </c>
    </row>
    <row r="44" spans="1:3">
      <c r="A44">
        <v>43</v>
      </c>
      <c r="B44" s="8">
        <f>Input!A44</f>
        <v>43112</v>
      </c>
      <c r="C44" s="6">
        <f ca="1">Input!Q44</f>
        <v>29.061319711845137</v>
      </c>
    </row>
    <row r="45" spans="1:3">
      <c r="A45">
        <v>44</v>
      </c>
      <c r="B45" s="8">
        <f>Input!A45</f>
        <v>43113</v>
      </c>
      <c r="C45" s="6">
        <f ca="1">Input!Q45</f>
        <v>92.842351782683153</v>
      </c>
    </row>
    <row r="46" spans="1:3">
      <c r="A46">
        <v>45</v>
      </c>
      <c r="B46" s="8">
        <f>Input!A46</f>
        <v>43114</v>
      </c>
      <c r="C46" s="6">
        <f ca="1">Input!Q46</f>
        <v>122.85489174956565</v>
      </c>
    </row>
    <row r="47" spans="1:3">
      <c r="A47">
        <v>46</v>
      </c>
      <c r="B47" s="8">
        <f>Input!A47</f>
        <v>43115</v>
      </c>
      <c r="C47" s="6">
        <f ca="1">Input!Q47</f>
        <v>93.180243805662727</v>
      </c>
    </row>
    <row r="48" spans="1:3">
      <c r="A48">
        <v>47</v>
      </c>
      <c r="B48" s="8">
        <f>Input!A48</f>
        <v>43116</v>
      </c>
      <c r="C48" s="6">
        <f ca="1">Input!Q48</f>
        <v>97.66773427170645</v>
      </c>
    </row>
    <row r="49" spans="1:3">
      <c r="A49">
        <v>48</v>
      </c>
      <c r="B49" s="8">
        <f>Input!A49</f>
        <v>43117</v>
      </c>
      <c r="C49" s="6">
        <f ca="1">Input!Q49</f>
        <v>122.03181722154912</v>
      </c>
    </row>
    <row r="50" spans="1:3">
      <c r="A50">
        <v>49</v>
      </c>
      <c r="B50" s="8">
        <f>Input!A50</f>
        <v>43118</v>
      </c>
      <c r="C50" s="6">
        <f ca="1">Input!Q50</f>
        <v>144.00836675066978</v>
      </c>
    </row>
    <row r="51" spans="1:3">
      <c r="A51">
        <v>50</v>
      </c>
      <c r="B51" s="8">
        <f>Input!A51</f>
        <v>43119</v>
      </c>
      <c r="C51" s="6">
        <f ca="1">Input!Q51</f>
        <v>56.960359208901181</v>
      </c>
    </row>
    <row r="52" spans="1:3">
      <c r="A52">
        <v>51</v>
      </c>
      <c r="B52" s="8">
        <f>Input!A52</f>
        <v>43120</v>
      </c>
      <c r="C52" s="6">
        <f ca="1">Input!Q52</f>
        <v>162.85754329967517</v>
      </c>
    </row>
    <row r="53" spans="1:3">
      <c r="A53">
        <v>52</v>
      </c>
      <c r="B53" s="8">
        <f>Input!A53</f>
        <v>43121</v>
      </c>
      <c r="C53" s="6">
        <f ca="1">Input!Q53</f>
        <v>176.62759325407598</v>
      </c>
    </row>
    <row r="54" spans="1:3">
      <c r="A54">
        <v>53</v>
      </c>
      <c r="B54" s="8">
        <f>Input!A54</f>
        <v>43122</v>
      </c>
      <c r="C54" s="6">
        <f ca="1">Input!Q54</f>
        <v>40.92190624854851</v>
      </c>
    </row>
    <row r="55" spans="1:3">
      <c r="A55">
        <v>54</v>
      </c>
      <c r="B55" s="8">
        <f>Input!A55</f>
        <v>43123</v>
      </c>
      <c r="C55" s="6">
        <f ca="1">Input!Q55</f>
        <v>153.90933873219902</v>
      </c>
    </row>
    <row r="56" spans="1:3">
      <c r="A56">
        <v>55</v>
      </c>
      <c r="B56" s="8">
        <f>Input!A56</f>
        <v>43124</v>
      </c>
      <c r="C56" s="6">
        <f ca="1">Input!Q56</f>
        <v>83.31787017406036</v>
      </c>
    </row>
    <row r="57" spans="1:3">
      <c r="A57">
        <v>56</v>
      </c>
      <c r="B57" s="8">
        <f>Input!A57</f>
        <v>43125</v>
      </c>
      <c r="C57" s="6">
        <f ca="1">Input!Q57</f>
        <v>141.77617373327396</v>
      </c>
    </row>
    <row r="58" spans="1:3">
      <c r="A58">
        <v>57</v>
      </c>
      <c r="B58" s="8">
        <f>Input!A58</f>
        <v>43126</v>
      </c>
      <c r="C58" s="6">
        <f ca="1">Input!Q58</f>
        <v>95.36548115377758</v>
      </c>
    </row>
    <row r="59" spans="1:3">
      <c r="A59">
        <v>58</v>
      </c>
      <c r="B59" s="8">
        <f>Input!A59</f>
        <v>43127</v>
      </c>
      <c r="C59" s="6">
        <f ca="1">Input!Q59</f>
        <v>45.056634960872785</v>
      </c>
    </row>
    <row r="60" spans="1:3">
      <c r="A60">
        <v>59</v>
      </c>
      <c r="B60" s="8">
        <f>Input!A60</f>
        <v>43128</v>
      </c>
      <c r="C60" s="6">
        <f ca="1">Input!Q60</f>
        <v>183.95077676975939</v>
      </c>
    </row>
    <row r="61" spans="1:3">
      <c r="A61">
        <v>60</v>
      </c>
      <c r="B61" s="8">
        <f>Input!A61</f>
        <v>43129</v>
      </c>
      <c r="C61" s="6">
        <f ca="1">Input!Q61</f>
        <v>51.290588486732062</v>
      </c>
    </row>
    <row r="62" spans="1:3">
      <c r="A62">
        <v>61</v>
      </c>
      <c r="B62" s="8">
        <f>Input!A62</f>
        <v>43130</v>
      </c>
      <c r="C62" s="6">
        <f ca="1">Input!Q62</f>
        <v>73.49852275555584</v>
      </c>
    </row>
    <row r="63" spans="1:3">
      <c r="A63">
        <v>62</v>
      </c>
      <c r="B63" s="8">
        <f>Input!A63</f>
        <v>43131</v>
      </c>
      <c r="C63" s="6">
        <f ca="1">Input!Q63</f>
        <v>139.09288797356621</v>
      </c>
    </row>
    <row r="64" spans="1:3">
      <c r="A64">
        <v>63</v>
      </c>
      <c r="B64" s="8">
        <f>Input!A64</f>
        <v>43132</v>
      </c>
      <c r="C64" s="6">
        <f ca="1">Input!Q64</f>
        <v>297.11829304425078</v>
      </c>
    </row>
    <row r="65" spans="1:3">
      <c r="A65">
        <v>64</v>
      </c>
      <c r="B65" s="8">
        <f>Input!A65</f>
        <v>43133</v>
      </c>
      <c r="C65" s="6">
        <f ca="1">Input!Q65</f>
        <v>165.04005951072432</v>
      </c>
    </row>
    <row r="66" spans="1:3">
      <c r="A66">
        <v>65</v>
      </c>
      <c r="B66" s="8">
        <f>Input!A66</f>
        <v>43134</v>
      </c>
      <c r="C66" s="6">
        <f ca="1">Input!Q66</f>
        <v>131.13871203527421</v>
      </c>
    </row>
    <row r="67" spans="1:3">
      <c r="A67">
        <v>66</v>
      </c>
      <c r="B67" s="8">
        <f>Input!A67</f>
        <v>43135</v>
      </c>
      <c r="C67" s="6">
        <f ca="1">Input!Q67</f>
        <v>42.178424302470262</v>
      </c>
    </row>
    <row r="68" spans="1:3">
      <c r="A68">
        <v>67</v>
      </c>
      <c r="B68" s="8">
        <f>Input!A68</f>
        <v>43136</v>
      </c>
      <c r="C68" s="6">
        <f ca="1">Input!Q68</f>
        <v>101.16414677655885</v>
      </c>
    </row>
    <row r="69" spans="1:3">
      <c r="A69">
        <v>68</v>
      </c>
      <c r="B69" s="8">
        <f>Input!A69</f>
        <v>43137</v>
      </c>
      <c r="C69" s="6">
        <f ca="1">Input!Q69</f>
        <v>27.149660014085843</v>
      </c>
    </row>
    <row r="70" spans="1:3">
      <c r="A70">
        <v>69</v>
      </c>
      <c r="B70" s="8">
        <f>Input!A70</f>
        <v>43138</v>
      </c>
      <c r="C70" s="6">
        <f ca="1">Input!Q70</f>
        <v>165.07829592517589</v>
      </c>
    </row>
    <row r="71" spans="1:3">
      <c r="A71">
        <v>70</v>
      </c>
      <c r="B71" s="8">
        <f>Input!A71</f>
        <v>43139</v>
      </c>
      <c r="C71" s="6">
        <f ca="1">Input!Q71</f>
        <v>215.08232968177626</v>
      </c>
    </row>
    <row r="72" spans="1:3">
      <c r="A72">
        <v>71</v>
      </c>
      <c r="B72" s="8">
        <f>Input!A72</f>
        <v>43140</v>
      </c>
      <c r="C72" s="6">
        <f ca="1">Input!Q72</f>
        <v>84.963688512601834</v>
      </c>
    </row>
    <row r="73" spans="1:3">
      <c r="A73">
        <v>72</v>
      </c>
      <c r="B73" s="8">
        <f>Input!A73</f>
        <v>43141</v>
      </c>
      <c r="C73" s="6">
        <f ca="1">Input!Q73</f>
        <v>136.64870712312245</v>
      </c>
    </row>
    <row r="74" spans="1:3">
      <c r="A74">
        <v>73</v>
      </c>
      <c r="B74" s="8">
        <f>Input!A74</f>
        <v>43142</v>
      </c>
      <c r="C74" s="6">
        <f ca="1">Input!Q74</f>
        <v>187.29358639511167</v>
      </c>
    </row>
    <row r="75" spans="1:3">
      <c r="A75">
        <v>74</v>
      </c>
      <c r="B75" s="8">
        <f>Input!A75</f>
        <v>43143</v>
      </c>
      <c r="C75" s="6">
        <f ca="1">Input!Q75</f>
        <v>59.131568253799188</v>
      </c>
    </row>
    <row r="76" spans="1:3">
      <c r="A76">
        <v>75</v>
      </c>
      <c r="B76" s="8">
        <f>Input!A76</f>
        <v>43144</v>
      </c>
      <c r="C76" s="6">
        <f ca="1">Input!Q76</f>
        <v>71.638801474982102</v>
      </c>
    </row>
    <row r="77" spans="1:3">
      <c r="A77">
        <v>76</v>
      </c>
      <c r="B77" s="8">
        <f>Input!A77</f>
        <v>43145</v>
      </c>
      <c r="C77" s="6">
        <f ca="1">Input!Q77</f>
        <v>101.41221244202177</v>
      </c>
    </row>
    <row r="78" spans="1:3">
      <c r="A78">
        <v>77</v>
      </c>
      <c r="B78" s="8">
        <f>Input!A78</f>
        <v>43146</v>
      </c>
      <c r="C78" s="6">
        <f ca="1">Input!Q78</f>
        <v>114.42828175736307</v>
      </c>
    </row>
    <row r="79" spans="1:3">
      <c r="A79">
        <v>78</v>
      </c>
      <c r="B79" s="8">
        <f>Input!A79</f>
        <v>43147</v>
      </c>
      <c r="C79" s="6">
        <f ca="1">Input!Q79</f>
        <v>208.29985923469101</v>
      </c>
    </row>
    <row r="80" spans="1:3">
      <c r="A80">
        <v>79</v>
      </c>
      <c r="B80" s="8">
        <f>Input!A80</f>
        <v>43148</v>
      </c>
      <c r="C80" s="6">
        <f ca="1">Input!Q80</f>
        <v>59.168309232172177</v>
      </c>
    </row>
    <row r="81" spans="1:3">
      <c r="A81">
        <v>80</v>
      </c>
      <c r="B81" s="8">
        <f>Input!A81</f>
        <v>43149</v>
      </c>
      <c r="C81" s="6">
        <f ca="1">Input!Q81</f>
        <v>92.278281695712053</v>
      </c>
    </row>
    <row r="82" spans="1:3">
      <c r="A82">
        <v>81</v>
      </c>
      <c r="B82" s="8">
        <f>Input!A82</f>
        <v>43150</v>
      </c>
      <c r="C82" s="6">
        <f ca="1">Input!Q82</f>
        <v>108.50685251613196</v>
      </c>
    </row>
    <row r="83" spans="1:3">
      <c r="A83">
        <v>82</v>
      </c>
      <c r="B83" s="8">
        <f>Input!A83</f>
        <v>43151</v>
      </c>
      <c r="C83" s="6">
        <f ca="1">Input!Q83</f>
        <v>76.438896732203119</v>
      </c>
    </row>
    <row r="84" spans="1:3">
      <c r="A84">
        <v>83</v>
      </c>
      <c r="B84" s="8">
        <f>Input!A84</f>
        <v>43152</v>
      </c>
      <c r="C84" s="6">
        <f ca="1">Input!Q84</f>
        <v>155.1292638214037</v>
      </c>
    </row>
    <row r="85" spans="1:3">
      <c r="A85">
        <v>84</v>
      </c>
      <c r="B85" s="8">
        <f>Input!A85</f>
        <v>43153</v>
      </c>
      <c r="C85" s="6">
        <f ca="1">Input!Q85</f>
        <v>142.07642954430932</v>
      </c>
    </row>
    <row r="86" spans="1:3">
      <c r="A86">
        <v>85</v>
      </c>
      <c r="B86" s="8">
        <f>Input!A86</f>
        <v>43154</v>
      </c>
      <c r="C86" s="6">
        <f ca="1">Input!Q86</f>
        <v>180.09050331957712</v>
      </c>
    </row>
    <row r="87" spans="1:3">
      <c r="A87">
        <v>86</v>
      </c>
      <c r="B87" s="8">
        <f>Input!A87</f>
        <v>43155</v>
      </c>
      <c r="C87" s="6">
        <f ca="1">Input!Q87</f>
        <v>104.90930144893665</v>
      </c>
    </row>
    <row r="88" spans="1:3">
      <c r="A88">
        <v>87</v>
      </c>
      <c r="B88" s="8">
        <f>Input!A88</f>
        <v>43156</v>
      </c>
      <c r="C88" s="6">
        <f ca="1">Input!Q88</f>
        <v>171.96902337153111</v>
      </c>
    </row>
    <row r="89" spans="1:3">
      <c r="A89">
        <v>88</v>
      </c>
      <c r="B89" s="8">
        <f>Input!A89</f>
        <v>43157</v>
      </c>
      <c r="C89" s="6">
        <f ca="1">Input!Q89</f>
        <v>139.77444651991627</v>
      </c>
    </row>
    <row r="90" spans="1:3">
      <c r="A90">
        <v>89</v>
      </c>
      <c r="B90" s="8">
        <f>Input!A90</f>
        <v>43158</v>
      </c>
      <c r="C90" s="6">
        <f ca="1">Input!Q90</f>
        <v>194.15370580160894</v>
      </c>
    </row>
    <row r="91" spans="1:3">
      <c r="A91">
        <v>90</v>
      </c>
      <c r="B91" s="8">
        <f>Input!A91</f>
        <v>43159</v>
      </c>
      <c r="C91" s="6">
        <f ca="1">Input!Q91</f>
        <v>110.09610851930319</v>
      </c>
    </row>
    <row r="92" spans="1:3">
      <c r="A92">
        <v>91</v>
      </c>
      <c r="B92" s="8">
        <f>Input!A92</f>
        <v>43160</v>
      </c>
      <c r="C92" s="6">
        <f ca="1">Input!Q92</f>
        <v>369.34995420598864</v>
      </c>
    </row>
    <row r="93" spans="1:3">
      <c r="A93">
        <v>92</v>
      </c>
      <c r="B93" s="8">
        <f>Input!A93</f>
        <v>43161</v>
      </c>
      <c r="C93" s="6">
        <f ca="1">Input!Q93</f>
        <v>355.1413889114138</v>
      </c>
    </row>
    <row r="94" spans="1:3">
      <c r="A94">
        <v>93</v>
      </c>
      <c r="B94" s="8">
        <f>Input!A94</f>
        <v>43162</v>
      </c>
      <c r="C94" s="6">
        <f ca="1">Input!Q94</f>
        <v>139.17962947369105</v>
      </c>
    </row>
    <row r="95" spans="1:3">
      <c r="A95">
        <v>94</v>
      </c>
      <c r="B95" s="8">
        <f>Input!A95</f>
        <v>43163</v>
      </c>
      <c r="C95" s="6">
        <f ca="1">Input!Q95</f>
        <v>121.86962621532533</v>
      </c>
    </row>
    <row r="96" spans="1:3">
      <c r="A96">
        <v>95</v>
      </c>
      <c r="B96" s="8">
        <f>Input!A96</f>
        <v>43164</v>
      </c>
      <c r="C96" s="6">
        <f ca="1">Input!Q96</f>
        <v>116.8187272812816</v>
      </c>
    </row>
    <row r="97" spans="1:3">
      <c r="A97">
        <v>96</v>
      </c>
      <c r="B97" s="8">
        <f>Input!A97</f>
        <v>43165</v>
      </c>
      <c r="C97" s="6">
        <f ca="1">Input!Q97</f>
        <v>86.864555052873442</v>
      </c>
    </row>
    <row r="98" spans="1:3">
      <c r="A98">
        <v>97</v>
      </c>
      <c r="B98" s="8">
        <f>Input!A98</f>
        <v>43166</v>
      </c>
      <c r="C98" s="6">
        <f ca="1">Input!Q98</f>
        <v>49.442372624308618</v>
      </c>
    </row>
    <row r="99" spans="1:3">
      <c r="A99">
        <v>98</v>
      </c>
      <c r="B99" s="8">
        <f>Input!A99</f>
        <v>43167</v>
      </c>
      <c r="C99" s="6">
        <f ca="1">Input!Q99</f>
        <v>173.69899862829092</v>
      </c>
    </row>
    <row r="100" spans="1:3">
      <c r="A100">
        <v>99</v>
      </c>
      <c r="B100" s="8">
        <f>Input!A100</f>
        <v>43168</v>
      </c>
      <c r="C100" s="6">
        <f ca="1">Input!Q100</f>
        <v>275.07231263121491</v>
      </c>
    </row>
    <row r="101" spans="1:3">
      <c r="A101">
        <v>100</v>
      </c>
      <c r="B101" s="8">
        <f>Input!A101</f>
        <v>43169</v>
      </c>
      <c r="C101" s="6">
        <f ca="1">Input!Q101</f>
        <v>134.73106125170528</v>
      </c>
    </row>
    <row r="102" spans="1:3">
      <c r="A102">
        <v>101</v>
      </c>
      <c r="B102" s="8">
        <f>Input!A102</f>
        <v>43170</v>
      </c>
      <c r="C102" s="6">
        <f ca="1">Input!Q102</f>
        <v>307.8960103371482</v>
      </c>
    </row>
    <row r="103" spans="1:3">
      <c r="A103">
        <v>102</v>
      </c>
      <c r="B103" s="8">
        <f>Input!A103</f>
        <v>43171</v>
      </c>
      <c r="C103" s="6">
        <f ca="1">Input!Q103</f>
        <v>104.93500276915064</v>
      </c>
    </row>
    <row r="104" spans="1:3">
      <c r="A104">
        <v>103</v>
      </c>
      <c r="B104" s="8">
        <f>Input!A104</f>
        <v>43172</v>
      </c>
      <c r="C104" s="6">
        <f ca="1">Input!Q104</f>
        <v>231.28202187101516</v>
      </c>
    </row>
    <row r="105" spans="1:3">
      <c r="A105">
        <v>104</v>
      </c>
      <c r="B105" s="8">
        <f>Input!A105</f>
        <v>43173</v>
      </c>
      <c r="C105" s="6">
        <f ca="1">Input!Q105</f>
        <v>84.759745987444191</v>
      </c>
    </row>
    <row r="106" spans="1:3">
      <c r="A106">
        <v>105</v>
      </c>
      <c r="B106" s="8">
        <f>Input!A106</f>
        <v>43174</v>
      </c>
      <c r="C106" s="6">
        <f ca="1">Input!Q106</f>
        <v>136.8227146815548</v>
      </c>
    </row>
    <row r="107" spans="1:3">
      <c r="A107">
        <v>106</v>
      </c>
      <c r="B107" s="8">
        <f>Input!A107</f>
        <v>43175</v>
      </c>
      <c r="C107" s="6">
        <f ca="1">Input!Q107</f>
        <v>216.58675860341617</v>
      </c>
    </row>
    <row r="108" spans="1:3">
      <c r="A108">
        <v>107</v>
      </c>
      <c r="B108" s="8">
        <f>Input!A108</f>
        <v>43176</v>
      </c>
      <c r="C108" s="6">
        <f ca="1">Input!Q108</f>
        <v>352.67495563636919</v>
      </c>
    </row>
    <row r="109" spans="1:3">
      <c r="A109">
        <v>108</v>
      </c>
      <c r="B109" s="8">
        <f>Input!A109</f>
        <v>43177</v>
      </c>
      <c r="C109" s="6">
        <f ca="1">Input!Q109</f>
        <v>253.58641468946465</v>
      </c>
    </row>
    <row r="110" spans="1:3">
      <c r="A110">
        <v>109</v>
      </c>
      <c r="B110" s="8">
        <f>Input!A110</f>
        <v>43178</v>
      </c>
      <c r="C110" s="6">
        <f ca="1">Input!Q110</f>
        <v>144.91504911546832</v>
      </c>
    </row>
    <row r="111" spans="1:3">
      <c r="A111">
        <v>110</v>
      </c>
      <c r="B111" s="8">
        <f>Input!A111</f>
        <v>43179</v>
      </c>
      <c r="C111" s="6">
        <f ca="1">Input!Q111</f>
        <v>98.893295534340012</v>
      </c>
    </row>
    <row r="112" spans="1:3">
      <c r="A112">
        <v>111</v>
      </c>
      <c r="B112" s="8">
        <f>Input!A112</f>
        <v>43180</v>
      </c>
      <c r="C112" s="6">
        <f ca="1">Input!Q112</f>
        <v>179.92369447591076</v>
      </c>
    </row>
    <row r="113" spans="1:3">
      <c r="A113">
        <v>112</v>
      </c>
      <c r="B113" s="8">
        <f>Input!A113</f>
        <v>43181</v>
      </c>
      <c r="C113" s="6">
        <f ca="1">Input!Q113</f>
        <v>146.99194283337383</v>
      </c>
    </row>
    <row r="114" spans="1:3">
      <c r="A114">
        <v>113</v>
      </c>
      <c r="B114" s="8">
        <f>Input!A114</f>
        <v>43182</v>
      </c>
      <c r="C114" s="6">
        <f ca="1">Input!Q114</f>
        <v>382.94989618416309</v>
      </c>
    </row>
    <row r="115" spans="1:3">
      <c r="A115">
        <v>114</v>
      </c>
      <c r="B115" s="8">
        <f>Input!A115</f>
        <v>43183</v>
      </c>
      <c r="C115" s="6">
        <f ca="1">Input!Q115</f>
        <v>335.68090457383158</v>
      </c>
    </row>
    <row r="116" spans="1:3">
      <c r="A116">
        <v>115</v>
      </c>
      <c r="B116" s="8">
        <f>Input!A116</f>
        <v>43184</v>
      </c>
      <c r="C116" s="6">
        <f ca="1">Input!Q116</f>
        <v>281.25284508101345</v>
      </c>
    </row>
    <row r="117" spans="1:3">
      <c r="A117">
        <v>116</v>
      </c>
      <c r="B117" s="8">
        <f>Input!A117</f>
        <v>43185</v>
      </c>
      <c r="C117" s="6">
        <f ca="1">Input!Q117</f>
        <v>376.01613880607539</v>
      </c>
    </row>
    <row r="118" spans="1:3">
      <c r="A118">
        <v>117</v>
      </c>
      <c r="B118" s="8">
        <f>Input!A118</f>
        <v>43186</v>
      </c>
      <c r="C118" s="6">
        <f ca="1">Input!Q118</f>
        <v>190.34586238341296</v>
      </c>
    </row>
    <row r="119" spans="1:3">
      <c r="A119">
        <v>118</v>
      </c>
      <c r="B119" s="8">
        <f>Input!A119</f>
        <v>43187</v>
      </c>
      <c r="C119" s="6">
        <f ca="1">Input!Q119</f>
        <v>315.84298308897036</v>
      </c>
    </row>
    <row r="120" spans="1:3">
      <c r="A120">
        <v>119</v>
      </c>
      <c r="B120" s="8">
        <f>Input!A120</f>
        <v>43188</v>
      </c>
      <c r="C120" s="6">
        <f ca="1">Input!Q120</f>
        <v>170.33923838153635</v>
      </c>
    </row>
    <row r="121" spans="1:3">
      <c r="A121">
        <v>120</v>
      </c>
      <c r="B121" s="8">
        <f>Input!A121</f>
        <v>43189</v>
      </c>
      <c r="C121" s="6">
        <f ca="1">Input!Q121</f>
        <v>336.34986206570795</v>
      </c>
    </row>
    <row r="122" spans="1:3">
      <c r="A122">
        <v>121</v>
      </c>
      <c r="B122" s="8">
        <f>Input!A122</f>
        <v>43190</v>
      </c>
      <c r="C122" s="6">
        <f ca="1">Input!Q122</f>
        <v>316.78010536988222</v>
      </c>
    </row>
    <row r="123" spans="1:3">
      <c r="A123">
        <v>122</v>
      </c>
      <c r="B123" s="8">
        <f>Input!A123</f>
        <v>43191</v>
      </c>
      <c r="C123" s="6">
        <f ca="1">Input!Q123</f>
        <v>316.63026138729424</v>
      </c>
    </row>
    <row r="124" spans="1:3">
      <c r="A124">
        <v>123</v>
      </c>
      <c r="B124" s="8">
        <f>Input!A124</f>
        <v>43192</v>
      </c>
      <c r="C124" s="6">
        <f ca="1">Input!Q124</f>
        <v>207.7024198234148</v>
      </c>
    </row>
    <row r="125" spans="1:3">
      <c r="A125">
        <v>124</v>
      </c>
      <c r="B125" s="8">
        <f>Input!A125</f>
        <v>43193</v>
      </c>
      <c r="C125" s="6">
        <f ca="1">Input!Q125</f>
        <v>201.80916787649383</v>
      </c>
    </row>
    <row r="126" spans="1:3">
      <c r="A126">
        <v>125</v>
      </c>
      <c r="B126" s="8">
        <f>Input!A126</f>
        <v>43194</v>
      </c>
      <c r="C126" s="6">
        <f ca="1">Input!Q126</f>
        <v>262.36447347038313</v>
      </c>
    </row>
    <row r="127" spans="1:3">
      <c r="A127">
        <v>126</v>
      </c>
      <c r="B127" s="8">
        <f>Input!A127</f>
        <v>43195</v>
      </c>
      <c r="C127" s="6">
        <f ca="1">Input!Q127</f>
        <v>133.28798885574463</v>
      </c>
    </row>
    <row r="128" spans="1:3">
      <c r="A128">
        <v>127</v>
      </c>
      <c r="B128" s="8">
        <f>Input!A128</f>
        <v>43196</v>
      </c>
      <c r="C128" s="6">
        <f ca="1">Input!Q128</f>
        <v>292.85507542820466</v>
      </c>
    </row>
    <row r="129" spans="1:3">
      <c r="A129">
        <v>128</v>
      </c>
      <c r="B129" s="8">
        <f>Input!A129</f>
        <v>43197</v>
      </c>
      <c r="C129" s="6">
        <f ca="1">Input!Q129</f>
        <v>284.85969572466752</v>
      </c>
    </row>
    <row r="130" spans="1:3">
      <c r="A130">
        <v>129</v>
      </c>
      <c r="B130" s="8">
        <f>Input!A130</f>
        <v>43198</v>
      </c>
      <c r="C130" s="6">
        <f ca="1">Input!Q130</f>
        <v>239.89468954480068</v>
      </c>
    </row>
    <row r="131" spans="1:3">
      <c r="A131">
        <v>130</v>
      </c>
      <c r="B131" s="8">
        <f>Input!A131</f>
        <v>43199</v>
      </c>
      <c r="C131" s="6">
        <f ca="1">Input!Q131</f>
        <v>224.47058334607127</v>
      </c>
    </row>
    <row r="132" spans="1:3">
      <c r="A132">
        <v>131</v>
      </c>
      <c r="B132" s="8">
        <f>Input!A132</f>
        <v>43200</v>
      </c>
      <c r="C132" s="6">
        <f ca="1">Input!Q132</f>
        <v>337.50680971222289</v>
      </c>
    </row>
    <row r="133" spans="1:3">
      <c r="A133">
        <v>132</v>
      </c>
      <c r="B133" s="8">
        <f>Input!A133</f>
        <v>43201</v>
      </c>
      <c r="C133" s="6">
        <f ca="1">Input!Q133</f>
        <v>310.41666562942055</v>
      </c>
    </row>
    <row r="134" spans="1:3">
      <c r="A134">
        <v>133</v>
      </c>
      <c r="B134" s="8">
        <f>Input!A134</f>
        <v>43202</v>
      </c>
      <c r="C134" s="6">
        <f ca="1">Input!Q134</f>
        <v>135.69794893428065</v>
      </c>
    </row>
    <row r="135" spans="1:3">
      <c r="A135">
        <v>134</v>
      </c>
      <c r="B135" s="8">
        <f>Input!A135</f>
        <v>43203</v>
      </c>
      <c r="C135" s="6">
        <f ca="1">Input!Q135</f>
        <v>308.4967034561036</v>
      </c>
    </row>
    <row r="136" spans="1:3">
      <c r="A136">
        <v>135</v>
      </c>
      <c r="B136" s="8">
        <f>Input!A136</f>
        <v>43204</v>
      </c>
      <c r="C136" s="6">
        <f ca="1">Input!Q136</f>
        <v>386.41546673859847</v>
      </c>
    </row>
    <row r="137" spans="1:3">
      <c r="A137">
        <v>136</v>
      </c>
      <c r="B137" s="8">
        <f>Input!A137</f>
        <v>43205</v>
      </c>
      <c r="C137" s="6">
        <f ca="1">Input!Q137</f>
        <v>394.18707199379082</v>
      </c>
    </row>
    <row r="138" spans="1:3">
      <c r="A138">
        <v>137</v>
      </c>
      <c r="B138" s="8">
        <f>Input!A138</f>
        <v>43206</v>
      </c>
      <c r="C138" s="6">
        <f ca="1">Input!Q138</f>
        <v>176.38318698762754</v>
      </c>
    </row>
    <row r="139" spans="1:3">
      <c r="A139">
        <v>138</v>
      </c>
      <c r="B139" s="8">
        <f>Input!A139</f>
        <v>43207</v>
      </c>
      <c r="C139" s="6">
        <f ca="1">Input!Q139</f>
        <v>337.96527282470487</v>
      </c>
    </row>
    <row r="140" spans="1:3">
      <c r="A140">
        <v>139</v>
      </c>
      <c r="B140" s="8">
        <f>Input!A140</f>
        <v>43208</v>
      </c>
      <c r="C140" s="6">
        <f ca="1">Input!Q140</f>
        <v>186.39920588393909</v>
      </c>
    </row>
    <row r="141" spans="1:3">
      <c r="A141">
        <v>140</v>
      </c>
      <c r="B141" s="8">
        <f>Input!A141</f>
        <v>43209</v>
      </c>
      <c r="C141" s="6">
        <f ca="1">Input!Q141</f>
        <v>216.17469968518398</v>
      </c>
    </row>
    <row r="142" spans="1:3">
      <c r="A142">
        <v>141</v>
      </c>
      <c r="B142" s="8">
        <f>Input!A142</f>
        <v>43210</v>
      </c>
      <c r="C142" s="6">
        <f ca="1">Input!Q142</f>
        <v>151.90794814762231</v>
      </c>
    </row>
    <row r="143" spans="1:3">
      <c r="A143">
        <v>142</v>
      </c>
      <c r="B143" s="8">
        <f>Input!A143</f>
        <v>43211</v>
      </c>
      <c r="C143" s="6">
        <f ca="1">Input!Q143</f>
        <v>384.10776619865607</v>
      </c>
    </row>
    <row r="144" spans="1:3">
      <c r="A144">
        <v>143</v>
      </c>
      <c r="B144" s="8">
        <f>Input!A144</f>
        <v>43212</v>
      </c>
      <c r="C144" s="6">
        <f ca="1">Input!Q144</f>
        <v>273.29610577845546</v>
      </c>
    </row>
    <row r="145" spans="1:3">
      <c r="A145">
        <v>144</v>
      </c>
      <c r="B145" s="8">
        <f>Input!A145</f>
        <v>43213</v>
      </c>
      <c r="C145" s="6">
        <f ca="1">Input!Q145</f>
        <v>372.48754150994972</v>
      </c>
    </row>
    <row r="146" spans="1:3">
      <c r="A146">
        <v>145</v>
      </c>
      <c r="B146" s="8">
        <f>Input!A146</f>
        <v>43214</v>
      </c>
      <c r="C146" s="6">
        <f ca="1">Input!Q146</f>
        <v>273.07395112017366</v>
      </c>
    </row>
    <row r="147" spans="1:3">
      <c r="A147">
        <v>146</v>
      </c>
      <c r="B147" s="8">
        <f>Input!A147</f>
        <v>43215</v>
      </c>
      <c r="C147" s="6">
        <f ca="1">Input!Q147</f>
        <v>366.4506560431584</v>
      </c>
    </row>
    <row r="148" spans="1:3">
      <c r="A148">
        <v>147</v>
      </c>
      <c r="B148" s="8">
        <f>Input!A148</f>
        <v>43216</v>
      </c>
      <c r="C148" s="6">
        <f ca="1">Input!Q148</f>
        <v>338.54667420754197</v>
      </c>
    </row>
    <row r="149" spans="1:3">
      <c r="A149">
        <v>148</v>
      </c>
      <c r="B149" s="8">
        <f>Input!A149</f>
        <v>43217</v>
      </c>
      <c r="C149" s="6">
        <f ca="1">Input!Q149</f>
        <v>219.10429330586922</v>
      </c>
    </row>
    <row r="150" spans="1:3">
      <c r="A150">
        <v>149</v>
      </c>
      <c r="B150" s="8">
        <f>Input!A150</f>
        <v>43218</v>
      </c>
      <c r="C150" s="6">
        <f ca="1">Input!Q150</f>
        <v>358.61218405819125</v>
      </c>
    </row>
    <row r="151" spans="1:3">
      <c r="A151">
        <v>150</v>
      </c>
      <c r="B151" s="8">
        <f>Input!A151</f>
        <v>43219</v>
      </c>
      <c r="C151" s="6">
        <f ca="1">Input!Q151</f>
        <v>397.5008289352333</v>
      </c>
    </row>
    <row r="152" spans="1:3">
      <c r="A152">
        <v>151</v>
      </c>
      <c r="B152" s="8">
        <f>Input!A152</f>
        <v>43220</v>
      </c>
      <c r="C152" s="6">
        <f ca="1">Input!Q152</f>
        <v>199.49715261443325</v>
      </c>
    </row>
    <row r="153" spans="1:3">
      <c r="A153">
        <v>152</v>
      </c>
      <c r="B153" s="8">
        <f>Input!A153</f>
        <v>43221</v>
      </c>
      <c r="C153" s="6">
        <f ca="1">Input!Q153</f>
        <v>203.80061971509207</v>
      </c>
    </row>
    <row r="154" spans="1:3">
      <c r="A154">
        <v>153</v>
      </c>
      <c r="B154" s="8">
        <f>Input!A154</f>
        <v>43222</v>
      </c>
      <c r="C154" s="6">
        <f ca="1">Input!Q154</f>
        <v>362.65065036719318</v>
      </c>
    </row>
    <row r="155" spans="1:3">
      <c r="A155">
        <v>154</v>
      </c>
      <c r="B155" s="8">
        <f>Input!A155</f>
        <v>43223</v>
      </c>
      <c r="C155" s="6">
        <f ca="1">Input!Q155</f>
        <v>308.53656910137909</v>
      </c>
    </row>
    <row r="156" spans="1:3">
      <c r="A156">
        <v>155</v>
      </c>
      <c r="B156" s="8">
        <f>Input!A156</f>
        <v>43224</v>
      </c>
      <c r="C156" s="6">
        <f ca="1">Input!Q156</f>
        <v>256.35007017637309</v>
      </c>
    </row>
    <row r="157" spans="1:3">
      <c r="A157">
        <v>156</v>
      </c>
      <c r="B157" s="8">
        <f>Input!A157</f>
        <v>43225</v>
      </c>
      <c r="C157" s="6">
        <f ca="1">Input!Q157</f>
        <v>203.66843032242789</v>
      </c>
    </row>
    <row r="158" spans="1:3">
      <c r="A158">
        <v>157</v>
      </c>
      <c r="B158" s="8">
        <f>Input!A158</f>
        <v>43226</v>
      </c>
      <c r="C158" s="6">
        <f ca="1">Input!Q158</f>
        <v>177.7438374220504</v>
      </c>
    </row>
    <row r="159" spans="1:3">
      <c r="A159">
        <v>158</v>
      </c>
      <c r="B159" s="8">
        <f>Input!A159</f>
        <v>43227</v>
      </c>
      <c r="C159" s="6">
        <f ca="1">Input!Q159</f>
        <v>249.13413474209821</v>
      </c>
    </row>
    <row r="160" spans="1:3">
      <c r="A160">
        <v>159</v>
      </c>
      <c r="B160" s="8">
        <f>Input!A160</f>
        <v>43228</v>
      </c>
      <c r="C160" s="6">
        <f ca="1">Input!Q160</f>
        <v>297.05305183852528</v>
      </c>
    </row>
    <row r="161" spans="1:3">
      <c r="A161">
        <v>160</v>
      </c>
      <c r="B161" s="8">
        <f>Input!A161</f>
        <v>43229</v>
      </c>
      <c r="C161" s="6">
        <f ca="1">Input!Q161</f>
        <v>534.94718761447996</v>
      </c>
    </row>
    <row r="162" spans="1:3">
      <c r="A162">
        <v>161</v>
      </c>
      <c r="B162" s="8">
        <f>Input!A162</f>
        <v>43230</v>
      </c>
      <c r="C162" s="6">
        <f ca="1">Input!Q162</f>
        <v>476.09384915981883</v>
      </c>
    </row>
    <row r="163" spans="1:3">
      <c r="A163">
        <v>162</v>
      </c>
      <c r="B163" s="8">
        <f>Input!A163</f>
        <v>43231</v>
      </c>
      <c r="C163" s="6">
        <f ca="1">Input!Q163</f>
        <v>168.27593095417217</v>
      </c>
    </row>
    <row r="164" spans="1:3">
      <c r="A164">
        <v>163</v>
      </c>
      <c r="B164" s="8">
        <f>Input!A164</f>
        <v>43232</v>
      </c>
      <c r="C164" s="6">
        <f ca="1">Input!Q164</f>
        <v>578.07501072299306</v>
      </c>
    </row>
    <row r="165" spans="1:3">
      <c r="A165">
        <v>164</v>
      </c>
      <c r="B165" s="8">
        <f>Input!A165</f>
        <v>43233</v>
      </c>
      <c r="C165" s="6">
        <f ca="1">Input!Q165</f>
        <v>244.08400155519121</v>
      </c>
    </row>
    <row r="166" spans="1:3">
      <c r="A166">
        <v>165</v>
      </c>
      <c r="B166" s="8">
        <f>Input!A166</f>
        <v>43234</v>
      </c>
      <c r="C166" s="6">
        <f ca="1">Input!Q166</f>
        <v>267.66300497404865</v>
      </c>
    </row>
    <row r="167" spans="1:3">
      <c r="A167">
        <v>166</v>
      </c>
      <c r="B167" s="8">
        <f>Input!A167</f>
        <v>43235</v>
      </c>
      <c r="C167" s="6">
        <f ca="1">Input!Q167</f>
        <v>315.28375988685434</v>
      </c>
    </row>
    <row r="168" spans="1:3">
      <c r="A168">
        <v>167</v>
      </c>
      <c r="B168" s="8">
        <f>Input!A168</f>
        <v>43236</v>
      </c>
      <c r="C168" s="6">
        <f ca="1">Input!Q168</f>
        <v>277.83538393581256</v>
      </c>
    </row>
    <row r="169" spans="1:3">
      <c r="A169">
        <v>168</v>
      </c>
      <c r="B169" s="8">
        <f>Input!A169</f>
        <v>43237</v>
      </c>
      <c r="C169" s="6">
        <f ca="1">Input!Q169</f>
        <v>379.9042613877229</v>
      </c>
    </row>
    <row r="170" spans="1:3">
      <c r="A170">
        <v>169</v>
      </c>
      <c r="B170" s="8">
        <f>Input!A170</f>
        <v>43238</v>
      </c>
      <c r="C170" s="6">
        <f ca="1">Input!Q170</f>
        <v>500.10906815385363</v>
      </c>
    </row>
    <row r="171" spans="1:3">
      <c r="A171">
        <v>170</v>
      </c>
      <c r="B171" s="8">
        <f>Input!A171</f>
        <v>43239</v>
      </c>
      <c r="C171" s="6">
        <f ca="1">Input!Q171</f>
        <v>456.43400675476562</v>
      </c>
    </row>
    <row r="172" spans="1:3">
      <c r="A172">
        <v>171</v>
      </c>
      <c r="B172" s="8">
        <f>Input!A172</f>
        <v>43240</v>
      </c>
      <c r="C172" s="6">
        <f ca="1">Input!Q172</f>
        <v>345.38988795437677</v>
      </c>
    </row>
    <row r="173" spans="1:3">
      <c r="A173">
        <v>172</v>
      </c>
      <c r="B173" s="8">
        <f>Input!A173</f>
        <v>43241</v>
      </c>
      <c r="C173" s="6">
        <f ca="1">Input!Q173</f>
        <v>483.09796718965481</v>
      </c>
    </row>
    <row r="174" spans="1:3">
      <c r="A174">
        <v>173</v>
      </c>
      <c r="B174" s="8">
        <f>Input!A174</f>
        <v>43242</v>
      </c>
      <c r="C174" s="6">
        <f ca="1">Input!Q174</f>
        <v>565.79761707911382</v>
      </c>
    </row>
    <row r="175" spans="1:3">
      <c r="A175">
        <v>174</v>
      </c>
      <c r="B175" s="8">
        <f>Input!A175</f>
        <v>43243</v>
      </c>
      <c r="C175" s="6">
        <f ca="1">Input!Q175</f>
        <v>520.90183870165038</v>
      </c>
    </row>
    <row r="176" spans="1:3">
      <c r="A176">
        <v>175</v>
      </c>
      <c r="B176" s="8">
        <f>Input!A176</f>
        <v>43244</v>
      </c>
      <c r="C176" s="6">
        <f ca="1">Input!Q176</f>
        <v>368.45720870611797</v>
      </c>
    </row>
    <row r="177" spans="1:3">
      <c r="A177">
        <v>176</v>
      </c>
      <c r="B177" s="8">
        <f>Input!A177</f>
        <v>43245</v>
      </c>
      <c r="C177" s="6">
        <f ca="1">Input!Q177</f>
        <v>614.56706804334362</v>
      </c>
    </row>
    <row r="178" spans="1:3">
      <c r="A178">
        <v>177</v>
      </c>
      <c r="B178" s="8">
        <f>Input!A178</f>
        <v>43246</v>
      </c>
      <c r="C178" s="6">
        <f ca="1">Input!Q178</f>
        <v>489.59560944943928</v>
      </c>
    </row>
    <row r="179" spans="1:3">
      <c r="A179">
        <v>178</v>
      </c>
      <c r="B179" s="8">
        <f>Input!A179</f>
        <v>43247</v>
      </c>
      <c r="C179" s="6">
        <f ca="1">Input!Q179</f>
        <v>536.8011298561695</v>
      </c>
    </row>
    <row r="180" spans="1:3">
      <c r="A180">
        <v>179</v>
      </c>
      <c r="B180" s="8">
        <f>Input!A180</f>
        <v>43248</v>
      </c>
      <c r="C180" s="6">
        <f ca="1">Input!Q180</f>
        <v>473.10398237325967</v>
      </c>
    </row>
    <row r="181" spans="1:3">
      <c r="A181">
        <v>180</v>
      </c>
      <c r="B181" s="8">
        <f>Input!A181</f>
        <v>43249</v>
      </c>
      <c r="C181" s="6">
        <f ca="1">Input!Q181</f>
        <v>515.94007132692479</v>
      </c>
    </row>
    <row r="182" spans="1:3">
      <c r="A182">
        <v>181</v>
      </c>
      <c r="B182" s="8">
        <f>Input!A182</f>
        <v>43250</v>
      </c>
      <c r="C182" s="6">
        <f ca="1">Input!Q182</f>
        <v>314.82371392238832</v>
      </c>
    </row>
    <row r="183" spans="1:3">
      <c r="A183">
        <v>182</v>
      </c>
      <c r="B183" s="8">
        <f>Input!A183</f>
        <v>43251</v>
      </c>
      <c r="C183" s="6">
        <f ca="1">Input!Q183</f>
        <v>609.25400249894926</v>
      </c>
    </row>
    <row r="184" spans="1:3">
      <c r="A184">
        <v>183</v>
      </c>
      <c r="B184" s="8">
        <f>Input!A184</f>
        <v>43252</v>
      </c>
      <c r="C184" s="6">
        <f ca="1">Input!Q184</f>
        <v>394.15045261497784</v>
      </c>
    </row>
    <row r="185" spans="1:3">
      <c r="A185">
        <v>184</v>
      </c>
      <c r="B185" s="8">
        <f>Input!A185</f>
        <v>43253</v>
      </c>
      <c r="C185" s="6">
        <f ca="1">Input!Q185</f>
        <v>449.14426241156372</v>
      </c>
    </row>
    <row r="186" spans="1:3">
      <c r="A186">
        <v>185</v>
      </c>
      <c r="B186" s="8">
        <f>Input!A186</f>
        <v>43254</v>
      </c>
      <c r="C186" s="6">
        <f ca="1">Input!Q186</f>
        <v>403.41389081363587</v>
      </c>
    </row>
    <row r="187" spans="1:3">
      <c r="A187">
        <v>186</v>
      </c>
      <c r="B187" s="8">
        <f>Input!A187</f>
        <v>43255</v>
      </c>
      <c r="C187" s="6">
        <f ca="1">Input!Q187</f>
        <v>412.53712186440117</v>
      </c>
    </row>
    <row r="188" spans="1:3">
      <c r="A188">
        <v>187</v>
      </c>
      <c r="B188" s="8">
        <f>Input!A188</f>
        <v>43256</v>
      </c>
      <c r="C188" s="6">
        <f ca="1">Input!Q188</f>
        <v>408.64756914078373</v>
      </c>
    </row>
    <row r="189" spans="1:3">
      <c r="A189">
        <v>188</v>
      </c>
      <c r="B189" s="8">
        <f>Input!A189</f>
        <v>43257</v>
      </c>
      <c r="C189" s="6">
        <f ca="1">Input!Q189</f>
        <v>203.84221462631487</v>
      </c>
    </row>
    <row r="190" spans="1:3">
      <c r="A190">
        <v>189</v>
      </c>
      <c r="B190" s="8">
        <f>Input!A190</f>
        <v>43258</v>
      </c>
      <c r="C190" s="6">
        <f ca="1">Input!Q190</f>
        <v>634.12392611756991</v>
      </c>
    </row>
    <row r="191" spans="1:3">
      <c r="A191">
        <v>190</v>
      </c>
      <c r="B191" s="8">
        <f>Input!A191</f>
        <v>43259</v>
      </c>
      <c r="C191" s="6">
        <f ca="1">Input!Q191</f>
        <v>492.66929826858274</v>
      </c>
    </row>
    <row r="192" spans="1:3">
      <c r="A192">
        <v>191</v>
      </c>
      <c r="B192" s="8">
        <f>Input!A192</f>
        <v>43260</v>
      </c>
      <c r="C192" s="6">
        <f ca="1">Input!Q192</f>
        <v>494.25274766140222</v>
      </c>
    </row>
    <row r="193" spans="1:3">
      <c r="A193">
        <v>192</v>
      </c>
      <c r="B193" s="8">
        <f>Input!A193</f>
        <v>43261</v>
      </c>
      <c r="C193" s="6">
        <f ca="1">Input!Q193</f>
        <v>316.38291260853231</v>
      </c>
    </row>
    <row r="194" spans="1:3">
      <c r="A194">
        <v>193</v>
      </c>
      <c r="B194" s="8">
        <f>Input!A194</f>
        <v>43262</v>
      </c>
      <c r="C194" s="6">
        <f ca="1">Input!Q194</f>
        <v>443.37642003587882</v>
      </c>
    </row>
    <row r="195" spans="1:3">
      <c r="A195">
        <v>194</v>
      </c>
      <c r="B195" s="8">
        <f>Input!A195</f>
        <v>43263</v>
      </c>
      <c r="C195" s="6">
        <f ca="1">Input!Q195</f>
        <v>436.26887048017022</v>
      </c>
    </row>
    <row r="196" spans="1:3">
      <c r="A196">
        <v>195</v>
      </c>
      <c r="B196" s="8">
        <f>Input!A196</f>
        <v>43264</v>
      </c>
      <c r="C196" s="6">
        <f ca="1">Input!Q196</f>
        <v>366.68447578231229</v>
      </c>
    </row>
    <row r="197" spans="1:3">
      <c r="A197">
        <v>196</v>
      </c>
      <c r="B197" s="8">
        <f>Input!A197</f>
        <v>43265</v>
      </c>
      <c r="C197" s="6">
        <f ca="1">Input!Q197</f>
        <v>460.72625995318322</v>
      </c>
    </row>
    <row r="198" spans="1:3">
      <c r="A198">
        <v>197</v>
      </c>
      <c r="B198" s="8">
        <f>Input!A198</f>
        <v>43266</v>
      </c>
      <c r="C198" s="6">
        <f ca="1">Input!Q198</f>
        <v>516.1285751792459</v>
      </c>
    </row>
    <row r="199" spans="1:3">
      <c r="A199">
        <v>198</v>
      </c>
      <c r="B199" s="8">
        <f>Input!A199</f>
        <v>43267</v>
      </c>
      <c r="C199" s="6">
        <f ca="1">Input!Q199</f>
        <v>556.94073622693543</v>
      </c>
    </row>
    <row r="200" spans="1:3">
      <c r="A200">
        <v>199</v>
      </c>
      <c r="B200" s="8">
        <f>Input!A200</f>
        <v>43268</v>
      </c>
      <c r="C200" s="6">
        <f ca="1">Input!Q200</f>
        <v>375.38700644964177</v>
      </c>
    </row>
    <row r="201" spans="1:3">
      <c r="A201">
        <v>200</v>
      </c>
      <c r="B201" s="8">
        <f>Input!A201</f>
        <v>43269</v>
      </c>
      <c r="C201" s="6">
        <f ca="1">Input!Q201</f>
        <v>504.24382862021122</v>
      </c>
    </row>
    <row r="202" spans="1:3">
      <c r="A202">
        <v>201</v>
      </c>
      <c r="B202" s="8">
        <f>Input!A202</f>
        <v>43270</v>
      </c>
      <c r="C202" s="6">
        <f ca="1">Input!Q202</f>
        <v>446.73437347400625</v>
      </c>
    </row>
    <row r="203" spans="1:3">
      <c r="A203">
        <v>202</v>
      </c>
      <c r="B203" s="8">
        <f>Input!A203</f>
        <v>43271</v>
      </c>
      <c r="C203" s="6">
        <f ca="1">Input!Q203</f>
        <v>349.40907553869636</v>
      </c>
    </row>
    <row r="204" spans="1:3">
      <c r="A204">
        <v>203</v>
      </c>
      <c r="B204" s="8">
        <f>Input!A204</f>
        <v>43272</v>
      </c>
      <c r="C204" s="6">
        <f ca="1">Input!Q204</f>
        <v>440.61034780357613</v>
      </c>
    </row>
    <row r="205" spans="1:3">
      <c r="A205">
        <v>204</v>
      </c>
      <c r="B205" s="8">
        <f>Input!A205</f>
        <v>43273</v>
      </c>
      <c r="C205" s="6">
        <f ca="1">Input!Q205</f>
        <v>455.30355568629716</v>
      </c>
    </row>
    <row r="206" spans="1:3">
      <c r="A206">
        <v>205</v>
      </c>
      <c r="B206" s="8">
        <f>Input!A206</f>
        <v>43274</v>
      </c>
      <c r="C206" s="6">
        <f ca="1">Input!Q206</f>
        <v>491.58996825986384</v>
      </c>
    </row>
    <row r="207" spans="1:3">
      <c r="A207">
        <v>206</v>
      </c>
      <c r="B207" s="8">
        <f>Input!A207</f>
        <v>43275</v>
      </c>
      <c r="C207" s="6">
        <f ca="1">Input!Q207</f>
        <v>403.31398467272408</v>
      </c>
    </row>
    <row r="208" spans="1:3">
      <c r="A208">
        <v>207</v>
      </c>
      <c r="B208" s="8">
        <f>Input!A208</f>
        <v>43276</v>
      </c>
      <c r="C208" s="6">
        <f ca="1">Input!Q208</f>
        <v>448.22631548335062</v>
      </c>
    </row>
    <row r="209" spans="1:3">
      <c r="A209">
        <v>208</v>
      </c>
      <c r="B209" s="8">
        <f>Input!A209</f>
        <v>43277</v>
      </c>
      <c r="C209" s="6">
        <f ca="1">Input!Q209</f>
        <v>683.94547942462054</v>
      </c>
    </row>
    <row r="210" spans="1:3">
      <c r="A210">
        <v>209</v>
      </c>
      <c r="B210" s="8">
        <f>Input!A210</f>
        <v>43278</v>
      </c>
      <c r="C210" s="6">
        <f ca="1">Input!Q210</f>
        <v>754.81112655228617</v>
      </c>
    </row>
    <row r="211" spans="1:3">
      <c r="A211">
        <v>210</v>
      </c>
      <c r="B211" s="8">
        <f>Input!A211</f>
        <v>43279</v>
      </c>
      <c r="C211" s="6">
        <f ca="1">Input!Q211</f>
        <v>559.23108205175993</v>
      </c>
    </row>
    <row r="212" spans="1:3">
      <c r="A212">
        <v>211</v>
      </c>
      <c r="B212" s="8">
        <f>Input!A212</f>
        <v>43280</v>
      </c>
      <c r="C212" s="6">
        <f ca="1">Input!Q212</f>
        <v>456.3053149222834</v>
      </c>
    </row>
    <row r="213" spans="1:3">
      <c r="A213">
        <v>212</v>
      </c>
      <c r="B213" s="8">
        <f>Input!A213</f>
        <v>43281</v>
      </c>
      <c r="C213" s="6">
        <f ca="1">Input!Q213</f>
        <v>465.8493060293244</v>
      </c>
    </row>
    <row r="214" spans="1:3">
      <c r="A214">
        <v>213</v>
      </c>
      <c r="B214" s="8">
        <f>Input!A214</f>
        <v>43282</v>
      </c>
      <c r="C214" s="6">
        <f ca="1">Input!Q214</f>
        <v>353.56662971097535</v>
      </c>
    </row>
    <row r="215" spans="1:3">
      <c r="A215">
        <v>214</v>
      </c>
      <c r="B215" s="8">
        <f>Input!A215</f>
        <v>43283</v>
      </c>
      <c r="C215" s="6">
        <f ca="1">Input!Q215</f>
        <v>478.68493894452234</v>
      </c>
    </row>
    <row r="216" spans="1:3">
      <c r="A216">
        <v>215</v>
      </c>
      <c r="B216" s="8">
        <f>Input!A216</f>
        <v>43284</v>
      </c>
      <c r="C216" s="6">
        <f ca="1">Input!Q216</f>
        <v>452.94642748710953</v>
      </c>
    </row>
    <row r="217" spans="1:3">
      <c r="A217">
        <v>216</v>
      </c>
      <c r="B217" s="8">
        <f>Input!A217</f>
        <v>43285</v>
      </c>
      <c r="C217" s="6">
        <f ca="1">Input!Q217</f>
        <v>602.51369204517334</v>
      </c>
    </row>
    <row r="218" spans="1:3">
      <c r="A218">
        <v>217</v>
      </c>
      <c r="B218" s="8">
        <f>Input!A218</f>
        <v>43286</v>
      </c>
      <c r="C218" s="6">
        <f ca="1">Input!Q218</f>
        <v>337.51870948064544</v>
      </c>
    </row>
    <row r="219" spans="1:3">
      <c r="A219">
        <v>218</v>
      </c>
      <c r="B219" s="8">
        <f>Input!A219</f>
        <v>43287</v>
      </c>
      <c r="C219" s="6">
        <f ca="1">Input!Q219</f>
        <v>618.29949836254843</v>
      </c>
    </row>
    <row r="220" spans="1:3">
      <c r="A220">
        <v>219</v>
      </c>
      <c r="B220" s="8">
        <f>Input!A220</f>
        <v>43288</v>
      </c>
      <c r="C220" s="6">
        <f ca="1">Input!Q220</f>
        <v>670.72745899116887</v>
      </c>
    </row>
    <row r="221" spans="1:3">
      <c r="A221">
        <v>220</v>
      </c>
      <c r="B221" s="8">
        <f>Input!A221</f>
        <v>43289</v>
      </c>
      <c r="C221" s="6">
        <f ca="1">Input!Q221</f>
        <v>668.14399966816814</v>
      </c>
    </row>
    <row r="222" spans="1:3">
      <c r="A222">
        <v>221</v>
      </c>
      <c r="B222" s="8">
        <f>Input!A222</f>
        <v>43290</v>
      </c>
      <c r="C222" s="6">
        <f ca="1">Input!Q222</f>
        <v>457.7442533032297</v>
      </c>
    </row>
    <row r="223" spans="1:3">
      <c r="A223">
        <v>222</v>
      </c>
      <c r="B223" s="8">
        <f>Input!A223</f>
        <v>43291</v>
      </c>
      <c r="C223" s="6">
        <f ca="1">Input!Q223</f>
        <v>607.33883745103049</v>
      </c>
    </row>
    <row r="224" spans="1:3">
      <c r="A224">
        <v>223</v>
      </c>
      <c r="B224" s="8">
        <f>Input!A224</f>
        <v>43292</v>
      </c>
      <c r="C224" s="6">
        <f ca="1">Input!Q224</f>
        <v>504.98795429731973</v>
      </c>
    </row>
    <row r="225" spans="1:3">
      <c r="A225">
        <v>224</v>
      </c>
      <c r="B225" s="8">
        <f>Input!A225</f>
        <v>43293</v>
      </c>
      <c r="C225" s="6">
        <f ca="1">Input!Q225</f>
        <v>469.98456683673959</v>
      </c>
    </row>
    <row r="226" spans="1:3">
      <c r="A226">
        <v>225</v>
      </c>
      <c r="B226" s="8">
        <f>Input!A226</f>
        <v>43294</v>
      </c>
      <c r="C226" s="6">
        <f ca="1">Input!Q226</f>
        <v>424.98946132109023</v>
      </c>
    </row>
    <row r="227" spans="1:3">
      <c r="A227">
        <v>226</v>
      </c>
      <c r="B227" s="8">
        <f>Input!A227</f>
        <v>43295</v>
      </c>
      <c r="C227" s="6">
        <f ca="1">Input!Q227</f>
        <v>622.37384673258759</v>
      </c>
    </row>
    <row r="228" spans="1:3">
      <c r="A228">
        <v>227</v>
      </c>
      <c r="B228" s="8">
        <f>Input!A228</f>
        <v>43296</v>
      </c>
      <c r="C228" s="6">
        <f ca="1">Input!Q228</f>
        <v>606.82149406636483</v>
      </c>
    </row>
    <row r="229" spans="1:3">
      <c r="A229">
        <v>228</v>
      </c>
      <c r="B229" s="8">
        <f>Input!A229</f>
        <v>43297</v>
      </c>
      <c r="C229" s="6">
        <f ca="1">Input!Q229</f>
        <v>498.10521248458042</v>
      </c>
    </row>
    <row r="230" spans="1:3">
      <c r="A230">
        <v>229</v>
      </c>
      <c r="B230" s="8">
        <f>Input!A230</f>
        <v>43298</v>
      </c>
      <c r="C230" s="6">
        <f ca="1">Input!Q230</f>
        <v>679.71501709980691</v>
      </c>
    </row>
    <row r="231" spans="1:3">
      <c r="A231">
        <v>230</v>
      </c>
      <c r="B231" s="8">
        <f>Input!A231</f>
        <v>43299</v>
      </c>
      <c r="C231" s="6">
        <f ca="1">Input!Q231</f>
        <v>518.73688364400437</v>
      </c>
    </row>
    <row r="232" spans="1:3">
      <c r="A232">
        <v>231</v>
      </c>
      <c r="B232" s="8">
        <f>Input!A232</f>
        <v>43300</v>
      </c>
      <c r="C232" s="6">
        <f ca="1">Input!Q232</f>
        <v>736.02080581345922</v>
      </c>
    </row>
    <row r="233" spans="1:3">
      <c r="A233">
        <v>232</v>
      </c>
      <c r="B233" s="8">
        <f>Input!A233</f>
        <v>43301</v>
      </c>
      <c r="C233" s="6">
        <f ca="1">Input!Q233</f>
        <v>735.96522711058753</v>
      </c>
    </row>
    <row r="234" spans="1:3">
      <c r="A234">
        <v>233</v>
      </c>
      <c r="B234" s="8">
        <f>Input!A234</f>
        <v>43302</v>
      </c>
      <c r="C234" s="6">
        <f ca="1">Input!Q234</f>
        <v>605.09865647200058</v>
      </c>
    </row>
    <row r="235" spans="1:3">
      <c r="A235">
        <v>234</v>
      </c>
      <c r="B235" s="8">
        <f>Input!A235</f>
        <v>43303</v>
      </c>
      <c r="C235" s="6">
        <f ca="1">Input!Q235</f>
        <v>452.10710152773248</v>
      </c>
    </row>
    <row r="236" spans="1:3">
      <c r="A236">
        <v>235</v>
      </c>
      <c r="B236" s="8">
        <f>Input!A236</f>
        <v>43304</v>
      </c>
      <c r="C236" s="6">
        <f ca="1">Input!Q236</f>
        <v>547.48512206503449</v>
      </c>
    </row>
    <row r="237" spans="1:3">
      <c r="A237">
        <v>236</v>
      </c>
      <c r="B237" s="8">
        <f>Input!A237</f>
        <v>43305</v>
      </c>
      <c r="C237" s="6">
        <f ca="1">Input!Q237</f>
        <v>486.28932604119319</v>
      </c>
    </row>
    <row r="238" spans="1:3">
      <c r="A238">
        <v>237</v>
      </c>
      <c r="B238" s="8">
        <f>Input!A238</f>
        <v>43306</v>
      </c>
      <c r="C238" s="6">
        <f ca="1">Input!Q238</f>
        <v>498.86325122664272</v>
      </c>
    </row>
    <row r="239" spans="1:3">
      <c r="A239">
        <v>238</v>
      </c>
      <c r="B239" s="8">
        <f>Input!A239</f>
        <v>43307</v>
      </c>
      <c r="C239" s="6">
        <f ca="1">Input!Q239</f>
        <v>558.68445368898801</v>
      </c>
    </row>
    <row r="240" spans="1:3">
      <c r="A240">
        <v>239</v>
      </c>
      <c r="B240" s="8">
        <f>Input!A240</f>
        <v>43308</v>
      </c>
      <c r="C240" s="6">
        <f ca="1">Input!Q240</f>
        <v>596.95028432905178</v>
      </c>
    </row>
    <row r="241" spans="1:3">
      <c r="A241">
        <v>240</v>
      </c>
      <c r="B241" s="8">
        <f>Input!A241</f>
        <v>43309</v>
      </c>
      <c r="C241" s="6">
        <f ca="1">Input!Q241</f>
        <v>612.07275207335238</v>
      </c>
    </row>
    <row r="242" spans="1:3">
      <c r="A242">
        <v>241</v>
      </c>
      <c r="B242" s="8">
        <f>Input!A242</f>
        <v>43310</v>
      </c>
      <c r="C242" s="6">
        <f ca="1">Input!Q242</f>
        <v>518.84196460504631</v>
      </c>
    </row>
    <row r="243" spans="1:3">
      <c r="A243">
        <v>242</v>
      </c>
      <c r="B243" s="8">
        <f>Input!A243</f>
        <v>43311</v>
      </c>
      <c r="C243" s="6">
        <f ca="1">Input!Q243</f>
        <v>704.5898046393221</v>
      </c>
    </row>
    <row r="244" spans="1:3">
      <c r="A244">
        <v>243</v>
      </c>
      <c r="B244" s="8">
        <f>Input!A244</f>
        <v>43312</v>
      </c>
      <c r="C244" s="6">
        <f ca="1">Input!Q244</f>
        <v>421.51147838702161</v>
      </c>
    </row>
    <row r="245" spans="1:3">
      <c r="A245">
        <v>244</v>
      </c>
      <c r="B245" s="8">
        <f>Input!A245</f>
        <v>43313</v>
      </c>
      <c r="C245" s="6">
        <f ca="1">Input!Q245</f>
        <v>611.28647005336711</v>
      </c>
    </row>
    <row r="246" spans="1:3">
      <c r="A246">
        <v>245</v>
      </c>
      <c r="B246" s="8">
        <f>Input!A246</f>
        <v>43314</v>
      </c>
      <c r="C246" s="6">
        <f ca="1">Input!Q246</f>
        <v>429.62647299116492</v>
      </c>
    </row>
    <row r="247" spans="1:3">
      <c r="A247">
        <v>246</v>
      </c>
      <c r="B247" s="8">
        <f>Input!A247</f>
        <v>43315</v>
      </c>
      <c r="C247" s="6">
        <f ca="1">Input!Q247</f>
        <v>545.64094455632949</v>
      </c>
    </row>
    <row r="248" spans="1:3">
      <c r="A248">
        <v>247</v>
      </c>
      <c r="B248" s="8">
        <f>Input!A248</f>
        <v>43316</v>
      </c>
      <c r="C248" s="6">
        <f ca="1">Input!Q248</f>
        <v>832.09125783092327</v>
      </c>
    </row>
    <row r="249" spans="1:3">
      <c r="A249">
        <v>248</v>
      </c>
      <c r="B249" s="8">
        <f>Input!A249</f>
        <v>43317</v>
      </c>
      <c r="C249" s="6">
        <f ca="1">Input!Q249</f>
        <v>759.43054164336593</v>
      </c>
    </row>
    <row r="250" spans="1:3">
      <c r="A250">
        <v>249</v>
      </c>
      <c r="B250" s="8">
        <f>Input!A250</f>
        <v>43318</v>
      </c>
      <c r="C250" s="6">
        <f ca="1">Input!Q250</f>
        <v>724.78688155540362</v>
      </c>
    </row>
    <row r="251" spans="1:3">
      <c r="A251">
        <v>250</v>
      </c>
      <c r="B251" s="8">
        <f>Input!A251</f>
        <v>43319</v>
      </c>
      <c r="C251" s="6">
        <f ca="1">Input!Q251</f>
        <v>490.87505012225967</v>
      </c>
    </row>
    <row r="252" spans="1:3">
      <c r="A252">
        <v>251</v>
      </c>
      <c r="B252" s="8">
        <f>Input!A252</f>
        <v>43320</v>
      </c>
      <c r="C252" s="6">
        <f ca="1">Input!Q252</f>
        <v>761.54278426302574</v>
      </c>
    </row>
    <row r="253" spans="1:3">
      <c r="A253">
        <v>252</v>
      </c>
      <c r="B253" s="8">
        <f>Input!A253</f>
        <v>43321</v>
      </c>
      <c r="C253" s="6">
        <f ca="1">Input!Q253</f>
        <v>399.32301321774258</v>
      </c>
    </row>
    <row r="254" spans="1:3">
      <c r="A254">
        <v>253</v>
      </c>
      <c r="B254" s="8">
        <f>Input!A254</f>
        <v>43322</v>
      </c>
      <c r="C254" s="6">
        <f ca="1">Input!Q254</f>
        <v>650.73717206648098</v>
      </c>
    </row>
    <row r="255" spans="1:3">
      <c r="A255">
        <v>254</v>
      </c>
      <c r="B255" s="8">
        <f>Input!A255</f>
        <v>43323</v>
      </c>
      <c r="C255" s="6">
        <f ca="1">Input!Q255</f>
        <v>674.79900709562537</v>
      </c>
    </row>
    <row r="256" spans="1:3">
      <c r="A256">
        <v>255</v>
      </c>
      <c r="B256" s="8">
        <f>Input!A256</f>
        <v>43324</v>
      </c>
      <c r="C256" s="6">
        <f ca="1">Input!Q256</f>
        <v>777.42749808164524</v>
      </c>
    </row>
    <row r="257" spans="1:3">
      <c r="A257">
        <v>256</v>
      </c>
      <c r="B257" s="8">
        <f>Input!A257</f>
        <v>43325</v>
      </c>
      <c r="C257" s="6">
        <f ca="1">Input!Q257</f>
        <v>635.5336249071305</v>
      </c>
    </row>
    <row r="258" spans="1:3">
      <c r="A258">
        <v>257</v>
      </c>
      <c r="B258" s="8">
        <f>Input!A258</f>
        <v>43326</v>
      </c>
      <c r="C258" s="6">
        <f ca="1">Input!Q258</f>
        <v>559.68142404715468</v>
      </c>
    </row>
    <row r="259" spans="1:3">
      <c r="A259">
        <v>258</v>
      </c>
      <c r="B259" s="8">
        <f>Input!A259</f>
        <v>43327</v>
      </c>
      <c r="C259" s="6">
        <f ca="1">Input!Q259</f>
        <v>568.04450880464435</v>
      </c>
    </row>
    <row r="260" spans="1:3">
      <c r="A260">
        <v>259</v>
      </c>
      <c r="B260" s="8">
        <f>Input!A260</f>
        <v>43328</v>
      </c>
      <c r="C260" s="6">
        <f ca="1">Input!Q260</f>
        <v>714.20871891828597</v>
      </c>
    </row>
    <row r="261" spans="1:3">
      <c r="A261">
        <v>260</v>
      </c>
      <c r="B261" s="8">
        <f>Input!A261</f>
        <v>43329</v>
      </c>
      <c r="C261" s="6">
        <f ca="1">Input!Q261</f>
        <v>561.24852907332547</v>
      </c>
    </row>
    <row r="262" spans="1:3">
      <c r="A262">
        <v>261</v>
      </c>
      <c r="B262" s="8">
        <f>Input!A262</f>
        <v>43330</v>
      </c>
      <c r="C262" s="6">
        <f ca="1">Input!Q262</f>
        <v>757.73736240520509</v>
      </c>
    </row>
    <row r="263" spans="1:3">
      <c r="A263">
        <v>262</v>
      </c>
      <c r="B263" s="8">
        <f>Input!A263</f>
        <v>43331</v>
      </c>
      <c r="C263" s="6">
        <f ca="1">Input!Q263</f>
        <v>889.05870637399892</v>
      </c>
    </row>
    <row r="264" spans="1:3">
      <c r="A264">
        <v>263</v>
      </c>
      <c r="B264" s="8">
        <f>Input!A264</f>
        <v>43332</v>
      </c>
      <c r="C264" s="6">
        <f ca="1">Input!Q264</f>
        <v>736.31921445704222</v>
      </c>
    </row>
    <row r="265" spans="1:3">
      <c r="A265">
        <v>264</v>
      </c>
      <c r="B265" s="8">
        <f>Input!A265</f>
        <v>43333</v>
      </c>
      <c r="C265" s="6">
        <f ca="1">Input!Q265</f>
        <v>885.59676702540241</v>
      </c>
    </row>
    <row r="266" spans="1:3">
      <c r="A266">
        <v>265</v>
      </c>
      <c r="B266" s="8">
        <f>Input!A266</f>
        <v>43334</v>
      </c>
      <c r="C266" s="6">
        <f ca="1">Input!Q266</f>
        <v>526.52084409440408</v>
      </c>
    </row>
    <row r="267" spans="1:3">
      <c r="A267">
        <v>266</v>
      </c>
      <c r="B267" s="8">
        <f>Input!A267</f>
        <v>43335</v>
      </c>
      <c r="C267" s="6">
        <f ca="1">Input!Q267</f>
        <v>823.41982259041197</v>
      </c>
    </row>
    <row r="268" spans="1:3">
      <c r="A268">
        <v>267</v>
      </c>
      <c r="B268" s="8">
        <f>Input!A268</f>
        <v>43336</v>
      </c>
      <c r="C268" s="6">
        <f ca="1">Input!Q268</f>
        <v>930.94899764857257</v>
      </c>
    </row>
    <row r="269" spans="1:3">
      <c r="A269">
        <v>268</v>
      </c>
      <c r="B269" s="8">
        <f>Input!A269</f>
        <v>43337</v>
      </c>
      <c r="C269" s="6">
        <f ca="1">Input!Q269</f>
        <v>999.49810568667237</v>
      </c>
    </row>
    <row r="270" spans="1:3">
      <c r="A270">
        <v>269</v>
      </c>
      <c r="B270" s="8">
        <f>Input!A270</f>
        <v>43338</v>
      </c>
      <c r="C270" s="6">
        <f ca="1">Input!Q270</f>
        <v>695.8938869192549</v>
      </c>
    </row>
    <row r="271" spans="1:3">
      <c r="A271">
        <v>270</v>
      </c>
      <c r="B271" s="8">
        <f>Input!A271</f>
        <v>43339</v>
      </c>
      <c r="C271" s="6">
        <f ca="1">Input!Q271</f>
        <v>779.71809426652896</v>
      </c>
    </row>
    <row r="272" spans="1:3">
      <c r="A272">
        <v>271</v>
      </c>
      <c r="B272" s="8">
        <f>Input!A272</f>
        <v>43340</v>
      </c>
      <c r="C272" s="6">
        <f ca="1">Input!Q272</f>
        <v>538.25422121151212</v>
      </c>
    </row>
    <row r="273" spans="1:3">
      <c r="A273">
        <v>272</v>
      </c>
      <c r="B273" s="8">
        <f>Input!A273</f>
        <v>43341</v>
      </c>
      <c r="C273" s="6">
        <f ca="1">Input!Q273</f>
        <v>710.01862536639624</v>
      </c>
    </row>
    <row r="274" spans="1:3">
      <c r="A274">
        <v>273</v>
      </c>
      <c r="B274" s="8">
        <f>Input!A274</f>
        <v>43342</v>
      </c>
      <c r="C274" s="6">
        <f ca="1">Input!Q274</f>
        <v>519.67141843590809</v>
      </c>
    </row>
    <row r="275" spans="1:3">
      <c r="A275">
        <v>274</v>
      </c>
      <c r="B275" s="8">
        <f>Input!A275</f>
        <v>43343</v>
      </c>
      <c r="C275" s="6">
        <f ca="1">Input!Q275</f>
        <v>851.44047473105888</v>
      </c>
    </row>
    <row r="276" spans="1:3">
      <c r="A276">
        <v>275</v>
      </c>
      <c r="B276" s="8">
        <f>Input!A276</f>
        <v>43344</v>
      </c>
      <c r="C276" s="6">
        <f ca="1">Input!Q276</f>
        <v>632.88726041918096</v>
      </c>
    </row>
    <row r="277" spans="1:3">
      <c r="A277">
        <v>276</v>
      </c>
      <c r="B277" s="8">
        <f>Input!A277</f>
        <v>43345</v>
      </c>
      <c r="C277" s="6">
        <f ca="1">Input!Q277</f>
        <v>843.7258391969533</v>
      </c>
    </row>
    <row r="278" spans="1:3">
      <c r="A278">
        <v>277</v>
      </c>
      <c r="B278" s="8">
        <f>Input!A278</f>
        <v>43346</v>
      </c>
      <c r="C278" s="6">
        <f ca="1">Input!Q278</f>
        <v>810.80217855199794</v>
      </c>
    </row>
    <row r="279" spans="1:3">
      <c r="A279">
        <v>278</v>
      </c>
      <c r="B279" s="8">
        <f>Input!A279</f>
        <v>43347</v>
      </c>
      <c r="C279" s="6">
        <f ca="1">Input!Q279</f>
        <v>726.75284717544025</v>
      </c>
    </row>
    <row r="280" spans="1:3">
      <c r="A280">
        <v>279</v>
      </c>
      <c r="B280" s="8">
        <f>Input!A280</f>
        <v>43348</v>
      </c>
      <c r="C280" s="6">
        <f ca="1">Input!Q280</f>
        <v>687.49648259877563</v>
      </c>
    </row>
    <row r="281" spans="1:3">
      <c r="A281">
        <v>280</v>
      </c>
      <c r="B281" s="8">
        <f>Input!A281</f>
        <v>43349</v>
      </c>
      <c r="C281" s="6">
        <f ca="1">Input!Q281</f>
        <v>981.28110653495287</v>
      </c>
    </row>
    <row r="282" spans="1:3">
      <c r="A282">
        <v>281</v>
      </c>
      <c r="B282" s="8">
        <f>Input!A282</f>
        <v>43350</v>
      </c>
      <c r="C282" s="6">
        <f ca="1">Input!Q282</f>
        <v>624.68076662084866</v>
      </c>
    </row>
    <row r="283" spans="1:3">
      <c r="A283">
        <v>282</v>
      </c>
      <c r="B283" s="8">
        <f>Input!A283</f>
        <v>43351</v>
      </c>
      <c r="C283" s="6">
        <f ca="1">Input!Q283</f>
        <v>632.96646490744104</v>
      </c>
    </row>
    <row r="284" spans="1:3">
      <c r="A284">
        <v>283</v>
      </c>
      <c r="B284" s="8">
        <f>Input!A284</f>
        <v>43352</v>
      </c>
      <c r="C284" s="6">
        <f ca="1">Input!Q284</f>
        <v>795.80923980125033</v>
      </c>
    </row>
    <row r="285" spans="1:3">
      <c r="A285">
        <v>284</v>
      </c>
      <c r="B285" s="8">
        <f>Input!A285</f>
        <v>43353</v>
      </c>
      <c r="C285" s="6">
        <f ca="1">Input!Q285</f>
        <v>867.99011282339472</v>
      </c>
    </row>
    <row r="286" spans="1:3">
      <c r="A286">
        <v>285</v>
      </c>
      <c r="B286" s="8">
        <f>Input!A286</f>
        <v>43354</v>
      </c>
      <c r="C286" s="6">
        <f ca="1">Input!Q286</f>
        <v>729.20636037357315</v>
      </c>
    </row>
    <row r="287" spans="1:3">
      <c r="A287">
        <v>286</v>
      </c>
      <c r="B287" s="8">
        <f>Input!A287</f>
        <v>43355</v>
      </c>
      <c r="C287" s="6">
        <f ca="1">Input!Q287</f>
        <v>568.69763965944105</v>
      </c>
    </row>
    <row r="288" spans="1:3">
      <c r="A288">
        <v>287</v>
      </c>
      <c r="B288" s="8">
        <f>Input!A288</f>
        <v>43356</v>
      </c>
      <c r="C288" s="6">
        <f ca="1">Input!Q288</f>
        <v>688.47688202148709</v>
      </c>
    </row>
    <row r="289" spans="1:3">
      <c r="A289">
        <v>288</v>
      </c>
      <c r="B289" s="8">
        <f>Input!A289</f>
        <v>43357</v>
      </c>
      <c r="C289" s="6">
        <f ca="1">Input!Q289</f>
        <v>704.6092240516773</v>
      </c>
    </row>
    <row r="290" spans="1:3">
      <c r="A290">
        <v>289</v>
      </c>
      <c r="B290" s="8">
        <f>Input!A290</f>
        <v>43358</v>
      </c>
      <c r="C290" s="6">
        <f ca="1">Input!Q290</f>
        <v>584.31289714028765</v>
      </c>
    </row>
    <row r="291" spans="1:3">
      <c r="A291">
        <v>290</v>
      </c>
      <c r="B291" s="8">
        <f>Input!A291</f>
        <v>43359</v>
      </c>
      <c r="C291" s="6">
        <f ca="1">Input!Q291</f>
        <v>659.96386566090916</v>
      </c>
    </row>
    <row r="292" spans="1:3">
      <c r="A292">
        <v>291</v>
      </c>
      <c r="B292" s="8">
        <f>Input!A292</f>
        <v>43360</v>
      </c>
      <c r="C292" s="6">
        <f ca="1">Input!Q292</f>
        <v>757.06678539965094</v>
      </c>
    </row>
    <row r="293" spans="1:3">
      <c r="A293">
        <v>292</v>
      </c>
      <c r="B293" s="8">
        <f>Input!A293</f>
        <v>43361</v>
      </c>
      <c r="C293" s="6">
        <f ca="1">Input!Q293</f>
        <v>588.59920392293805</v>
      </c>
    </row>
    <row r="294" spans="1:3">
      <c r="A294">
        <v>293</v>
      </c>
      <c r="B294" s="8">
        <f>Input!A294</f>
        <v>43362</v>
      </c>
      <c r="C294" s="6">
        <f ca="1">Input!Q294</f>
        <v>1018.3816867289257</v>
      </c>
    </row>
    <row r="295" spans="1:3">
      <c r="A295">
        <v>294</v>
      </c>
      <c r="B295" s="8">
        <f>Input!A295</f>
        <v>43363</v>
      </c>
      <c r="C295" s="6">
        <f ca="1">Input!Q295</f>
        <v>586.55923959054428</v>
      </c>
    </row>
    <row r="296" spans="1:3">
      <c r="A296">
        <v>295</v>
      </c>
      <c r="B296" s="8">
        <f>Input!A296</f>
        <v>43364</v>
      </c>
      <c r="C296" s="6">
        <f ca="1">Input!Q296</f>
        <v>756.17550398333015</v>
      </c>
    </row>
    <row r="297" spans="1:3">
      <c r="A297">
        <v>296</v>
      </c>
      <c r="B297" s="8">
        <f>Input!A297</f>
        <v>43365</v>
      </c>
      <c r="C297" s="6">
        <f ca="1">Input!Q297</f>
        <v>717.90952165715282</v>
      </c>
    </row>
    <row r="298" spans="1:3">
      <c r="A298">
        <v>297</v>
      </c>
      <c r="B298" s="8">
        <f>Input!A298</f>
        <v>43366</v>
      </c>
      <c r="C298" s="6">
        <f ca="1">Input!Q298</f>
        <v>815.89777628392414</v>
      </c>
    </row>
    <row r="299" spans="1:3">
      <c r="A299">
        <v>298</v>
      </c>
      <c r="B299" s="8">
        <f>Input!A299</f>
        <v>43367</v>
      </c>
      <c r="C299" s="6">
        <f ca="1">Input!Q299</f>
        <v>642.82605067320389</v>
      </c>
    </row>
    <row r="300" spans="1:3">
      <c r="A300">
        <v>299</v>
      </c>
      <c r="B300" s="8">
        <f>Input!A300</f>
        <v>43368</v>
      </c>
      <c r="C300" s="6">
        <f ca="1">Input!Q300</f>
        <v>857.92992094862086</v>
      </c>
    </row>
    <row r="301" spans="1:3">
      <c r="A301">
        <v>300</v>
      </c>
      <c r="B301" s="8">
        <f>Input!A301</f>
        <v>43369</v>
      </c>
      <c r="C301" s="6">
        <f ca="1">Input!Q301</f>
        <v>839.79574389065863</v>
      </c>
    </row>
    <row r="302" spans="1:3">
      <c r="A302">
        <v>301</v>
      </c>
      <c r="B302" s="8">
        <f>Input!A302</f>
        <v>43370</v>
      </c>
      <c r="C302" s="6">
        <f ca="1">Input!Q302</f>
        <v>857.48284791530534</v>
      </c>
    </row>
    <row r="303" spans="1:3">
      <c r="A303">
        <v>302</v>
      </c>
      <c r="B303" s="8">
        <f>Input!A303</f>
        <v>43371</v>
      </c>
      <c r="C303" s="6">
        <f ca="1">Input!Q303</f>
        <v>743.39470677178087</v>
      </c>
    </row>
    <row r="304" spans="1:3">
      <c r="A304">
        <v>303</v>
      </c>
      <c r="B304" s="8">
        <f>Input!A304</f>
        <v>43372</v>
      </c>
      <c r="C304" s="6">
        <f ca="1">Input!Q304</f>
        <v>691.5944425086243</v>
      </c>
    </row>
    <row r="305" spans="1:3">
      <c r="A305">
        <v>304</v>
      </c>
      <c r="B305" s="8">
        <f>Input!A305</f>
        <v>43373</v>
      </c>
      <c r="C305" s="6">
        <f ca="1">Input!Q305</f>
        <v>953.41945742234554</v>
      </c>
    </row>
    <row r="306" spans="1:3">
      <c r="A306">
        <v>305</v>
      </c>
      <c r="B306" s="8">
        <f>Input!A306</f>
        <v>43374</v>
      </c>
      <c r="C306" s="6">
        <f ca="1">Input!Q306</f>
        <v>898.90722871535286</v>
      </c>
    </row>
    <row r="307" spans="1:3">
      <c r="A307">
        <v>306</v>
      </c>
      <c r="B307" s="8">
        <f>Input!A307</f>
        <v>43375</v>
      </c>
      <c r="C307" s="6">
        <f ca="1">Input!Q307</f>
        <v>1055.9603023658099</v>
      </c>
    </row>
    <row r="308" spans="1:3">
      <c r="A308">
        <v>307</v>
      </c>
      <c r="B308" s="8">
        <f>Input!A308</f>
        <v>43376</v>
      </c>
      <c r="C308" s="6">
        <f ca="1">Input!Q308</f>
        <v>851.51910669783615</v>
      </c>
    </row>
    <row r="309" spans="1:3">
      <c r="A309">
        <v>308</v>
      </c>
      <c r="B309" s="8">
        <f>Input!A309</f>
        <v>43377</v>
      </c>
      <c r="C309" s="6">
        <f ca="1">Input!Q309</f>
        <v>1077.4973390009534</v>
      </c>
    </row>
    <row r="310" spans="1:3">
      <c r="A310">
        <v>309</v>
      </c>
      <c r="B310" s="8">
        <f>Input!A310</f>
        <v>43378</v>
      </c>
      <c r="C310" s="6">
        <f ca="1">Input!Q310</f>
        <v>711.45594090133068</v>
      </c>
    </row>
    <row r="311" spans="1:3">
      <c r="A311">
        <v>310</v>
      </c>
      <c r="B311" s="8">
        <f>Input!A311</f>
        <v>43379</v>
      </c>
      <c r="C311" s="6">
        <f ca="1">Input!Q311</f>
        <v>689.00707178373216</v>
      </c>
    </row>
    <row r="312" spans="1:3">
      <c r="A312">
        <v>311</v>
      </c>
      <c r="B312" s="8">
        <f>Input!A312</f>
        <v>43380</v>
      </c>
      <c r="C312" s="6">
        <f ca="1">Input!Q312</f>
        <v>880.18211524774028</v>
      </c>
    </row>
    <row r="313" spans="1:3">
      <c r="A313">
        <v>312</v>
      </c>
      <c r="B313" s="8">
        <f>Input!A313</f>
        <v>43381</v>
      </c>
      <c r="C313" s="6">
        <f ca="1">Input!Q313</f>
        <v>676.89802732780493</v>
      </c>
    </row>
    <row r="314" spans="1:3">
      <c r="A314">
        <v>313</v>
      </c>
      <c r="B314" s="8">
        <f>Input!A314</f>
        <v>43382</v>
      </c>
      <c r="C314" s="6">
        <f ca="1">Input!Q314</f>
        <v>1070.5759534737317</v>
      </c>
    </row>
    <row r="315" spans="1:3">
      <c r="A315">
        <v>314</v>
      </c>
      <c r="B315" s="8">
        <f>Input!A315</f>
        <v>43383</v>
      </c>
      <c r="C315" s="6">
        <f ca="1">Input!Q315</f>
        <v>762.0227498637388</v>
      </c>
    </row>
    <row r="316" spans="1:3">
      <c r="A316">
        <v>315</v>
      </c>
      <c r="B316" s="8">
        <f>Input!A316</f>
        <v>43384</v>
      </c>
      <c r="C316" s="6">
        <f ca="1">Input!Q316</f>
        <v>948.63669518572146</v>
      </c>
    </row>
    <row r="317" spans="1:3">
      <c r="A317">
        <v>316</v>
      </c>
      <c r="B317" s="8">
        <f>Input!A317</f>
        <v>43385</v>
      </c>
      <c r="C317" s="6">
        <f ca="1">Input!Q317</f>
        <v>915.78625394387382</v>
      </c>
    </row>
    <row r="318" spans="1:3">
      <c r="A318">
        <v>317</v>
      </c>
      <c r="B318" s="8">
        <f>Input!A318</f>
        <v>43386</v>
      </c>
      <c r="C318" s="6">
        <f ca="1">Input!Q318</f>
        <v>917.44773967846299</v>
      </c>
    </row>
    <row r="319" spans="1:3">
      <c r="A319">
        <v>318</v>
      </c>
      <c r="B319" s="8">
        <f>Input!A319</f>
        <v>43387</v>
      </c>
      <c r="C319" s="6">
        <f ca="1">Input!Q319</f>
        <v>742.5597858397947</v>
      </c>
    </row>
    <row r="320" spans="1:3">
      <c r="A320">
        <v>319</v>
      </c>
      <c r="B320" s="8">
        <f>Input!A320</f>
        <v>43388</v>
      </c>
      <c r="C320" s="6">
        <f ca="1">Input!Q320</f>
        <v>587.89405497410769</v>
      </c>
    </row>
    <row r="321" spans="1:3">
      <c r="A321">
        <v>320</v>
      </c>
      <c r="B321" s="8">
        <f>Input!A321</f>
        <v>43389</v>
      </c>
      <c r="C321" s="6">
        <f ca="1">Input!Q321</f>
        <v>971.74659375393583</v>
      </c>
    </row>
    <row r="322" spans="1:3">
      <c r="A322">
        <v>321</v>
      </c>
      <c r="B322" s="8">
        <f>Input!A322</f>
        <v>43390</v>
      </c>
      <c r="C322" s="6">
        <f ca="1">Input!Q322</f>
        <v>719.49402132011426</v>
      </c>
    </row>
    <row r="323" spans="1:3">
      <c r="A323">
        <v>322</v>
      </c>
      <c r="B323" s="8">
        <f>Input!A323</f>
        <v>43391</v>
      </c>
      <c r="C323" s="6">
        <f ca="1">Input!Q323</f>
        <v>950.89477078318896</v>
      </c>
    </row>
    <row r="324" spans="1:3">
      <c r="A324">
        <v>323</v>
      </c>
      <c r="B324" s="8">
        <f>Input!A324</f>
        <v>43392</v>
      </c>
      <c r="C324" s="6">
        <f ca="1">Input!Q324</f>
        <v>978.97249432654803</v>
      </c>
    </row>
    <row r="325" spans="1:3">
      <c r="A325">
        <v>324</v>
      </c>
      <c r="B325" s="8">
        <f>Input!A325</f>
        <v>43393</v>
      </c>
      <c r="C325" s="6">
        <f ca="1">Input!Q325</f>
        <v>684.12780159739884</v>
      </c>
    </row>
    <row r="326" spans="1:3">
      <c r="A326">
        <v>325</v>
      </c>
      <c r="B326" s="8">
        <f>Input!A326</f>
        <v>43394</v>
      </c>
      <c r="C326" s="6">
        <f ca="1">Input!Q326</f>
        <v>1023.9563586576068</v>
      </c>
    </row>
    <row r="327" spans="1:3">
      <c r="A327">
        <v>326</v>
      </c>
      <c r="B327" s="8">
        <f>Input!A327</f>
        <v>43395</v>
      </c>
      <c r="C327" s="6">
        <f ca="1">Input!Q327</f>
        <v>965.43407985049271</v>
      </c>
    </row>
    <row r="328" spans="1:3">
      <c r="A328">
        <v>327</v>
      </c>
      <c r="B328" s="8">
        <f>Input!A328</f>
        <v>43396</v>
      </c>
      <c r="C328" s="6">
        <f ca="1">Input!Q328</f>
        <v>841.4021663869197</v>
      </c>
    </row>
    <row r="329" spans="1:3">
      <c r="A329">
        <v>328</v>
      </c>
      <c r="B329" s="8">
        <f>Input!A329</f>
        <v>43397</v>
      </c>
      <c r="C329" s="6">
        <f ca="1">Input!Q329</f>
        <v>1044.7053498178511</v>
      </c>
    </row>
    <row r="330" spans="1:3">
      <c r="A330">
        <v>329</v>
      </c>
      <c r="B330" s="8">
        <f>Input!A330</f>
        <v>43398</v>
      </c>
      <c r="C330" s="6">
        <f ca="1">Input!Q330</f>
        <v>961.41664538943746</v>
      </c>
    </row>
    <row r="331" spans="1:3">
      <c r="A331">
        <v>330</v>
      </c>
      <c r="B331" s="8">
        <f>Input!A331</f>
        <v>43399</v>
      </c>
      <c r="C331" s="6">
        <f ca="1">Input!Q331</f>
        <v>1046.6467315615473</v>
      </c>
    </row>
    <row r="332" spans="1:3">
      <c r="A332">
        <v>331</v>
      </c>
      <c r="B332" s="8">
        <f>Input!A332</f>
        <v>43400</v>
      </c>
      <c r="C332" s="6">
        <f ca="1">Input!Q332</f>
        <v>664.03705016392303</v>
      </c>
    </row>
    <row r="333" spans="1:3">
      <c r="A333">
        <v>332</v>
      </c>
      <c r="B333" s="8">
        <f>Input!A333</f>
        <v>43401</v>
      </c>
      <c r="C333" s="6">
        <f ca="1">Input!Q333</f>
        <v>900.63955635785726</v>
      </c>
    </row>
    <row r="334" spans="1:3">
      <c r="A334">
        <v>333</v>
      </c>
      <c r="B334" s="8">
        <f>Input!A334</f>
        <v>43402</v>
      </c>
      <c r="C334" s="6">
        <f ca="1">Input!Q334</f>
        <v>662.5335227258239</v>
      </c>
    </row>
    <row r="335" spans="1:3">
      <c r="A335">
        <v>334</v>
      </c>
      <c r="B335" s="8">
        <f>Input!A335</f>
        <v>43403</v>
      </c>
      <c r="C335" s="6">
        <f ca="1">Input!Q335</f>
        <v>921.10248236645737</v>
      </c>
    </row>
    <row r="336" spans="1:3">
      <c r="A336">
        <v>335</v>
      </c>
      <c r="B336" s="8">
        <f>Input!A336</f>
        <v>43404</v>
      </c>
      <c r="C336" s="6">
        <f ca="1">Input!Q336</f>
        <v>964.84993600081339</v>
      </c>
    </row>
    <row r="337" spans="1:3">
      <c r="A337">
        <v>336</v>
      </c>
      <c r="B337" s="8">
        <f>Input!A337</f>
        <v>43405</v>
      </c>
      <c r="C337" s="6">
        <f ca="1">Input!Q337</f>
        <v>1128.6743361474289</v>
      </c>
    </row>
    <row r="338" spans="1:3">
      <c r="A338">
        <v>337</v>
      </c>
      <c r="B338" s="8">
        <f>Input!A338</f>
        <v>43406</v>
      </c>
      <c r="C338" s="6">
        <f ca="1">Input!Q338</f>
        <v>1164.4393290652356</v>
      </c>
    </row>
    <row r="339" spans="1:3">
      <c r="A339">
        <v>338</v>
      </c>
      <c r="B339" s="8">
        <f>Input!A339</f>
        <v>43407</v>
      </c>
      <c r="C339" s="6">
        <f ca="1">Input!Q339</f>
        <v>996.44877893684361</v>
      </c>
    </row>
    <row r="340" spans="1:3">
      <c r="A340">
        <v>339</v>
      </c>
      <c r="B340" s="8">
        <f>Input!A340</f>
        <v>43408</v>
      </c>
      <c r="C340" s="6">
        <f ca="1">Input!Q340</f>
        <v>916.70933676899836</v>
      </c>
    </row>
    <row r="341" spans="1:3">
      <c r="A341">
        <v>340</v>
      </c>
      <c r="B341" s="8">
        <f>Input!A341</f>
        <v>43409</v>
      </c>
      <c r="C341" s="6">
        <f ca="1">Input!Q341</f>
        <v>1072.6707932384759</v>
      </c>
    </row>
    <row r="342" spans="1:3">
      <c r="A342">
        <v>341</v>
      </c>
      <c r="B342" s="8">
        <f>Input!A342</f>
        <v>43410</v>
      </c>
      <c r="C342" s="6">
        <f ca="1">Input!Q342</f>
        <v>961.06686626612145</v>
      </c>
    </row>
    <row r="343" spans="1:3">
      <c r="A343">
        <v>342</v>
      </c>
      <c r="B343" s="8">
        <f>Input!A343</f>
        <v>43411</v>
      </c>
      <c r="C343" s="6">
        <f ca="1">Input!Q343</f>
        <v>956.73390990404528</v>
      </c>
    </row>
    <row r="344" spans="1:3">
      <c r="A344">
        <v>343</v>
      </c>
      <c r="B344" s="8">
        <f>Input!A344</f>
        <v>43412</v>
      </c>
      <c r="C344" s="6">
        <f ca="1">Input!Q344</f>
        <v>936.78858129136165</v>
      </c>
    </row>
    <row r="345" spans="1:3">
      <c r="A345">
        <v>344</v>
      </c>
      <c r="B345" s="8">
        <f>Input!A345</f>
        <v>43413</v>
      </c>
      <c r="C345" s="6">
        <f ca="1">Input!Q345</f>
        <v>782.83836047905265</v>
      </c>
    </row>
    <row r="346" spans="1:3">
      <c r="A346">
        <v>345</v>
      </c>
      <c r="B346" s="8">
        <f>Input!A346</f>
        <v>43414</v>
      </c>
      <c r="C346" s="6">
        <f ca="1">Input!Q346</f>
        <v>950.96638011137202</v>
      </c>
    </row>
    <row r="347" spans="1:3">
      <c r="A347">
        <v>346</v>
      </c>
      <c r="B347" s="8">
        <f>Input!A347</f>
        <v>43415</v>
      </c>
      <c r="C347" s="6">
        <f ca="1">Input!Q347</f>
        <v>902.15265232542265</v>
      </c>
    </row>
    <row r="348" spans="1:3">
      <c r="A348">
        <v>347</v>
      </c>
      <c r="B348" s="8">
        <f>Input!A348</f>
        <v>43416</v>
      </c>
      <c r="C348" s="6">
        <f ca="1">Input!Q348</f>
        <v>758.45200161715741</v>
      </c>
    </row>
    <row r="349" spans="1:3">
      <c r="A349">
        <v>348</v>
      </c>
      <c r="B349" s="8">
        <f>Input!A349</f>
        <v>43417</v>
      </c>
      <c r="C349" s="6">
        <f ca="1">Input!Q349</f>
        <v>952.00547496157515</v>
      </c>
    </row>
    <row r="350" spans="1:3">
      <c r="A350">
        <v>349</v>
      </c>
      <c r="B350" s="8">
        <f>Input!A350</f>
        <v>43418</v>
      </c>
      <c r="C350" s="6">
        <f ca="1">Input!Q350</f>
        <v>1092.5719425524796</v>
      </c>
    </row>
    <row r="351" spans="1:3">
      <c r="A351">
        <v>350</v>
      </c>
      <c r="B351" s="8">
        <f>Input!A351</f>
        <v>43419</v>
      </c>
      <c r="C351" s="6">
        <f ca="1">Input!Q351</f>
        <v>1155.2588016315296</v>
      </c>
    </row>
    <row r="352" spans="1:3">
      <c r="A352">
        <v>351</v>
      </c>
      <c r="B352" s="8">
        <f>Input!A352</f>
        <v>43420</v>
      </c>
      <c r="C352" s="6">
        <f ca="1">Input!Q352</f>
        <v>867.99072120358471</v>
      </c>
    </row>
    <row r="353" spans="1:3">
      <c r="A353">
        <v>352</v>
      </c>
      <c r="B353" s="8">
        <f>Input!A353</f>
        <v>43421</v>
      </c>
      <c r="C353" s="6">
        <f ca="1">Input!Q353</f>
        <v>987.29581739594789</v>
      </c>
    </row>
    <row r="354" spans="1:3">
      <c r="A354">
        <v>353</v>
      </c>
      <c r="B354" s="8">
        <f>Input!A354</f>
        <v>43422</v>
      </c>
      <c r="C354" s="6">
        <f ca="1">Input!Q354</f>
        <v>1215.1007458136737</v>
      </c>
    </row>
    <row r="355" spans="1:3">
      <c r="A355">
        <v>354</v>
      </c>
      <c r="B355" s="8">
        <f>Input!A355</f>
        <v>43423</v>
      </c>
      <c r="C355" s="6">
        <f ca="1">Input!Q355</f>
        <v>1134.2394549065489</v>
      </c>
    </row>
    <row r="356" spans="1:3">
      <c r="A356">
        <v>355</v>
      </c>
      <c r="B356" s="8">
        <f>Input!A356</f>
        <v>43424</v>
      </c>
      <c r="C356" s="6">
        <f ca="1">Input!Q356</f>
        <v>1231.1008004587602</v>
      </c>
    </row>
    <row r="357" spans="1:3">
      <c r="A357">
        <v>356</v>
      </c>
      <c r="B357" s="8">
        <f>Input!A357</f>
        <v>43425</v>
      </c>
      <c r="C357" s="6">
        <f ca="1">Input!Q357</f>
        <v>814.00917502433651</v>
      </c>
    </row>
    <row r="358" spans="1:3">
      <c r="A358">
        <v>357</v>
      </c>
      <c r="B358" s="8">
        <f>Input!A358</f>
        <v>43426</v>
      </c>
      <c r="C358" s="6">
        <f ca="1">Input!Q358</f>
        <v>1094.2560444409703</v>
      </c>
    </row>
    <row r="359" spans="1:3">
      <c r="A359">
        <v>358</v>
      </c>
      <c r="B359" s="8">
        <f>Input!A359</f>
        <v>43427</v>
      </c>
      <c r="C359" s="6">
        <f ca="1">Input!Q359</f>
        <v>946.26907911031003</v>
      </c>
    </row>
    <row r="360" spans="1:3">
      <c r="A360">
        <v>359</v>
      </c>
      <c r="B360" s="8">
        <f>Input!A360</f>
        <v>43428</v>
      </c>
      <c r="C360" s="6">
        <f ca="1">Input!Q360</f>
        <v>947.73014378588471</v>
      </c>
    </row>
    <row r="361" spans="1:3">
      <c r="A361">
        <v>360</v>
      </c>
      <c r="B361" s="8">
        <f>Input!A361</f>
        <v>43429</v>
      </c>
      <c r="C361" s="6">
        <f ca="1">Input!Q361</f>
        <v>1149.4627749450394</v>
      </c>
    </row>
    <row r="362" spans="1:3">
      <c r="A362">
        <v>361</v>
      </c>
      <c r="B362" s="8">
        <f>Input!A362</f>
        <v>43430</v>
      </c>
      <c r="C362" s="6">
        <f ca="1">Input!Q362</f>
        <v>1218.7407823549584</v>
      </c>
    </row>
    <row r="363" spans="1:3">
      <c r="A363">
        <v>362</v>
      </c>
      <c r="B363" s="8">
        <f>Input!A363</f>
        <v>43431</v>
      </c>
      <c r="C363" s="6">
        <f ca="1">Input!Q363</f>
        <v>920.43249911208261</v>
      </c>
    </row>
    <row r="364" spans="1:3">
      <c r="A364">
        <v>363</v>
      </c>
      <c r="B364" s="8">
        <f>Input!A364</f>
        <v>43432</v>
      </c>
      <c r="C364" s="6">
        <f ca="1">Input!Q364</f>
        <v>1163.2991407408877</v>
      </c>
    </row>
    <row r="365" spans="1:3">
      <c r="A365">
        <v>364</v>
      </c>
      <c r="B365" s="8">
        <f>Input!A365</f>
        <v>43433</v>
      </c>
      <c r="C365" s="6">
        <f ca="1">Input!Q365</f>
        <v>883.10663571187297</v>
      </c>
    </row>
    <row r="366" spans="1:3">
      <c r="A366">
        <v>365</v>
      </c>
      <c r="B366" s="8">
        <f>Input!A366</f>
        <v>43434</v>
      </c>
      <c r="C366" s="6">
        <f ca="1">Input!Q366</f>
        <v>753.05691285549108</v>
      </c>
    </row>
    <row r="367" spans="1:3">
      <c r="A367">
        <v>366</v>
      </c>
      <c r="B367" s="8">
        <f>Input!A367</f>
        <v>43435</v>
      </c>
      <c r="C367" s="6">
        <f ca="1">Input!Q367</f>
        <v>949.50188175133235</v>
      </c>
    </row>
    <row r="368" spans="1:3">
      <c r="A368">
        <v>367</v>
      </c>
      <c r="B368" s="8">
        <f>Input!A368</f>
        <v>43436</v>
      </c>
      <c r="C368" s="6">
        <f ca="1">Input!Q368</f>
        <v>907.01911901166272</v>
      </c>
    </row>
    <row r="369" spans="1:3">
      <c r="A369">
        <v>368</v>
      </c>
      <c r="B369" s="8">
        <f>Input!A369</f>
        <v>43437</v>
      </c>
      <c r="C369" s="6">
        <f ca="1">Input!Q369</f>
        <v>867.77386081119039</v>
      </c>
    </row>
    <row r="370" spans="1:3">
      <c r="A370">
        <v>369</v>
      </c>
      <c r="B370" s="8">
        <f>Input!A370</f>
        <v>43438</v>
      </c>
      <c r="C370" s="6">
        <f ca="1">Input!Q370</f>
        <v>922.52695271106495</v>
      </c>
    </row>
    <row r="371" spans="1:3">
      <c r="A371">
        <v>370</v>
      </c>
      <c r="B371" s="8">
        <f>Input!A371</f>
        <v>43439</v>
      </c>
      <c r="C371" s="6">
        <f ca="1">Input!Q371</f>
        <v>989.39133528466482</v>
      </c>
    </row>
    <row r="372" spans="1:3">
      <c r="A372">
        <v>371</v>
      </c>
      <c r="B372" s="8">
        <f>Input!A372</f>
        <v>43440</v>
      </c>
      <c r="C372" s="6">
        <f ca="1">Input!Q372</f>
        <v>802.45418166917193</v>
      </c>
    </row>
    <row r="373" spans="1:3">
      <c r="A373">
        <v>372</v>
      </c>
      <c r="B373" s="8">
        <f>Input!A373</f>
        <v>43441</v>
      </c>
      <c r="C373" s="6">
        <f ca="1">Input!Q373</f>
        <v>773.667573526301</v>
      </c>
    </row>
    <row r="374" spans="1:3">
      <c r="A374">
        <v>373</v>
      </c>
      <c r="B374" s="8">
        <f>Input!A374</f>
        <v>43442</v>
      </c>
      <c r="C374" s="6">
        <f ca="1">Input!Q374</f>
        <v>882.2474963501694</v>
      </c>
    </row>
    <row r="375" spans="1:3">
      <c r="A375">
        <v>374</v>
      </c>
      <c r="B375" s="8">
        <f>Input!A375</f>
        <v>43443</v>
      </c>
      <c r="C375" s="6">
        <f ca="1">Input!Q375</f>
        <v>867.13689101353691</v>
      </c>
    </row>
    <row r="376" spans="1:3">
      <c r="A376">
        <v>375</v>
      </c>
      <c r="B376" s="8">
        <f>Input!A376</f>
        <v>43444</v>
      </c>
      <c r="C376" s="6">
        <f ca="1">Input!Q376</f>
        <v>846.65079071831224</v>
      </c>
    </row>
    <row r="377" spans="1:3">
      <c r="A377">
        <v>376</v>
      </c>
      <c r="B377" s="8">
        <f>Input!A377</f>
        <v>43445</v>
      </c>
      <c r="C377" s="6">
        <f ca="1">Input!Q377</f>
        <v>715.39196589515541</v>
      </c>
    </row>
    <row r="378" spans="1:3">
      <c r="A378">
        <v>377</v>
      </c>
      <c r="B378" s="8">
        <f>Input!A378</f>
        <v>43446</v>
      </c>
      <c r="C378" s="6">
        <f ca="1">Input!Q378</f>
        <v>932.21663962943865</v>
      </c>
    </row>
    <row r="379" spans="1:3">
      <c r="A379">
        <v>378</v>
      </c>
      <c r="B379" s="8">
        <f>Input!A379</f>
        <v>43447</v>
      </c>
      <c r="C379" s="6">
        <f ca="1">Input!Q379</f>
        <v>917.16013578788227</v>
      </c>
    </row>
    <row r="380" spans="1:3">
      <c r="A380">
        <v>379</v>
      </c>
      <c r="B380" s="8">
        <f>Input!A380</f>
        <v>43448</v>
      </c>
      <c r="C380" s="6">
        <f ca="1">Input!Q380</f>
        <v>939.09939647575595</v>
      </c>
    </row>
    <row r="381" spans="1:3">
      <c r="A381">
        <v>380</v>
      </c>
      <c r="B381" s="8">
        <f>Input!A381</f>
        <v>43449</v>
      </c>
      <c r="C381" s="6">
        <f ca="1">Input!Q381</f>
        <v>818.4886543256606</v>
      </c>
    </row>
    <row r="382" spans="1:3">
      <c r="A382">
        <v>381</v>
      </c>
      <c r="B382" s="8">
        <f>Input!A382</f>
        <v>43450</v>
      </c>
      <c r="C382" s="6">
        <f ca="1">Input!Q382</f>
        <v>809.19452538431267</v>
      </c>
    </row>
    <row r="383" spans="1:3">
      <c r="A383">
        <v>382</v>
      </c>
      <c r="B383" s="8">
        <f>Input!A383</f>
        <v>43451</v>
      </c>
      <c r="C383" s="6">
        <f ca="1">Input!Q383</f>
        <v>897.3746818553426</v>
      </c>
    </row>
    <row r="384" spans="1:3">
      <c r="A384">
        <v>383</v>
      </c>
      <c r="B384" s="8">
        <f>Input!A384</f>
        <v>43452</v>
      </c>
      <c r="C384" s="6">
        <f ca="1">Input!Q384</f>
        <v>891.11271328543694</v>
      </c>
    </row>
    <row r="385" spans="1:3">
      <c r="A385">
        <v>384</v>
      </c>
      <c r="B385" s="8">
        <f>Input!A385</f>
        <v>43453</v>
      </c>
      <c r="C385" s="6">
        <f ca="1">Input!Q385</f>
        <v>896.08605253048597</v>
      </c>
    </row>
    <row r="386" spans="1:3">
      <c r="A386">
        <v>385</v>
      </c>
      <c r="B386" s="8">
        <f>Input!A386</f>
        <v>43454</v>
      </c>
      <c r="C386" s="6">
        <f ca="1">Input!Q386</f>
        <v>798.29770021779029</v>
      </c>
    </row>
    <row r="387" spans="1:3">
      <c r="A387">
        <v>386</v>
      </c>
      <c r="B387" s="8">
        <f>Input!A387</f>
        <v>43455</v>
      </c>
      <c r="C387" s="6">
        <f ca="1">Input!Q387</f>
        <v>864.85219740053026</v>
      </c>
    </row>
    <row r="388" spans="1:3">
      <c r="A388">
        <v>387</v>
      </c>
      <c r="B388" s="8">
        <f>Input!A388</f>
        <v>43456</v>
      </c>
      <c r="C388" s="6">
        <f ca="1">Input!Q388</f>
        <v>891.36365350535607</v>
      </c>
    </row>
    <row r="389" spans="1:3">
      <c r="A389">
        <v>388</v>
      </c>
      <c r="B389" s="8">
        <f>Input!A389</f>
        <v>43457</v>
      </c>
      <c r="C389" s="6">
        <f ca="1">Input!Q389</f>
        <v>813.07889305413096</v>
      </c>
    </row>
    <row r="390" spans="1:3">
      <c r="A390">
        <v>389</v>
      </c>
      <c r="B390" s="8">
        <f>Input!A390</f>
        <v>43458</v>
      </c>
      <c r="C390" s="6">
        <f ca="1">Input!Q390</f>
        <v>950.85875478666128</v>
      </c>
    </row>
    <row r="391" spans="1:3">
      <c r="A391">
        <v>390</v>
      </c>
      <c r="B391" s="8">
        <f>Input!A391</f>
        <v>43459</v>
      </c>
      <c r="C391" s="6">
        <f ca="1">Input!Q391</f>
        <v>913.12334985543453</v>
      </c>
    </row>
    <row r="392" spans="1:3">
      <c r="A392">
        <v>391</v>
      </c>
      <c r="B392" s="8">
        <f>Input!A392</f>
        <v>43460</v>
      </c>
      <c r="C392" s="6">
        <f ca="1">Input!Q392</f>
        <v>934.45294822162293</v>
      </c>
    </row>
    <row r="393" spans="1:3">
      <c r="A393">
        <v>392</v>
      </c>
      <c r="B393" s="8">
        <f>Input!A393</f>
        <v>43461</v>
      </c>
      <c r="C393" s="6">
        <f ca="1">Input!Q393</f>
        <v>999.30040939672051</v>
      </c>
    </row>
    <row r="394" spans="1:3">
      <c r="A394">
        <v>393</v>
      </c>
      <c r="B394" s="8">
        <f>Input!A394</f>
        <v>43462</v>
      </c>
      <c r="C394" s="6">
        <f ca="1">Input!Q394</f>
        <v>800.3065167557985</v>
      </c>
    </row>
    <row r="395" spans="1:3">
      <c r="A395">
        <v>394</v>
      </c>
      <c r="B395" s="8">
        <f>Input!A395</f>
        <v>43463</v>
      </c>
      <c r="C395" s="6">
        <f ca="1">Input!Q395</f>
        <v>888.41083014231162</v>
      </c>
    </row>
    <row r="396" spans="1:3">
      <c r="A396">
        <v>395</v>
      </c>
      <c r="B396" s="8">
        <f>Input!A396</f>
        <v>43464</v>
      </c>
      <c r="C396" s="6">
        <f ca="1">Input!Q396</f>
        <v>727.53940531416424</v>
      </c>
    </row>
    <row r="397" spans="1:3">
      <c r="A397">
        <v>396</v>
      </c>
      <c r="B397" s="8">
        <f>Input!A397</f>
        <v>43465</v>
      </c>
      <c r="C397" s="6">
        <f ca="1">Input!Q397</f>
        <v>888.77247653029247</v>
      </c>
    </row>
    <row r="398" spans="1:3">
      <c r="A398">
        <v>397</v>
      </c>
      <c r="B398" s="8">
        <f>Input!A398</f>
        <v>43466</v>
      </c>
      <c r="C398" s="6">
        <f ca="1">Input!Q398</f>
        <v>887.94983002372919</v>
      </c>
    </row>
    <row r="399" spans="1:3">
      <c r="A399">
        <v>398</v>
      </c>
      <c r="B399" s="8">
        <f>Input!A399</f>
        <v>43467</v>
      </c>
      <c r="C399" s="6">
        <f ca="1">Input!Q399</f>
        <v>999.85070495357286</v>
      </c>
    </row>
    <row r="400" spans="1:3">
      <c r="A400">
        <v>399</v>
      </c>
      <c r="B400" s="8">
        <f>Input!A400</f>
        <v>43468</v>
      </c>
      <c r="C400" s="6">
        <f ca="1">Input!Q400</f>
        <v>895.82241184356189</v>
      </c>
    </row>
    <row r="401" spans="1:3">
      <c r="A401">
        <v>400</v>
      </c>
      <c r="B401" s="8">
        <f>Input!A401</f>
        <v>43469</v>
      </c>
      <c r="C401" s="6">
        <f ca="1">Input!Q401</f>
        <v>864.82955870164551</v>
      </c>
    </row>
    <row r="402" spans="1:3">
      <c r="A402">
        <v>401</v>
      </c>
      <c r="B402" s="8">
        <f>Input!A402</f>
        <v>43470</v>
      </c>
      <c r="C402" s="6">
        <f ca="1">Input!Q402</f>
        <v>810.37038908402337</v>
      </c>
    </row>
    <row r="403" spans="1:3">
      <c r="A403">
        <v>402</v>
      </c>
      <c r="B403" s="8">
        <f>Input!A403</f>
        <v>43471</v>
      </c>
      <c r="C403" s="6">
        <f ca="1">Input!Q403</f>
        <v>865.90501461556153</v>
      </c>
    </row>
    <row r="404" spans="1:3">
      <c r="A404">
        <v>403</v>
      </c>
      <c r="B404" s="8">
        <f>Input!A404</f>
        <v>43472</v>
      </c>
      <c r="C404" s="6">
        <f ca="1">Input!Q404</f>
        <v>941.89840918472237</v>
      </c>
    </row>
    <row r="405" spans="1:3">
      <c r="A405">
        <v>404</v>
      </c>
      <c r="B405" s="8">
        <f>Input!A405</f>
        <v>43473</v>
      </c>
      <c r="C405" s="6">
        <f ca="1">Input!Q405</f>
        <v>910.02591900605375</v>
      </c>
    </row>
    <row r="406" spans="1:3">
      <c r="A406">
        <v>405</v>
      </c>
      <c r="B406" s="8">
        <f>Input!A406</f>
        <v>43474</v>
      </c>
      <c r="C406" s="6">
        <f ca="1">Input!Q406</f>
        <v>889.00151879617226</v>
      </c>
    </row>
    <row r="407" spans="1:3">
      <c r="A407">
        <v>406</v>
      </c>
      <c r="B407" s="8">
        <f>Input!A407</f>
        <v>43475</v>
      </c>
      <c r="C407" s="6">
        <f ca="1">Input!Q407</f>
        <v>915.61451483312817</v>
      </c>
    </row>
    <row r="408" spans="1:3">
      <c r="A408">
        <v>407</v>
      </c>
      <c r="B408" s="8">
        <f>Input!A408</f>
        <v>43476</v>
      </c>
      <c r="C408" s="6">
        <f ca="1">Input!Q408</f>
        <v>954.01354702757578</v>
      </c>
    </row>
    <row r="409" spans="1:3">
      <c r="A409">
        <v>408</v>
      </c>
      <c r="B409" s="8">
        <f>Input!A409</f>
        <v>43477</v>
      </c>
      <c r="C409" s="6">
        <f ca="1">Input!Q409</f>
        <v>920.36229582042995</v>
      </c>
    </row>
    <row r="410" spans="1:3">
      <c r="A410">
        <v>409</v>
      </c>
      <c r="B410" s="8">
        <f>Input!A410</f>
        <v>43478</v>
      </c>
      <c r="C410" s="6">
        <f ca="1">Input!Q410</f>
        <v>788.54500410303626</v>
      </c>
    </row>
    <row r="411" spans="1:3">
      <c r="A411">
        <v>410</v>
      </c>
      <c r="B411" s="8">
        <f>Input!A411</f>
        <v>43479</v>
      </c>
      <c r="C411" s="6">
        <f ca="1">Input!Q411</f>
        <v>916.33888487146339</v>
      </c>
    </row>
    <row r="412" spans="1:3">
      <c r="A412">
        <v>411</v>
      </c>
      <c r="B412" s="8">
        <f>Input!A412</f>
        <v>43480</v>
      </c>
      <c r="C412" s="6">
        <f ca="1">Input!Q412</f>
        <v>861.51323263061477</v>
      </c>
    </row>
    <row r="413" spans="1:3">
      <c r="A413">
        <v>412</v>
      </c>
      <c r="B413" s="8">
        <f>Input!A413</f>
        <v>43481</v>
      </c>
      <c r="C413" s="6">
        <f ca="1">Input!Q413</f>
        <v>995.60336094687239</v>
      </c>
    </row>
    <row r="414" spans="1:3">
      <c r="A414">
        <v>413</v>
      </c>
      <c r="B414" s="8">
        <f>Input!A414</f>
        <v>43482</v>
      </c>
      <c r="C414" s="6">
        <f ca="1">Input!Q414</f>
        <v>896.59050937437848</v>
      </c>
    </row>
    <row r="415" spans="1:3">
      <c r="A415">
        <v>414</v>
      </c>
      <c r="B415" s="8">
        <f>Input!A415</f>
        <v>43483</v>
      </c>
      <c r="C415" s="6">
        <f ca="1">Input!Q415</f>
        <v>882.3460822710714</v>
      </c>
    </row>
    <row r="416" spans="1:3">
      <c r="A416">
        <v>415</v>
      </c>
      <c r="B416" s="8">
        <f>Input!A416</f>
        <v>43484</v>
      </c>
      <c r="C416" s="6">
        <f ca="1">Input!Q416</f>
        <v>903.77172341296671</v>
      </c>
    </row>
    <row r="417" spans="1:3">
      <c r="A417">
        <v>416</v>
      </c>
      <c r="B417" s="8">
        <f>Input!A417</f>
        <v>43485</v>
      </c>
      <c r="C417" s="6">
        <f ca="1">Input!Q417</f>
        <v>1103.0286663455574</v>
      </c>
    </row>
    <row r="418" spans="1:3">
      <c r="A418">
        <v>417</v>
      </c>
      <c r="B418" s="8">
        <f>Input!A418</f>
        <v>43486</v>
      </c>
      <c r="C418" s="6">
        <f ca="1">Input!Q418</f>
        <v>916.45490147357611</v>
      </c>
    </row>
    <row r="419" spans="1:3">
      <c r="A419">
        <v>418</v>
      </c>
      <c r="B419" s="8">
        <f>Input!A419</f>
        <v>43487</v>
      </c>
      <c r="C419" s="6">
        <f ca="1">Input!Q419</f>
        <v>1021.1686538080511</v>
      </c>
    </row>
    <row r="420" spans="1:3">
      <c r="A420">
        <v>419</v>
      </c>
      <c r="B420" s="8">
        <f>Input!A420</f>
        <v>43488</v>
      </c>
      <c r="C420" s="6">
        <f ca="1">Input!Q420</f>
        <v>1041.1386845619822</v>
      </c>
    </row>
    <row r="421" spans="1:3">
      <c r="A421">
        <v>420</v>
      </c>
      <c r="B421" s="8">
        <f>Input!A421</f>
        <v>43489</v>
      </c>
      <c r="C421" s="6">
        <f ca="1">Input!Q421</f>
        <v>938.27171212309702</v>
      </c>
    </row>
    <row r="422" spans="1:3">
      <c r="A422">
        <v>421</v>
      </c>
      <c r="B422" s="8">
        <f>Input!A422</f>
        <v>43490</v>
      </c>
      <c r="C422" s="6">
        <f ca="1">Input!Q422</f>
        <v>855.77061044178663</v>
      </c>
    </row>
    <row r="423" spans="1:3">
      <c r="A423">
        <v>422</v>
      </c>
      <c r="B423" s="8">
        <f>Input!A423</f>
        <v>43491</v>
      </c>
      <c r="C423" s="6">
        <f ca="1">Input!Q423</f>
        <v>940.90149850038972</v>
      </c>
    </row>
    <row r="424" spans="1:3">
      <c r="A424">
        <v>423</v>
      </c>
      <c r="B424" s="8">
        <f>Input!A424</f>
        <v>43492</v>
      </c>
      <c r="C424" s="6">
        <f ca="1">Input!Q424</f>
        <v>861.69021884947938</v>
      </c>
    </row>
    <row r="425" spans="1:3">
      <c r="A425">
        <v>424</v>
      </c>
      <c r="B425" s="8">
        <f>Input!A425</f>
        <v>43493</v>
      </c>
      <c r="C425" s="6">
        <f ca="1">Input!Q425</f>
        <v>883.39068871035772</v>
      </c>
    </row>
    <row r="426" spans="1:3">
      <c r="A426">
        <v>425</v>
      </c>
      <c r="B426" s="8">
        <f>Input!A426</f>
        <v>43494</v>
      </c>
      <c r="C426" s="6">
        <f ca="1">Input!Q426</f>
        <v>1000.8036807732458</v>
      </c>
    </row>
    <row r="427" spans="1:3">
      <c r="A427">
        <v>426</v>
      </c>
      <c r="B427" s="8">
        <f>Input!A427</f>
        <v>43495</v>
      </c>
      <c r="C427" s="6">
        <f ca="1">Input!Q427</f>
        <v>1094.9070114929737</v>
      </c>
    </row>
    <row r="428" spans="1:3">
      <c r="A428">
        <v>427</v>
      </c>
      <c r="B428" s="8">
        <f>Input!A428</f>
        <v>43496</v>
      </c>
      <c r="C428" s="6">
        <f ca="1">Input!Q428</f>
        <v>926.01639526780878</v>
      </c>
    </row>
    <row r="429" spans="1:3">
      <c r="A429">
        <v>428</v>
      </c>
      <c r="B429" s="8">
        <f>Input!A429</f>
        <v>43497</v>
      </c>
      <c r="C429" s="6">
        <f ca="1">Input!Q429</f>
        <v>889.65718516818367</v>
      </c>
    </row>
    <row r="430" spans="1:3">
      <c r="A430">
        <v>429</v>
      </c>
      <c r="B430" s="8">
        <f>Input!A430</f>
        <v>43498</v>
      </c>
      <c r="C430" s="6">
        <f ca="1">Input!Q430</f>
        <v>910.33864365881254</v>
      </c>
    </row>
    <row r="431" spans="1:3">
      <c r="A431">
        <v>430</v>
      </c>
      <c r="B431" s="8">
        <f>Input!A431</f>
        <v>43499</v>
      </c>
      <c r="C431" s="6">
        <f ca="1">Input!Q431</f>
        <v>832.69818134136779</v>
      </c>
    </row>
    <row r="432" spans="1:3">
      <c r="A432">
        <v>431</v>
      </c>
      <c r="B432" s="8">
        <f>Input!A432</f>
        <v>43500</v>
      </c>
      <c r="C432" s="6">
        <f ca="1">Input!Q432</f>
        <v>981.0077313414713</v>
      </c>
    </row>
    <row r="433" spans="1:3">
      <c r="A433">
        <v>432</v>
      </c>
      <c r="B433" s="8">
        <f>Input!A433</f>
        <v>43501</v>
      </c>
      <c r="C433" s="6">
        <f ca="1">Input!Q433</f>
        <v>905.06145676540859</v>
      </c>
    </row>
    <row r="434" spans="1:3">
      <c r="A434">
        <v>433</v>
      </c>
      <c r="B434" s="8">
        <f>Input!A434</f>
        <v>43502</v>
      </c>
      <c r="C434" s="6">
        <f ca="1">Input!Q434</f>
        <v>892.17224835555214</v>
      </c>
    </row>
    <row r="435" spans="1:3">
      <c r="A435">
        <v>434</v>
      </c>
      <c r="B435" s="8">
        <f>Input!A435</f>
        <v>43503</v>
      </c>
      <c r="C435" s="6">
        <f ca="1">Input!Q435</f>
        <v>781.74519848876923</v>
      </c>
    </row>
    <row r="436" spans="1:3">
      <c r="A436">
        <v>435</v>
      </c>
      <c r="B436" s="8">
        <f>Input!A436</f>
        <v>43504</v>
      </c>
      <c r="C436" s="6">
        <f ca="1">Input!Q436</f>
        <v>967.34661584882622</v>
      </c>
    </row>
    <row r="437" spans="1:3">
      <c r="A437">
        <v>436</v>
      </c>
      <c r="B437" s="8">
        <f>Input!A437</f>
        <v>43505</v>
      </c>
      <c r="C437" s="6">
        <f ca="1">Input!Q437</f>
        <v>957.60058859853768</v>
      </c>
    </row>
    <row r="438" spans="1:3">
      <c r="A438">
        <v>437</v>
      </c>
      <c r="B438" s="8">
        <f>Input!A438</f>
        <v>43506</v>
      </c>
      <c r="C438" s="6">
        <f ca="1">Input!Q438</f>
        <v>828.90489855533031</v>
      </c>
    </row>
    <row r="439" spans="1:3">
      <c r="A439">
        <v>438</v>
      </c>
      <c r="B439" s="8">
        <f>Input!A439</f>
        <v>43507</v>
      </c>
      <c r="C439" s="6">
        <f ca="1">Input!Q439</f>
        <v>832.01329450495507</v>
      </c>
    </row>
    <row r="440" spans="1:3">
      <c r="A440">
        <v>439</v>
      </c>
      <c r="B440" s="8">
        <f>Input!A440</f>
        <v>43508</v>
      </c>
      <c r="C440" s="6">
        <f ca="1">Input!Q440</f>
        <v>963.74390746926429</v>
      </c>
    </row>
    <row r="441" spans="1:3">
      <c r="A441">
        <v>440</v>
      </c>
      <c r="B441" s="8">
        <f>Input!A441</f>
        <v>43509</v>
      </c>
      <c r="C441" s="6">
        <f ca="1">Input!Q441</f>
        <v>869.17511701446301</v>
      </c>
    </row>
    <row r="442" spans="1:3">
      <c r="A442">
        <v>441</v>
      </c>
      <c r="B442" s="8">
        <f>Input!A442</f>
        <v>43510</v>
      </c>
      <c r="C442" s="6">
        <f ca="1">Input!Q442</f>
        <v>1118.7215629744171</v>
      </c>
    </row>
    <row r="443" spans="1:3">
      <c r="A443">
        <v>442</v>
      </c>
      <c r="B443" s="8">
        <f>Input!A443</f>
        <v>43511</v>
      </c>
      <c r="C443" s="6">
        <f ca="1">Input!Q443</f>
        <v>1038.873062054269</v>
      </c>
    </row>
    <row r="444" spans="1:3">
      <c r="A444">
        <v>443</v>
      </c>
      <c r="B444" s="8">
        <f>Input!A444</f>
        <v>43512</v>
      </c>
      <c r="C444" s="6">
        <f ca="1">Input!Q444</f>
        <v>1012.1730821659049</v>
      </c>
    </row>
    <row r="445" spans="1:3">
      <c r="A445">
        <v>444</v>
      </c>
      <c r="B445" s="8">
        <f>Input!A445</f>
        <v>43513</v>
      </c>
      <c r="C445" s="6">
        <f ca="1">Input!Q445</f>
        <v>1038.5411660590607</v>
      </c>
    </row>
    <row r="446" spans="1:3">
      <c r="A446">
        <v>445</v>
      </c>
      <c r="B446" s="8">
        <f>Input!A446</f>
        <v>43514</v>
      </c>
      <c r="C446" s="6">
        <f ca="1">Input!Q446</f>
        <v>1043.5565409819201</v>
      </c>
    </row>
    <row r="447" spans="1:3">
      <c r="A447">
        <v>446</v>
      </c>
      <c r="B447" s="8">
        <f>Input!A447</f>
        <v>43515</v>
      </c>
      <c r="C447" s="6">
        <f ca="1">Input!Q447</f>
        <v>903.1172199883639</v>
      </c>
    </row>
    <row r="448" spans="1:3">
      <c r="A448">
        <v>447</v>
      </c>
      <c r="B448" s="8">
        <f>Input!A448</f>
        <v>43516</v>
      </c>
      <c r="C448" s="6">
        <f ca="1">Input!Q448</f>
        <v>991.93919832795768</v>
      </c>
    </row>
    <row r="449" spans="1:3">
      <c r="A449">
        <v>448</v>
      </c>
      <c r="B449" s="8">
        <f>Input!A449</f>
        <v>43517</v>
      </c>
      <c r="C449" s="6">
        <f ca="1">Input!Q449</f>
        <v>930.7594334415204</v>
      </c>
    </row>
    <row r="450" spans="1:3">
      <c r="A450">
        <v>449</v>
      </c>
      <c r="B450" s="8">
        <f>Input!A450</f>
        <v>43518</v>
      </c>
      <c r="C450" s="6">
        <f ca="1">Input!Q450</f>
        <v>988.23923812141834</v>
      </c>
    </row>
    <row r="451" spans="1:3">
      <c r="A451">
        <v>450</v>
      </c>
      <c r="B451" s="8">
        <f>Input!A451</f>
        <v>43519</v>
      </c>
      <c r="C451" s="6">
        <f ca="1">Input!Q451</f>
        <v>1067.9383123958307</v>
      </c>
    </row>
    <row r="452" spans="1:3">
      <c r="A452">
        <v>451</v>
      </c>
      <c r="B452" s="8">
        <f>Input!A452</f>
        <v>43520</v>
      </c>
      <c r="C452" s="6">
        <f ca="1">Input!Q452</f>
        <v>982.1311476836554</v>
      </c>
    </row>
    <row r="453" spans="1:3">
      <c r="A453">
        <v>452</v>
      </c>
      <c r="B453" s="8">
        <f>Input!A453</f>
        <v>43521</v>
      </c>
      <c r="C453" s="6">
        <f ca="1">Input!Q453</f>
        <v>903.80074740174484</v>
      </c>
    </row>
    <row r="454" spans="1:3">
      <c r="A454">
        <v>453</v>
      </c>
      <c r="B454" s="8">
        <f>Input!A454</f>
        <v>43522</v>
      </c>
      <c r="C454" s="6">
        <f ca="1">Input!Q454</f>
        <v>895.16591684499554</v>
      </c>
    </row>
    <row r="455" spans="1:3">
      <c r="A455">
        <v>454</v>
      </c>
      <c r="B455" s="8">
        <f>Input!A455</f>
        <v>43523</v>
      </c>
      <c r="C455" s="6">
        <f ca="1">Input!Q455</f>
        <v>1028.8089786284172</v>
      </c>
    </row>
    <row r="456" spans="1:3">
      <c r="A456">
        <v>455</v>
      </c>
      <c r="B456" s="8">
        <f>Input!A456</f>
        <v>43524</v>
      </c>
      <c r="C456" s="6">
        <f ca="1">Input!Q456</f>
        <v>821.35889350788625</v>
      </c>
    </row>
    <row r="457" spans="1:3">
      <c r="A457">
        <v>456</v>
      </c>
      <c r="B457" s="8">
        <f>Input!A457</f>
        <v>43525</v>
      </c>
      <c r="C457" s="6">
        <f ca="1">Input!Q457</f>
        <v>803.5457212272529</v>
      </c>
    </row>
    <row r="458" spans="1:3">
      <c r="A458">
        <v>457</v>
      </c>
      <c r="B458" s="8">
        <f>Input!A458</f>
        <v>43526</v>
      </c>
      <c r="C458" s="6">
        <f ca="1">Input!Q458</f>
        <v>887.33989472924964</v>
      </c>
    </row>
    <row r="459" spans="1:3">
      <c r="A459">
        <v>458</v>
      </c>
      <c r="B459" s="8">
        <f>Input!A459</f>
        <v>43527</v>
      </c>
      <c r="C459" s="6">
        <f ca="1">Input!Q459</f>
        <v>936.06553804684404</v>
      </c>
    </row>
    <row r="460" spans="1:3">
      <c r="A460">
        <v>459</v>
      </c>
      <c r="B460" s="8">
        <f>Input!A460</f>
        <v>43528</v>
      </c>
      <c r="C460" s="6">
        <f ca="1">Input!Q460</f>
        <v>652.74620324885825</v>
      </c>
    </row>
    <row r="461" spans="1:3">
      <c r="A461">
        <v>460</v>
      </c>
      <c r="B461" s="8">
        <f>Input!A461</f>
        <v>43529</v>
      </c>
      <c r="C461" s="6">
        <f ca="1">Input!Q461</f>
        <v>686.85427085887716</v>
      </c>
    </row>
    <row r="462" spans="1:3">
      <c r="A462">
        <v>461</v>
      </c>
      <c r="B462" s="8">
        <f>Input!A462</f>
        <v>43530</v>
      </c>
      <c r="C462" s="6">
        <f ca="1">Input!Q462</f>
        <v>548.33269107869239</v>
      </c>
    </row>
    <row r="463" spans="1:3">
      <c r="A463">
        <v>462</v>
      </c>
      <c r="B463" s="8">
        <f>Input!A463</f>
        <v>43531</v>
      </c>
      <c r="C463" s="6">
        <f ca="1">Input!Q463</f>
        <v>607.80605748020344</v>
      </c>
    </row>
    <row r="464" spans="1:3">
      <c r="A464">
        <v>463</v>
      </c>
      <c r="B464" s="8">
        <f>Input!A464</f>
        <v>43532</v>
      </c>
      <c r="C464" s="6">
        <f ca="1">Input!Q464</f>
        <v>558.48928905510377</v>
      </c>
    </row>
    <row r="465" spans="1:3">
      <c r="A465">
        <v>464</v>
      </c>
      <c r="B465" s="8">
        <f>Input!A465</f>
        <v>43533</v>
      </c>
      <c r="C465" s="6">
        <f ca="1">Input!Q465</f>
        <v>606.83849379804099</v>
      </c>
    </row>
    <row r="466" spans="1:3">
      <c r="A466">
        <v>465</v>
      </c>
      <c r="B466" s="8">
        <f>Input!A466</f>
        <v>43534</v>
      </c>
      <c r="C466" s="6">
        <f ca="1">Input!Q466</f>
        <v>666.38708205129785</v>
      </c>
    </row>
    <row r="467" spans="1:3">
      <c r="A467">
        <v>466</v>
      </c>
      <c r="B467" s="8">
        <f>Input!A467</f>
        <v>43535</v>
      </c>
      <c r="C467" s="6">
        <f ca="1">Input!Q467</f>
        <v>562.5497843967803</v>
      </c>
    </row>
    <row r="468" spans="1:3">
      <c r="A468">
        <v>467</v>
      </c>
      <c r="B468" s="8">
        <f>Input!A468</f>
        <v>43536</v>
      </c>
      <c r="C468" s="6">
        <f ca="1">Input!Q468</f>
        <v>637.31681481753299</v>
      </c>
    </row>
    <row r="469" spans="1:3">
      <c r="A469">
        <v>468</v>
      </c>
      <c r="B469" s="8">
        <f>Input!A469</f>
        <v>43537</v>
      </c>
      <c r="C469" s="6">
        <f ca="1">Input!Q469</f>
        <v>288.42156179219791</v>
      </c>
    </row>
    <row r="470" spans="1:3">
      <c r="A470">
        <v>469</v>
      </c>
      <c r="B470" s="8">
        <f>Input!A470</f>
        <v>43538</v>
      </c>
      <c r="C470" s="6">
        <f ca="1">Input!Q470</f>
        <v>303.56778408885498</v>
      </c>
    </row>
    <row r="471" spans="1:3">
      <c r="A471">
        <v>470</v>
      </c>
      <c r="B471" s="8">
        <f>Input!A471</f>
        <v>43539</v>
      </c>
      <c r="C471" s="6">
        <f ca="1">Input!Q471</f>
        <v>253.51025659061108</v>
      </c>
    </row>
    <row r="472" spans="1:3">
      <c r="A472">
        <v>471</v>
      </c>
      <c r="B472" s="8">
        <f>Input!A472</f>
        <v>43540</v>
      </c>
      <c r="C472" s="6">
        <f ca="1">Input!Q472</f>
        <v>262.79511262141057</v>
      </c>
    </row>
    <row r="473" spans="1:3">
      <c r="A473">
        <v>472</v>
      </c>
      <c r="B473" s="8">
        <f>Input!A473</f>
        <v>43541</v>
      </c>
      <c r="C473" s="6">
        <f ca="1">Input!Q473</f>
        <v>254.98584676322818</v>
      </c>
    </row>
    <row r="474" spans="1:3">
      <c r="A474">
        <v>473</v>
      </c>
      <c r="B474" s="8">
        <f>Input!A474</f>
        <v>43542</v>
      </c>
      <c r="C474" s="6">
        <f ca="1">Input!Q474</f>
        <v>238.21293095827559</v>
      </c>
    </row>
    <row r="475" spans="1:3">
      <c r="A475">
        <v>474</v>
      </c>
      <c r="B475" s="8">
        <f>Input!A475</f>
        <v>43543</v>
      </c>
      <c r="C475" s="6">
        <f ca="1">Input!Q475</f>
        <v>303.79283760237826</v>
      </c>
    </row>
    <row r="476" spans="1:3">
      <c r="A476">
        <v>475</v>
      </c>
      <c r="B476" s="8">
        <f>Input!A476</f>
        <v>43544</v>
      </c>
      <c r="C476" s="6">
        <f ca="1">Input!Q476</f>
        <v>300.55481848058298</v>
      </c>
    </row>
    <row r="477" spans="1:3">
      <c r="A477">
        <v>476</v>
      </c>
      <c r="B477" s="8">
        <f>Input!A477</f>
        <v>43545</v>
      </c>
      <c r="C477" s="6">
        <f ca="1">Input!Q477</f>
        <v>242.35166917413659</v>
      </c>
    </row>
    <row r="478" spans="1:3">
      <c r="A478">
        <v>477</v>
      </c>
      <c r="B478" s="8">
        <f>Input!A478</f>
        <v>43546</v>
      </c>
      <c r="C478" s="6">
        <f ca="1">Input!Q478</f>
        <v>264.42026106488225</v>
      </c>
    </row>
    <row r="479" spans="1:3">
      <c r="A479">
        <v>478</v>
      </c>
      <c r="B479" s="8">
        <f>Input!A479</f>
        <v>43547</v>
      </c>
      <c r="C479" s="6">
        <f ca="1">Input!Q479</f>
        <v>305.4302266981714</v>
      </c>
    </row>
    <row r="480" spans="1:3">
      <c r="A480">
        <v>479</v>
      </c>
      <c r="B480" s="8">
        <f>Input!A480</f>
        <v>43548</v>
      </c>
      <c r="C480" s="6">
        <f ca="1">Input!Q480</f>
        <v>302.1302744249183</v>
      </c>
    </row>
    <row r="481" spans="1:3">
      <c r="A481">
        <v>480</v>
      </c>
      <c r="B481" s="8">
        <f>Input!A481</f>
        <v>43549</v>
      </c>
      <c r="C481" s="6">
        <f ca="1">Input!Q481</f>
        <v>273.27880879754798</v>
      </c>
    </row>
    <row r="482" spans="1:3">
      <c r="A482">
        <v>481</v>
      </c>
      <c r="B482" s="8">
        <f>Input!A482</f>
        <v>43550</v>
      </c>
      <c r="C482" s="6">
        <f ca="1">Input!Q482</f>
        <v>317.94192483680598</v>
      </c>
    </row>
    <row r="483" spans="1:3">
      <c r="A483">
        <v>482</v>
      </c>
      <c r="B483" s="8">
        <f>Input!A483</f>
        <v>43551</v>
      </c>
      <c r="C483" s="6">
        <f ca="1">Input!Q483</f>
        <v>297.31163873100229</v>
      </c>
    </row>
    <row r="484" spans="1:3">
      <c r="A484">
        <v>483</v>
      </c>
      <c r="B484" s="8">
        <f>Input!A484</f>
        <v>43552</v>
      </c>
      <c r="C484" s="6">
        <f ca="1">Input!Q484</f>
        <v>231.20674673231346</v>
      </c>
    </row>
    <row r="485" spans="1:3">
      <c r="A485">
        <v>484</v>
      </c>
      <c r="B485" s="8">
        <f>Input!A485</f>
        <v>43553</v>
      </c>
      <c r="C485" s="6">
        <f ca="1">Input!Q485</f>
        <v>310.19209074412805</v>
      </c>
    </row>
    <row r="486" spans="1:3">
      <c r="A486">
        <v>485</v>
      </c>
      <c r="B486" s="8">
        <f>Input!A486</f>
        <v>43554</v>
      </c>
      <c r="C486" s="6">
        <f ca="1">Input!Q486</f>
        <v>259.7036115431921</v>
      </c>
    </row>
    <row r="487" spans="1:3">
      <c r="A487">
        <v>486</v>
      </c>
      <c r="B487" s="8">
        <f>Input!A487</f>
        <v>43555</v>
      </c>
      <c r="C487" s="6">
        <f ca="1">Input!Q487</f>
        <v>266.30194253781042</v>
      </c>
    </row>
    <row r="488" spans="1:3">
      <c r="A488">
        <v>487</v>
      </c>
      <c r="B488" s="8">
        <f>Input!A488</f>
        <v>43556</v>
      </c>
      <c r="C488" s="6">
        <f ca="1">Input!Q488</f>
        <v>298.55369969528016</v>
      </c>
    </row>
    <row r="489" spans="1:3">
      <c r="A489">
        <v>488</v>
      </c>
      <c r="B489" s="8">
        <f>Input!A489</f>
        <v>43557</v>
      </c>
      <c r="C489" s="6">
        <f ca="1">Input!Q489</f>
        <v>327.90260247453188</v>
      </c>
    </row>
    <row r="490" spans="1:3">
      <c r="A490">
        <v>489</v>
      </c>
      <c r="B490" s="8">
        <f>Input!A490</f>
        <v>43558</v>
      </c>
      <c r="C490" s="6">
        <f ca="1">Input!Q490</f>
        <v>268.49508071289534</v>
      </c>
    </row>
    <row r="491" spans="1:3">
      <c r="A491">
        <v>490</v>
      </c>
      <c r="B491" s="8">
        <f>Input!A491</f>
        <v>43559</v>
      </c>
      <c r="C491" s="6">
        <f ca="1">Input!Q491</f>
        <v>242.58251458142774</v>
      </c>
    </row>
    <row r="492" spans="1:3">
      <c r="A492">
        <v>491</v>
      </c>
      <c r="B492" s="8">
        <f>Input!A492</f>
        <v>43560</v>
      </c>
      <c r="C492" s="6">
        <f ca="1">Input!Q492</f>
        <v>277.5062485282595</v>
      </c>
    </row>
    <row r="493" spans="1:3">
      <c r="A493">
        <v>492</v>
      </c>
      <c r="B493" s="8">
        <f>Input!A493</f>
        <v>43561</v>
      </c>
      <c r="C493" s="6">
        <f ca="1">Input!Q493</f>
        <v>233.88517564200558</v>
      </c>
    </row>
    <row r="494" spans="1:3">
      <c r="A494">
        <v>493</v>
      </c>
      <c r="B494" s="8">
        <f>Input!A494</f>
        <v>43562</v>
      </c>
      <c r="C494" s="6">
        <f ca="1">Input!Q494</f>
        <v>325.25961227538158</v>
      </c>
    </row>
    <row r="495" spans="1:3">
      <c r="A495">
        <v>494</v>
      </c>
      <c r="B495" s="8">
        <f>Input!A495</f>
        <v>43563</v>
      </c>
      <c r="C495" s="6">
        <f ca="1">Input!Q495</f>
        <v>249.1254732666529</v>
      </c>
    </row>
    <row r="496" spans="1:3">
      <c r="A496">
        <v>495</v>
      </c>
      <c r="B496" s="8">
        <f>Input!A496</f>
        <v>43564</v>
      </c>
      <c r="C496" s="6">
        <f ca="1">Input!Q496</f>
        <v>250.91667345469696</v>
      </c>
    </row>
    <row r="497" spans="1:3">
      <c r="A497">
        <v>496</v>
      </c>
      <c r="B497" s="8">
        <f>Input!A497</f>
        <v>43565</v>
      </c>
      <c r="C497" s="6">
        <f ca="1">Input!Q497</f>
        <v>266.48678548550293</v>
      </c>
    </row>
    <row r="498" spans="1:3">
      <c r="A498">
        <v>497</v>
      </c>
      <c r="B498" s="8">
        <f>Input!A498</f>
        <v>43566</v>
      </c>
      <c r="C498" s="6">
        <f ca="1">Input!Q498</f>
        <v>263.76989965255558</v>
      </c>
    </row>
    <row r="499" spans="1:3">
      <c r="A499">
        <v>498</v>
      </c>
      <c r="B499" s="8">
        <f>Input!A499</f>
        <v>43567</v>
      </c>
      <c r="C499" s="6">
        <f ca="1">Input!Q499</f>
        <v>273.56039744729594</v>
      </c>
    </row>
    <row r="500" spans="1:3">
      <c r="A500">
        <v>499</v>
      </c>
      <c r="B500" s="8">
        <f>Input!A500</f>
        <v>43568</v>
      </c>
      <c r="C500" s="6">
        <f ca="1">Input!Q500</f>
        <v>250.15924112640454</v>
      </c>
    </row>
    <row r="501" spans="1:3">
      <c r="A501">
        <v>500</v>
      </c>
      <c r="B501" s="8">
        <f>Input!A501</f>
        <v>43569</v>
      </c>
      <c r="C501" s="6">
        <f ca="1">Input!Q501</f>
        <v>224.76448190704392</v>
      </c>
    </row>
    <row r="502" spans="1:3">
      <c r="A502">
        <v>501</v>
      </c>
      <c r="B502" s="8">
        <f>Input!A502</f>
        <v>43570</v>
      </c>
      <c r="C502" s="6">
        <f ca="1">Input!Q502</f>
        <v>292.37521761799826</v>
      </c>
    </row>
    <row r="503" spans="1:3">
      <c r="A503">
        <v>502</v>
      </c>
      <c r="B503" s="8">
        <f>Input!A503</f>
        <v>43571</v>
      </c>
      <c r="C503" s="6">
        <f ca="1">Input!Q503</f>
        <v>266.38557063859042</v>
      </c>
    </row>
    <row r="504" spans="1:3">
      <c r="A504">
        <v>503</v>
      </c>
      <c r="B504" s="8">
        <f>Input!A504</f>
        <v>43572</v>
      </c>
      <c r="C504" s="6">
        <f ca="1">Input!Q504</f>
        <v>352.92628332913927</v>
      </c>
    </row>
    <row r="505" spans="1:3">
      <c r="A505">
        <v>504</v>
      </c>
      <c r="B505" s="8">
        <f>Input!A505</f>
        <v>43573</v>
      </c>
      <c r="C505" s="6">
        <f ca="1">Input!Q505</f>
        <v>277.78587706571483</v>
      </c>
    </row>
    <row r="506" spans="1:3">
      <c r="A506">
        <v>505</v>
      </c>
      <c r="B506" s="8">
        <f>Input!A506</f>
        <v>43574</v>
      </c>
      <c r="C506" s="6">
        <f ca="1">Input!Q506</f>
        <v>321.83801250317606</v>
      </c>
    </row>
    <row r="507" spans="1:3">
      <c r="A507">
        <v>506</v>
      </c>
      <c r="B507" s="8">
        <f>Input!A507</f>
        <v>43575</v>
      </c>
      <c r="C507" s="6">
        <f ca="1">Input!Q507</f>
        <v>312.08847260360056</v>
      </c>
    </row>
    <row r="508" spans="1:3">
      <c r="A508">
        <v>507</v>
      </c>
      <c r="B508" s="8">
        <f>Input!A508</f>
        <v>43576</v>
      </c>
      <c r="C508" s="6">
        <f ca="1">Input!Q508</f>
        <v>12.401108862931467</v>
      </c>
    </row>
    <row r="509" spans="1:3">
      <c r="A509">
        <v>508</v>
      </c>
      <c r="B509" s="8">
        <f>Input!A509</f>
        <v>43577</v>
      </c>
      <c r="C509" s="6">
        <f ca="1">Input!Q509</f>
        <v>1.6860294309663741</v>
      </c>
    </row>
    <row r="510" spans="1:3">
      <c r="A510">
        <v>509</v>
      </c>
      <c r="B510" s="8">
        <f>Input!A510</f>
        <v>43578</v>
      </c>
      <c r="C510" s="6">
        <f ca="1">Input!Q510</f>
        <v>0.19912927962577542</v>
      </c>
    </row>
    <row r="511" spans="1:3">
      <c r="A511">
        <v>510</v>
      </c>
      <c r="B511" s="8">
        <f>Input!A511</f>
        <v>43579</v>
      </c>
      <c r="C511" s="6">
        <f ca="1">Input!Q511</f>
        <v>8.3358674381608759E-3</v>
      </c>
    </row>
    <row r="512" spans="1:3">
      <c r="A512">
        <v>511</v>
      </c>
      <c r="B512" s="8">
        <f>Input!A512</f>
        <v>43580</v>
      </c>
      <c r="C512" s="6">
        <f ca="1">Input!Q512</f>
        <v>3.7520172640804572E-4</v>
      </c>
    </row>
    <row r="513" spans="1:3">
      <c r="A513">
        <v>512</v>
      </c>
      <c r="B513" s="8">
        <f>Input!A513</f>
        <v>43581</v>
      </c>
      <c r="C513" s="6">
        <f ca="1">Input!Q513</f>
        <v>1.3089502792771503E-5</v>
      </c>
    </row>
    <row r="514" spans="1:3">
      <c r="A514">
        <v>513</v>
      </c>
      <c r="B514" s="8">
        <f>Input!A514</f>
        <v>43582</v>
      </c>
      <c r="C514" s="6">
        <f ca="1">Input!Q514</f>
        <v>6.4322334614034142E-7</v>
      </c>
    </row>
    <row r="515" spans="1:3">
      <c r="A515">
        <v>514</v>
      </c>
      <c r="B515" s="8">
        <f>Input!A515</f>
        <v>43583</v>
      </c>
      <c r="C515" s="6">
        <f ca="1">Input!Q515</f>
        <v>4.2743663282339994E-8</v>
      </c>
    </row>
    <row r="516" spans="1:3">
      <c r="A516">
        <v>515</v>
      </c>
      <c r="B516" s="8">
        <f>Input!A516</f>
        <v>43584</v>
      </c>
      <c r="C516" s="6">
        <f ca="1">Input!Q516</f>
        <v>2.5218086849394783E-9</v>
      </c>
    </row>
    <row r="517" spans="1:3">
      <c r="A517">
        <v>516</v>
      </c>
      <c r="B517" s="8">
        <f>Input!A517</f>
        <v>43585</v>
      </c>
      <c r="C517" s="6">
        <f ca="1">Input!Q517</f>
        <v>1.5585202334134427E-10</v>
      </c>
    </row>
    <row r="518" spans="1:3">
      <c r="A518">
        <v>517</v>
      </c>
      <c r="B518" s="8">
        <f>Input!A518</f>
        <v>43586</v>
      </c>
      <c r="C518" s="6">
        <f ca="1">Input!Q518</f>
        <v>1.2554920019107843E-11</v>
      </c>
    </row>
    <row r="519" spans="1:3">
      <c r="A519">
        <v>518</v>
      </c>
      <c r="B519" s="8">
        <f>Input!A519</f>
        <v>43587</v>
      </c>
      <c r="C519" s="6">
        <f ca="1">Input!Q519</f>
        <v>1.4432008143066477E-12</v>
      </c>
    </row>
    <row r="520" spans="1:3">
      <c r="A520">
        <v>519</v>
      </c>
      <c r="B520" s="8">
        <f>Input!A520</f>
        <v>43588</v>
      </c>
      <c r="C520" s="6">
        <f ca="1">Input!Q520</f>
        <v>2.0569911260110772E-13</v>
      </c>
    </row>
    <row r="521" spans="1:3">
      <c r="A521">
        <v>520</v>
      </c>
      <c r="B521" s="8">
        <f>Input!A521</f>
        <v>43589</v>
      </c>
      <c r="C521" s="6">
        <f ca="1">Input!Q521</f>
        <v>1.2331651290628241E-14</v>
      </c>
    </row>
    <row r="522" spans="1:3">
      <c r="A522">
        <v>521</v>
      </c>
      <c r="B522" s="8">
        <f>Input!A522</f>
        <v>43590</v>
      </c>
      <c r="C522" s="6">
        <f ca="1">Input!Q522</f>
        <v>1.0226755275270444E-15</v>
      </c>
    </row>
    <row r="523" spans="1:3">
      <c r="A523">
        <v>522</v>
      </c>
      <c r="B523" s="8">
        <f>Input!A523</f>
        <v>43591</v>
      </c>
      <c r="C523" s="6">
        <f ca="1">Input!Q523</f>
        <v>1.1943928220149198E-16</v>
      </c>
    </row>
    <row r="524" spans="1:3">
      <c r="A524">
        <v>523</v>
      </c>
      <c r="B524" s="8">
        <f>Input!A524</f>
        <v>43592</v>
      </c>
      <c r="C524" s="6">
        <f ca="1">Input!Q524</f>
        <v>8.2818283934717805E-18</v>
      </c>
    </row>
    <row r="525" spans="1:3">
      <c r="A525">
        <v>524</v>
      </c>
      <c r="B525" s="8">
        <f>Input!A525</f>
        <v>43593</v>
      </c>
      <c r="C525" s="6">
        <f ca="1">Input!Q525</f>
        <v>3.8313151107569911E-19</v>
      </c>
    </row>
    <row r="526" spans="1:3">
      <c r="A526">
        <v>525</v>
      </c>
      <c r="B526" s="8">
        <f>Input!A526</f>
        <v>43594</v>
      </c>
      <c r="C526" s="6">
        <f ca="1">Input!Q526</f>
        <v>1.6385849298567145E-20</v>
      </c>
    </row>
    <row r="527" spans="1:3">
      <c r="A527">
        <v>526</v>
      </c>
      <c r="B527" s="8">
        <f>Input!A527</f>
        <v>43595</v>
      </c>
      <c r="C527" s="6">
        <f ca="1">Input!Q527</f>
        <v>1.7404610277823388E-21</v>
      </c>
    </row>
    <row r="528" spans="1:3">
      <c r="A528">
        <v>527</v>
      </c>
      <c r="B528" s="8">
        <f>Input!A528</f>
        <v>43596</v>
      </c>
      <c r="C528" s="6">
        <f ca="1">Input!Q528</f>
        <v>1.5179059793406364E-22</v>
      </c>
    </row>
    <row r="529" spans="1:3">
      <c r="A529">
        <v>528</v>
      </c>
      <c r="B529" s="8">
        <f>Input!A529</f>
        <v>43597</v>
      </c>
      <c r="C529" s="6">
        <f ca="1">Input!Q529</f>
        <v>1.098869175360587E-23</v>
      </c>
    </row>
    <row r="530" spans="1:3">
      <c r="A530">
        <v>529</v>
      </c>
      <c r="B530" s="8">
        <f>Input!A530</f>
        <v>43598</v>
      </c>
      <c r="C530" s="6">
        <f ca="1">Input!Q530</f>
        <v>4.0444942963141421E-25</v>
      </c>
    </row>
    <row r="531" spans="1:3">
      <c r="A531">
        <v>530</v>
      </c>
      <c r="B531" s="8">
        <f>Input!A531</f>
        <v>43599</v>
      </c>
      <c r="C531" s="6">
        <f ca="1">Input!Q531</f>
        <v>3.0304104632998893E-26</v>
      </c>
    </row>
    <row r="532" spans="1:3">
      <c r="A532">
        <v>531</v>
      </c>
      <c r="B532" s="8">
        <f>Input!A532</f>
        <v>43600</v>
      </c>
      <c r="C532" s="6">
        <f ca="1">Input!Q532</f>
        <v>2.789447990928824E-27</v>
      </c>
    </row>
    <row r="533" spans="1:3">
      <c r="A533">
        <v>532</v>
      </c>
      <c r="B533" s="8">
        <f>Input!A533</f>
        <v>43601</v>
      </c>
      <c r="C533" s="6">
        <f ca="1">Input!Q533</f>
        <v>2.0395560003981009E-28</v>
      </c>
    </row>
    <row r="534" spans="1:3">
      <c r="A534">
        <v>533</v>
      </c>
      <c r="B534" s="8">
        <f>Input!A534</f>
        <v>43602</v>
      </c>
      <c r="C534" s="6">
        <f ca="1">Input!Q534</f>
        <v>1.7856230832694392E-29</v>
      </c>
    </row>
    <row r="535" spans="1:3">
      <c r="A535">
        <v>534</v>
      </c>
      <c r="B535" s="8">
        <f>Input!A535</f>
        <v>43603</v>
      </c>
      <c r="C535" s="6">
        <f ca="1">Input!Q535</f>
        <v>1.5307194656552138E-30</v>
      </c>
    </row>
    <row r="536" spans="1:3">
      <c r="A536">
        <v>535</v>
      </c>
      <c r="B536" s="8">
        <f>Input!A536</f>
        <v>43604</v>
      </c>
      <c r="C536" s="6">
        <f ca="1">Input!Q536</f>
        <v>1.3668017757794772E-31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6"/>
  <sheetViews>
    <sheetView zoomScale="200" zoomScaleNormal="200" zoomScalePageLayoutView="200" workbookViewId="0">
      <selection sqref="A1:B1048576"/>
    </sheetView>
  </sheetViews>
  <sheetFormatPr baseColWidth="10" defaultRowHeight="12" x14ac:dyDescent="0"/>
  <cols>
    <col min="1" max="1" width="6" bestFit="1" customWidth="1"/>
    <col min="2" max="2" width="9.7109375" style="8" bestFit="1" customWidth="1"/>
    <col min="3" max="3" width="10.7109375" style="6"/>
  </cols>
  <sheetData>
    <row r="1" spans="1:3">
      <c r="A1" t="s">
        <v>60</v>
      </c>
      <c r="B1" s="8" t="s">
        <v>61</v>
      </c>
      <c r="C1" s="6" t="s">
        <v>68</v>
      </c>
    </row>
    <row r="2" spans="1:3">
      <c r="A2">
        <v>1</v>
      </c>
      <c r="B2" s="8">
        <f>Input!A2</f>
        <v>43070</v>
      </c>
      <c r="C2" s="6">
        <f ca="1">Input!S2</f>
        <v>1052.2626263134766</v>
      </c>
    </row>
    <row r="3" spans="1:3">
      <c r="A3">
        <v>2</v>
      </c>
      <c r="B3" s="8">
        <f>Input!A3</f>
        <v>43071</v>
      </c>
      <c r="C3" s="6">
        <f ca="1">Input!S3</f>
        <v>112.28755209318793</v>
      </c>
    </row>
    <row r="4" spans="1:3">
      <c r="A4">
        <v>3</v>
      </c>
      <c r="B4" s="8">
        <f>Input!A4</f>
        <v>43072</v>
      </c>
      <c r="C4" s="6">
        <f ca="1">Input!S4</f>
        <v>36.858300340445041</v>
      </c>
    </row>
    <row r="5" spans="1:3">
      <c r="A5">
        <v>4</v>
      </c>
      <c r="B5" s="8">
        <f>Input!A5</f>
        <v>43073</v>
      </c>
      <c r="C5" s="6">
        <f ca="1">Input!S5</f>
        <v>10.760351345448672</v>
      </c>
    </row>
    <row r="6" spans="1:3">
      <c r="A6">
        <v>5</v>
      </c>
      <c r="B6" s="8">
        <f>Input!A6</f>
        <v>43074</v>
      </c>
      <c r="C6" s="6">
        <f ca="1">Input!S6</f>
        <v>12.762509273558967</v>
      </c>
    </row>
    <row r="7" spans="1:3">
      <c r="A7">
        <v>6</v>
      </c>
      <c r="B7" s="8">
        <f>Input!A7</f>
        <v>43075</v>
      </c>
      <c r="C7" s="6">
        <f ca="1">Input!S7</f>
        <v>35.849856151012482</v>
      </c>
    </row>
    <row r="8" spans="1:3">
      <c r="A8">
        <v>7</v>
      </c>
      <c r="B8" s="8">
        <f>Input!A8</f>
        <v>43076</v>
      </c>
      <c r="C8" s="6">
        <f ca="1">Input!S8</f>
        <v>38.161378060878484</v>
      </c>
    </row>
    <row r="9" spans="1:3">
      <c r="A9">
        <v>8</v>
      </c>
      <c r="B9" s="8">
        <f>Input!A9</f>
        <v>43077</v>
      </c>
      <c r="C9" s="6">
        <f ca="1">Input!S9</f>
        <v>47.204025156547317</v>
      </c>
    </row>
    <row r="10" spans="1:3">
      <c r="A10">
        <v>9</v>
      </c>
      <c r="B10" s="8">
        <f>Input!A10</f>
        <v>43078</v>
      </c>
      <c r="C10" s="6">
        <f ca="1">Input!S10</f>
        <v>54.615794628857522</v>
      </c>
    </row>
    <row r="11" spans="1:3">
      <c r="A11">
        <v>10</v>
      </c>
      <c r="B11" s="8">
        <f>Input!A11</f>
        <v>43079</v>
      </c>
      <c r="C11" s="6">
        <f ca="1">Input!S11</f>
        <v>29.361060677514235</v>
      </c>
    </row>
    <row r="12" spans="1:3">
      <c r="A12">
        <v>11</v>
      </c>
      <c r="B12" s="8">
        <f>Input!A12</f>
        <v>43080</v>
      </c>
      <c r="C12" s="6">
        <f ca="1">Input!S12</f>
        <v>28.480745039981752</v>
      </c>
    </row>
    <row r="13" spans="1:3">
      <c r="A13">
        <v>12</v>
      </c>
      <c r="B13" s="8">
        <f>Input!A13</f>
        <v>43081</v>
      </c>
      <c r="C13" s="6">
        <f ca="1">Input!S13</f>
        <v>40.296938107546168</v>
      </c>
    </row>
    <row r="14" spans="1:3">
      <c r="A14">
        <v>13</v>
      </c>
      <c r="B14" s="8">
        <f>Input!A14</f>
        <v>43082</v>
      </c>
      <c r="C14" s="6">
        <f ca="1">Input!S14</f>
        <v>4.3114179621805793</v>
      </c>
    </row>
    <row r="15" spans="1:3">
      <c r="A15">
        <v>14</v>
      </c>
      <c r="B15" s="8">
        <f>Input!A15</f>
        <v>43083</v>
      </c>
      <c r="C15" s="6">
        <f ca="1">Input!S15</f>
        <v>30.512675218498721</v>
      </c>
    </row>
    <row r="16" spans="1:3">
      <c r="A16">
        <v>15</v>
      </c>
      <c r="B16" s="8">
        <f>Input!A16</f>
        <v>43084</v>
      </c>
      <c r="C16" s="6">
        <f ca="1">Input!S16</f>
        <v>40.160621171024978</v>
      </c>
    </row>
    <row r="17" spans="1:3">
      <c r="A17">
        <v>16</v>
      </c>
      <c r="B17" s="8">
        <f>Input!A17</f>
        <v>43085</v>
      </c>
      <c r="C17" s="6">
        <f ca="1">Input!S17</f>
        <v>39.454036339921771</v>
      </c>
    </row>
    <row r="18" spans="1:3">
      <c r="A18">
        <v>17</v>
      </c>
      <c r="B18" s="8">
        <f>Input!A18</f>
        <v>43086</v>
      </c>
      <c r="C18" s="6">
        <f ca="1">Input!S18</f>
        <v>9.644526000544916</v>
      </c>
    </row>
    <row r="19" spans="1:3">
      <c r="A19">
        <v>18</v>
      </c>
      <c r="B19" s="8">
        <f>Input!A19</f>
        <v>43087</v>
      </c>
      <c r="C19" s="6">
        <f ca="1">Input!S19</f>
        <v>20.112205155166045</v>
      </c>
    </row>
    <row r="20" spans="1:3">
      <c r="A20">
        <v>19</v>
      </c>
      <c r="B20" s="8">
        <f>Input!A20</f>
        <v>43088</v>
      </c>
      <c r="C20" s="6">
        <f ca="1">Input!S20</f>
        <v>19.932756734914115</v>
      </c>
    </row>
    <row r="21" spans="1:3">
      <c r="A21">
        <v>20</v>
      </c>
      <c r="B21" s="8">
        <f>Input!A21</f>
        <v>43089</v>
      </c>
      <c r="C21" s="6">
        <f ca="1">Input!S21</f>
        <v>18.238230499285823</v>
      </c>
    </row>
    <row r="22" spans="1:3">
      <c r="A22">
        <v>21</v>
      </c>
      <c r="B22" s="8">
        <f>Input!A22</f>
        <v>43090</v>
      </c>
      <c r="C22" s="6">
        <f ca="1">Input!S22</f>
        <v>63.00300168560787</v>
      </c>
    </row>
    <row r="23" spans="1:3">
      <c r="A23">
        <v>22</v>
      </c>
      <c r="B23" s="8">
        <f>Input!A23</f>
        <v>43091</v>
      </c>
      <c r="C23" s="6">
        <f ca="1">Input!S23</f>
        <v>87.700235019473837</v>
      </c>
    </row>
    <row r="24" spans="1:3">
      <c r="A24">
        <v>23</v>
      </c>
      <c r="B24" s="8">
        <f>Input!A24</f>
        <v>43092</v>
      </c>
      <c r="C24" s="6">
        <f ca="1">Input!S24</f>
        <v>105.74190778493264</v>
      </c>
    </row>
    <row r="25" spans="1:3">
      <c r="A25">
        <v>24</v>
      </c>
      <c r="B25" s="8">
        <f>Input!A25</f>
        <v>43093</v>
      </c>
      <c r="C25" s="6">
        <f ca="1">Input!S25</f>
        <v>30.906424527305774</v>
      </c>
    </row>
    <row r="26" spans="1:3">
      <c r="A26">
        <v>25</v>
      </c>
      <c r="B26" s="8">
        <f>Input!A26</f>
        <v>43094</v>
      </c>
      <c r="C26" s="6">
        <f ca="1">Input!S26</f>
        <v>86.048636682930976</v>
      </c>
    </row>
    <row r="27" spans="1:3">
      <c r="A27">
        <v>26</v>
      </c>
      <c r="B27" s="8">
        <f>Input!A27</f>
        <v>43095</v>
      </c>
      <c r="C27" s="6">
        <f ca="1">Input!S27</f>
        <v>46.20410891654732</v>
      </c>
    </row>
    <row r="28" spans="1:3">
      <c r="A28">
        <v>27</v>
      </c>
      <c r="B28" s="8">
        <f>Input!A28</f>
        <v>43096</v>
      </c>
      <c r="C28" s="6">
        <f ca="1">Input!S28</f>
        <v>51.743404935350249</v>
      </c>
    </row>
    <row r="29" spans="1:3">
      <c r="A29">
        <v>28</v>
      </c>
      <c r="B29" s="8">
        <f>Input!A29</f>
        <v>43097</v>
      </c>
      <c r="C29" s="6">
        <f ca="1">Input!S29</f>
        <v>83.302165817871426</v>
      </c>
    </row>
    <row r="30" spans="1:3">
      <c r="A30">
        <v>29</v>
      </c>
      <c r="B30" s="8">
        <f>Input!A30</f>
        <v>43098</v>
      </c>
      <c r="C30" s="6">
        <f ca="1">Input!S30</f>
        <v>96.171870592877937</v>
      </c>
    </row>
    <row r="31" spans="1:3">
      <c r="A31">
        <v>30</v>
      </c>
      <c r="B31" s="8">
        <f>Input!A31</f>
        <v>43099</v>
      </c>
      <c r="C31" s="6">
        <f ca="1">Input!S31</f>
        <v>356.88685764489446</v>
      </c>
    </row>
    <row r="32" spans="1:3">
      <c r="A32">
        <v>31</v>
      </c>
      <c r="B32" s="8">
        <f>Input!A32</f>
        <v>43100</v>
      </c>
      <c r="C32" s="6">
        <f ca="1">Input!S32</f>
        <v>96.757122125596482</v>
      </c>
    </row>
    <row r="33" spans="1:3">
      <c r="A33">
        <v>32</v>
      </c>
      <c r="B33" s="8">
        <f>Input!A33</f>
        <v>43101</v>
      </c>
      <c r="C33" s="6">
        <f ca="1">Input!S33</f>
        <v>83.67074271997312</v>
      </c>
    </row>
    <row r="34" spans="1:3">
      <c r="A34">
        <v>33</v>
      </c>
      <c r="B34" s="8">
        <f>Input!A34</f>
        <v>43102</v>
      </c>
      <c r="C34" s="6">
        <f ca="1">Input!S34</f>
        <v>80.229906699078612</v>
      </c>
    </row>
    <row r="35" spans="1:3">
      <c r="A35">
        <v>34</v>
      </c>
      <c r="B35" s="8">
        <f>Input!A35</f>
        <v>43103</v>
      </c>
      <c r="C35" s="6">
        <f ca="1">Input!S35</f>
        <v>13.078189998472379</v>
      </c>
    </row>
    <row r="36" spans="1:3">
      <c r="A36">
        <v>35</v>
      </c>
      <c r="B36" s="8">
        <f>Input!A36</f>
        <v>43104</v>
      </c>
      <c r="C36" s="6">
        <f ca="1">Input!S36</f>
        <v>57.648373597930998</v>
      </c>
    </row>
    <row r="37" spans="1:3">
      <c r="A37">
        <v>36</v>
      </c>
      <c r="B37" s="8">
        <f>Input!A37</f>
        <v>43105</v>
      </c>
      <c r="C37" s="6">
        <f ca="1">Input!S37</f>
        <v>84.382135430789162</v>
      </c>
    </row>
    <row r="38" spans="1:3">
      <c r="A38">
        <v>37</v>
      </c>
      <c r="B38" s="8">
        <f>Input!A38</f>
        <v>43106</v>
      </c>
      <c r="C38" s="6">
        <f ca="1">Input!S38</f>
        <v>87.456074035979896</v>
      </c>
    </row>
    <row r="39" spans="1:3">
      <c r="A39">
        <v>38</v>
      </c>
      <c r="B39" s="8">
        <f>Input!A39</f>
        <v>43107</v>
      </c>
      <c r="C39" s="6">
        <f ca="1">Input!S39</f>
        <v>54.883554612940848</v>
      </c>
    </row>
    <row r="40" spans="1:3">
      <c r="A40">
        <v>39</v>
      </c>
      <c r="B40" s="8">
        <f>Input!A40</f>
        <v>43108</v>
      </c>
      <c r="C40" s="6">
        <f ca="1">Input!S40</f>
        <v>42.215028127241816</v>
      </c>
    </row>
    <row r="41" spans="1:3">
      <c r="A41">
        <v>40</v>
      </c>
      <c r="B41" s="8">
        <f>Input!A41</f>
        <v>43109</v>
      </c>
      <c r="C41" s="6">
        <f ca="1">Input!S41</f>
        <v>32.538470021024672</v>
      </c>
    </row>
    <row r="42" spans="1:3">
      <c r="A42">
        <v>41</v>
      </c>
      <c r="B42" s="8">
        <f>Input!A42</f>
        <v>43110</v>
      </c>
      <c r="C42" s="6">
        <f ca="1">Input!S42</f>
        <v>94.079429099676574</v>
      </c>
    </row>
    <row r="43" spans="1:3">
      <c r="A43">
        <v>42</v>
      </c>
      <c r="B43" s="8">
        <f>Input!A43</f>
        <v>43111</v>
      </c>
      <c r="C43" s="6">
        <f ca="1">Input!S43</f>
        <v>19.188302354115081</v>
      </c>
    </row>
    <row r="44" spans="1:3">
      <c r="A44">
        <v>43</v>
      </c>
      <c r="B44" s="8">
        <f>Input!A44</f>
        <v>43112</v>
      </c>
      <c r="C44" s="6">
        <f ca="1">Input!S44</f>
        <v>40.03615397341472</v>
      </c>
    </row>
    <row r="45" spans="1:3">
      <c r="A45">
        <v>44</v>
      </c>
      <c r="B45" s="8">
        <f>Input!A45</f>
        <v>43113</v>
      </c>
      <c r="C45" s="6">
        <f ca="1">Input!S45</f>
        <v>112.81791129254657</v>
      </c>
    </row>
    <row r="46" spans="1:3">
      <c r="A46">
        <v>45</v>
      </c>
      <c r="B46" s="8">
        <f>Input!A46</f>
        <v>43114</v>
      </c>
      <c r="C46" s="6">
        <f ca="1">Input!S46</f>
        <v>164.04594131764998</v>
      </c>
    </row>
    <row r="47" spans="1:3">
      <c r="A47">
        <v>46</v>
      </c>
      <c r="B47" s="8">
        <f>Input!A47</f>
        <v>43115</v>
      </c>
      <c r="C47" s="6">
        <f ca="1">Input!S47</f>
        <v>132.31730881201597</v>
      </c>
    </row>
    <row r="48" spans="1:3">
      <c r="A48">
        <v>47</v>
      </c>
      <c r="B48" s="8">
        <f>Input!A48</f>
        <v>43116</v>
      </c>
      <c r="C48" s="6">
        <f ca="1">Input!S48</f>
        <v>128.33722663219118</v>
      </c>
    </row>
    <row r="49" spans="1:3">
      <c r="A49">
        <v>48</v>
      </c>
      <c r="B49" s="8">
        <f>Input!A49</f>
        <v>43117</v>
      </c>
      <c r="C49" s="6">
        <f ca="1">Input!S49</f>
        <v>172.85350504091281</v>
      </c>
    </row>
    <row r="50" spans="1:3">
      <c r="A50">
        <v>49</v>
      </c>
      <c r="B50" s="8">
        <f>Input!A50</f>
        <v>43118</v>
      </c>
      <c r="C50" s="6">
        <f ca="1">Input!S50</f>
        <v>195.05277253367686</v>
      </c>
    </row>
    <row r="51" spans="1:3">
      <c r="A51">
        <v>50</v>
      </c>
      <c r="B51" s="8">
        <f>Input!A51</f>
        <v>43119</v>
      </c>
      <c r="C51" s="6">
        <f ca="1">Input!S51</f>
        <v>76.953810124180961</v>
      </c>
    </row>
    <row r="52" spans="1:3">
      <c r="A52">
        <v>51</v>
      </c>
      <c r="B52" s="8">
        <f>Input!A52</f>
        <v>43120</v>
      </c>
      <c r="C52" s="6">
        <f ca="1">Input!S52</f>
        <v>232.10927676720263</v>
      </c>
    </row>
    <row r="53" spans="1:3">
      <c r="A53">
        <v>52</v>
      </c>
      <c r="B53" s="8">
        <f>Input!A53</f>
        <v>43121</v>
      </c>
      <c r="C53" s="6">
        <f ca="1">Input!S53</f>
        <v>238.6422860880285</v>
      </c>
    </row>
    <row r="54" spans="1:3">
      <c r="A54">
        <v>53</v>
      </c>
      <c r="B54" s="8">
        <f>Input!A54</f>
        <v>43122</v>
      </c>
      <c r="C54" s="6">
        <f ca="1">Input!S54</f>
        <v>64.084979234927957</v>
      </c>
    </row>
    <row r="55" spans="1:3">
      <c r="A55">
        <v>54</v>
      </c>
      <c r="B55" s="8">
        <f>Input!A55</f>
        <v>43123</v>
      </c>
      <c r="C55" s="6">
        <f ca="1">Input!S55</f>
        <v>216.03415044123457</v>
      </c>
    </row>
    <row r="56" spans="1:3">
      <c r="A56">
        <v>55</v>
      </c>
      <c r="B56" s="8">
        <f>Input!A56</f>
        <v>43124</v>
      </c>
      <c r="C56" s="6">
        <f ca="1">Input!S56</f>
        <v>118.86101383841884</v>
      </c>
    </row>
    <row r="57" spans="1:3">
      <c r="A57">
        <v>56</v>
      </c>
      <c r="B57" s="8">
        <f>Input!A57</f>
        <v>43125</v>
      </c>
      <c r="C57" s="6">
        <f ca="1">Input!S57</f>
        <v>188.33696122340717</v>
      </c>
    </row>
    <row r="58" spans="1:3">
      <c r="A58">
        <v>57</v>
      </c>
      <c r="B58" s="8">
        <f>Input!A58</f>
        <v>43126</v>
      </c>
      <c r="C58" s="6">
        <f ca="1">Input!S58</f>
        <v>143.28275600027243</v>
      </c>
    </row>
    <row r="59" spans="1:3">
      <c r="A59">
        <v>58</v>
      </c>
      <c r="B59" s="8">
        <f>Input!A59</f>
        <v>43127</v>
      </c>
      <c r="C59" s="6">
        <f ca="1">Input!S59</f>
        <v>58.802158268507085</v>
      </c>
    </row>
    <row r="60" spans="1:3">
      <c r="A60">
        <v>59</v>
      </c>
      <c r="B60" s="8">
        <f>Input!A60</f>
        <v>43128</v>
      </c>
      <c r="C60" s="6">
        <f ca="1">Input!S60</f>
        <v>284.60091163473055</v>
      </c>
    </row>
    <row r="61" spans="1:3">
      <c r="A61">
        <v>60</v>
      </c>
      <c r="B61" s="8">
        <f>Input!A61</f>
        <v>43129</v>
      </c>
      <c r="C61" s="6">
        <f ca="1">Input!S61</f>
        <v>70.75462950625645</v>
      </c>
    </row>
    <row r="62" spans="1:3">
      <c r="A62">
        <v>61</v>
      </c>
      <c r="B62" s="8">
        <f>Input!A62</f>
        <v>43130</v>
      </c>
      <c r="C62" s="6">
        <f ca="1">Input!S62</f>
        <v>114.98440662378319</v>
      </c>
    </row>
    <row r="63" spans="1:3">
      <c r="A63">
        <v>62</v>
      </c>
      <c r="B63" s="8">
        <f>Input!A63</f>
        <v>43131</v>
      </c>
      <c r="C63" s="6">
        <f ca="1">Input!S63</f>
        <v>178.73907921263304</v>
      </c>
    </row>
    <row r="64" spans="1:3">
      <c r="A64">
        <v>63</v>
      </c>
      <c r="B64" s="8">
        <f>Input!A64</f>
        <v>43132</v>
      </c>
      <c r="C64" s="6">
        <f ca="1">Input!S64</f>
        <v>402.35405248324588</v>
      </c>
    </row>
    <row r="65" spans="1:3">
      <c r="A65">
        <v>64</v>
      </c>
      <c r="B65" s="8">
        <f>Input!A65</f>
        <v>43133</v>
      </c>
      <c r="C65" s="6">
        <f ca="1">Input!S65</f>
        <v>209.66526176354637</v>
      </c>
    </row>
    <row r="66" spans="1:3">
      <c r="A66">
        <v>65</v>
      </c>
      <c r="B66" s="8">
        <f>Input!A66</f>
        <v>43134</v>
      </c>
      <c r="C66" s="6">
        <f ca="1">Input!S66</f>
        <v>189.08136637506865</v>
      </c>
    </row>
    <row r="67" spans="1:3">
      <c r="A67">
        <v>66</v>
      </c>
      <c r="B67" s="8">
        <f>Input!A67</f>
        <v>43135</v>
      </c>
      <c r="C67" s="6">
        <f ca="1">Input!S67</f>
        <v>53.891845716898906</v>
      </c>
    </row>
    <row r="68" spans="1:3">
      <c r="A68">
        <v>67</v>
      </c>
      <c r="B68" s="8">
        <f>Input!A68</f>
        <v>43136</v>
      </c>
      <c r="C68" s="6">
        <f ca="1">Input!S68</f>
        <v>139.89416822010995</v>
      </c>
    </row>
    <row r="69" spans="1:3">
      <c r="A69">
        <v>68</v>
      </c>
      <c r="B69" s="8">
        <f>Input!A69</f>
        <v>43137</v>
      </c>
      <c r="C69" s="6">
        <f ca="1">Input!S69</f>
        <v>38.133129957302344</v>
      </c>
    </row>
    <row r="70" spans="1:3">
      <c r="A70">
        <v>69</v>
      </c>
      <c r="B70" s="8">
        <f>Input!A70</f>
        <v>43138</v>
      </c>
      <c r="C70" s="6">
        <f ca="1">Input!S70</f>
        <v>244.70049240441966</v>
      </c>
    </row>
    <row r="71" spans="1:3">
      <c r="A71">
        <v>70</v>
      </c>
      <c r="B71" s="8">
        <f>Input!A71</f>
        <v>43139</v>
      </c>
      <c r="C71" s="6">
        <f ca="1">Input!S71</f>
        <v>285.34336127908915</v>
      </c>
    </row>
    <row r="72" spans="1:3">
      <c r="A72">
        <v>71</v>
      </c>
      <c r="B72" s="8">
        <f>Input!A72</f>
        <v>43140</v>
      </c>
      <c r="C72" s="6">
        <f ca="1">Input!S72</f>
        <v>122.78718120261699</v>
      </c>
    </row>
    <row r="73" spans="1:3">
      <c r="A73">
        <v>72</v>
      </c>
      <c r="B73" s="8">
        <f>Input!A73</f>
        <v>43141</v>
      </c>
      <c r="C73" s="6">
        <f ca="1">Input!S73</f>
        <v>214.47936752084374</v>
      </c>
    </row>
    <row r="74" spans="1:3">
      <c r="A74">
        <v>73</v>
      </c>
      <c r="B74" s="8">
        <f>Input!A74</f>
        <v>43142</v>
      </c>
      <c r="C74" s="6">
        <f ca="1">Input!S74</f>
        <v>249.2962690637647</v>
      </c>
    </row>
    <row r="75" spans="1:3">
      <c r="A75">
        <v>74</v>
      </c>
      <c r="B75" s="8">
        <f>Input!A75</f>
        <v>43143</v>
      </c>
      <c r="C75" s="6">
        <f ca="1">Input!S75</f>
        <v>75.668437444526347</v>
      </c>
    </row>
    <row r="76" spans="1:3">
      <c r="A76">
        <v>75</v>
      </c>
      <c r="B76" s="8">
        <f>Input!A76</f>
        <v>43144</v>
      </c>
      <c r="C76" s="6">
        <f ca="1">Input!S76</f>
        <v>95.182426437606011</v>
      </c>
    </row>
    <row r="77" spans="1:3">
      <c r="A77">
        <v>76</v>
      </c>
      <c r="B77" s="8">
        <f>Input!A77</f>
        <v>43145</v>
      </c>
      <c r="C77" s="6">
        <f ca="1">Input!S77</f>
        <v>147.46089149366713</v>
      </c>
    </row>
    <row r="78" spans="1:3">
      <c r="A78">
        <v>77</v>
      </c>
      <c r="B78" s="8">
        <f>Input!A78</f>
        <v>43146</v>
      </c>
      <c r="C78" s="6">
        <f ca="1">Input!S78</f>
        <v>143.66083023393392</v>
      </c>
    </row>
    <row r="79" spans="1:3">
      <c r="A79">
        <v>78</v>
      </c>
      <c r="B79" s="8">
        <f>Input!A79</f>
        <v>43147</v>
      </c>
      <c r="C79" s="6">
        <f ca="1">Input!S79</f>
        <v>281.88806771606357</v>
      </c>
    </row>
    <row r="80" spans="1:3">
      <c r="A80">
        <v>79</v>
      </c>
      <c r="B80" s="8">
        <f>Input!A80</f>
        <v>43148</v>
      </c>
      <c r="C80" s="6">
        <f ca="1">Input!S80</f>
        <v>83.558255386614476</v>
      </c>
    </row>
    <row r="81" spans="1:3">
      <c r="A81">
        <v>80</v>
      </c>
      <c r="B81" s="8">
        <f>Input!A81</f>
        <v>43149</v>
      </c>
      <c r="C81" s="6">
        <f ca="1">Input!S81</f>
        <v>134.34012470214114</v>
      </c>
    </row>
    <row r="82" spans="1:3">
      <c r="A82">
        <v>81</v>
      </c>
      <c r="B82" s="8">
        <f>Input!A82</f>
        <v>43150</v>
      </c>
      <c r="C82" s="6">
        <f ca="1">Input!S82</f>
        <v>166.40966404090429</v>
      </c>
    </row>
    <row r="83" spans="1:3">
      <c r="A83">
        <v>82</v>
      </c>
      <c r="B83" s="8">
        <f>Input!A83</f>
        <v>43151</v>
      </c>
      <c r="C83" s="6">
        <f ca="1">Input!S83</f>
        <v>106.45858371666202</v>
      </c>
    </row>
    <row r="84" spans="1:3">
      <c r="A84">
        <v>83</v>
      </c>
      <c r="B84" s="8">
        <f>Input!A84</f>
        <v>43152</v>
      </c>
      <c r="C84" s="6">
        <f ca="1">Input!S84</f>
        <v>211.27106874831028</v>
      </c>
    </row>
    <row r="85" spans="1:3">
      <c r="A85">
        <v>84</v>
      </c>
      <c r="B85" s="8">
        <f>Input!A85</f>
        <v>43153</v>
      </c>
      <c r="C85" s="6">
        <f ca="1">Input!S85</f>
        <v>206.88398136887659</v>
      </c>
    </row>
    <row r="86" spans="1:3">
      <c r="A86">
        <v>85</v>
      </c>
      <c r="B86" s="8">
        <f>Input!A86</f>
        <v>43154</v>
      </c>
      <c r="C86" s="6">
        <f ca="1">Input!S86</f>
        <v>214.05655811389965</v>
      </c>
    </row>
    <row r="87" spans="1:3">
      <c r="A87">
        <v>86</v>
      </c>
      <c r="B87" s="8">
        <f>Input!A87</f>
        <v>43155</v>
      </c>
      <c r="C87" s="6">
        <f ca="1">Input!S87</f>
        <v>140.39389870617677</v>
      </c>
    </row>
    <row r="88" spans="1:3">
      <c r="A88">
        <v>87</v>
      </c>
      <c r="B88" s="8">
        <f>Input!A88</f>
        <v>43156</v>
      </c>
      <c r="C88" s="6">
        <f ca="1">Input!S88</f>
        <v>244.99900078267507</v>
      </c>
    </row>
    <row r="89" spans="1:3">
      <c r="A89">
        <v>88</v>
      </c>
      <c r="B89" s="8">
        <f>Input!A89</f>
        <v>43157</v>
      </c>
      <c r="C89" s="6">
        <f ca="1">Input!S89</f>
        <v>210.35279291092198</v>
      </c>
    </row>
    <row r="90" spans="1:3">
      <c r="A90">
        <v>89</v>
      </c>
      <c r="B90" s="8">
        <f>Input!A90</f>
        <v>43158</v>
      </c>
      <c r="C90" s="6">
        <f ca="1">Input!S90</f>
        <v>255.27819432283596</v>
      </c>
    </row>
    <row r="91" spans="1:3">
      <c r="A91">
        <v>90</v>
      </c>
      <c r="B91" s="8">
        <f>Input!A91</f>
        <v>43159</v>
      </c>
      <c r="C91" s="6">
        <f ca="1">Input!S91</f>
        <v>158.45427276412488</v>
      </c>
    </row>
    <row r="92" spans="1:3">
      <c r="A92">
        <v>91</v>
      </c>
      <c r="B92" s="8">
        <f>Input!A92</f>
        <v>43160</v>
      </c>
      <c r="C92" s="6">
        <f ca="1">Input!S92</f>
        <v>545.09951737229346</v>
      </c>
    </row>
    <row r="93" spans="1:3">
      <c r="A93">
        <v>92</v>
      </c>
      <c r="B93" s="8">
        <f>Input!A93</f>
        <v>43161</v>
      </c>
      <c r="C93" s="6">
        <f ca="1">Input!S93</f>
        <v>512.12840244960228</v>
      </c>
    </row>
    <row r="94" spans="1:3">
      <c r="A94">
        <v>93</v>
      </c>
      <c r="B94" s="8">
        <f>Input!A94</f>
        <v>43162</v>
      </c>
      <c r="C94" s="6">
        <f ca="1">Input!S94</f>
        <v>186.62999301078185</v>
      </c>
    </row>
    <row r="95" spans="1:3">
      <c r="A95">
        <v>94</v>
      </c>
      <c r="B95" s="8">
        <f>Input!A95</f>
        <v>43163</v>
      </c>
      <c r="C95" s="6">
        <f ca="1">Input!S95</f>
        <v>170.91253981405461</v>
      </c>
    </row>
    <row r="96" spans="1:3">
      <c r="A96">
        <v>95</v>
      </c>
      <c r="B96" s="8">
        <f>Input!A96</f>
        <v>43164</v>
      </c>
      <c r="C96" s="6">
        <f ca="1">Input!S96</f>
        <v>162.58629412939734</v>
      </c>
    </row>
    <row r="97" spans="1:3">
      <c r="A97">
        <v>96</v>
      </c>
      <c r="B97" s="8">
        <f>Input!A97</f>
        <v>43165</v>
      </c>
      <c r="C97" s="6">
        <f ca="1">Input!S97</f>
        <v>108.41710566955751</v>
      </c>
    </row>
    <row r="98" spans="1:3">
      <c r="A98">
        <v>97</v>
      </c>
      <c r="B98" s="8">
        <f>Input!A98</f>
        <v>43166</v>
      </c>
      <c r="C98" s="6">
        <f ca="1">Input!S98</f>
        <v>75.588879540400754</v>
      </c>
    </row>
    <row r="99" spans="1:3">
      <c r="A99">
        <v>98</v>
      </c>
      <c r="B99" s="8">
        <f>Input!A99</f>
        <v>43167</v>
      </c>
      <c r="C99" s="6">
        <f ca="1">Input!S99</f>
        <v>263.91015871408143</v>
      </c>
    </row>
    <row r="100" spans="1:3">
      <c r="A100">
        <v>99</v>
      </c>
      <c r="B100" s="8">
        <f>Input!A100</f>
        <v>43168</v>
      </c>
      <c r="C100" s="6">
        <f ca="1">Input!S100</f>
        <v>420.49022931860026</v>
      </c>
    </row>
    <row r="101" spans="1:3">
      <c r="A101">
        <v>100</v>
      </c>
      <c r="B101" s="8">
        <f>Input!A101</f>
        <v>43169</v>
      </c>
      <c r="C101" s="6">
        <f ca="1">Input!S101</f>
        <v>184.62633339524004</v>
      </c>
    </row>
    <row r="102" spans="1:3">
      <c r="A102">
        <v>101</v>
      </c>
      <c r="B102" s="8">
        <f>Input!A102</f>
        <v>43170</v>
      </c>
      <c r="C102" s="6">
        <f ca="1">Input!S102</f>
        <v>392.54060295959067</v>
      </c>
    </row>
    <row r="103" spans="1:3">
      <c r="A103">
        <v>102</v>
      </c>
      <c r="B103" s="8">
        <f>Input!A103</f>
        <v>43171</v>
      </c>
      <c r="C103" s="6">
        <f ca="1">Input!S103</f>
        <v>137.81119141231306</v>
      </c>
    </row>
    <row r="104" spans="1:3">
      <c r="A104">
        <v>103</v>
      </c>
      <c r="B104" s="8">
        <f>Input!A104</f>
        <v>43172</v>
      </c>
      <c r="C104" s="6">
        <f ca="1">Input!S104</f>
        <v>296.69610971597376</v>
      </c>
    </row>
    <row r="105" spans="1:3">
      <c r="A105">
        <v>104</v>
      </c>
      <c r="B105" s="8">
        <f>Input!A105</f>
        <v>43173</v>
      </c>
      <c r="C105" s="6">
        <f ca="1">Input!S105</f>
        <v>115.3512905511903</v>
      </c>
    </row>
    <row r="106" spans="1:3">
      <c r="A106">
        <v>105</v>
      </c>
      <c r="B106" s="8">
        <f>Input!A106</f>
        <v>43174</v>
      </c>
      <c r="C106" s="6">
        <f ca="1">Input!S106</f>
        <v>205.62179785582393</v>
      </c>
    </row>
    <row r="107" spans="1:3">
      <c r="A107">
        <v>106</v>
      </c>
      <c r="B107" s="8">
        <f>Input!A107</f>
        <v>43175</v>
      </c>
      <c r="C107" s="6">
        <f ca="1">Input!S107</f>
        <v>270.60024181922614</v>
      </c>
    </row>
    <row r="108" spans="1:3">
      <c r="A108">
        <v>107</v>
      </c>
      <c r="B108" s="8">
        <f>Input!A108</f>
        <v>43176</v>
      </c>
      <c r="C108" s="6">
        <f ca="1">Input!S108</f>
        <v>464.040869300422</v>
      </c>
    </row>
    <row r="109" spans="1:3">
      <c r="A109">
        <v>108</v>
      </c>
      <c r="B109" s="8">
        <f>Input!A109</f>
        <v>43177</v>
      </c>
      <c r="C109" s="6">
        <f ca="1">Input!S109</f>
        <v>299.96086821795359</v>
      </c>
    </row>
    <row r="110" spans="1:3">
      <c r="A110">
        <v>109</v>
      </c>
      <c r="B110" s="8">
        <f>Input!A110</f>
        <v>43178</v>
      </c>
      <c r="C110" s="6">
        <f ca="1">Input!S110</f>
        <v>188.75390125277289</v>
      </c>
    </row>
    <row r="111" spans="1:3">
      <c r="A111">
        <v>110</v>
      </c>
      <c r="B111" s="8">
        <f>Input!A111</f>
        <v>43179</v>
      </c>
      <c r="C111" s="6">
        <f ca="1">Input!S111</f>
        <v>151.72999873988513</v>
      </c>
    </row>
    <row r="112" spans="1:3">
      <c r="A112">
        <v>111</v>
      </c>
      <c r="B112" s="8">
        <f>Input!A112</f>
        <v>43180</v>
      </c>
      <c r="C112" s="6">
        <f ca="1">Input!S112</f>
        <v>261.57859949236979</v>
      </c>
    </row>
    <row r="113" spans="1:3">
      <c r="A113">
        <v>112</v>
      </c>
      <c r="B113" s="8">
        <f>Input!A113</f>
        <v>43181</v>
      </c>
      <c r="C113" s="6">
        <f ca="1">Input!S113</f>
        <v>182.4396023429737</v>
      </c>
    </row>
    <row r="114" spans="1:3">
      <c r="A114">
        <v>113</v>
      </c>
      <c r="B114" s="8">
        <f>Input!A114</f>
        <v>43182</v>
      </c>
      <c r="C114" s="6">
        <f ca="1">Input!S114</f>
        <v>487.16503801213958</v>
      </c>
    </row>
    <row r="115" spans="1:3">
      <c r="A115">
        <v>114</v>
      </c>
      <c r="B115" s="8">
        <f>Input!A115</f>
        <v>43183</v>
      </c>
      <c r="C115" s="6">
        <f ca="1">Input!S115</f>
        <v>460.08755205225015</v>
      </c>
    </row>
    <row r="116" spans="1:3">
      <c r="A116">
        <v>115</v>
      </c>
      <c r="B116" s="8">
        <f>Input!A116</f>
        <v>43184</v>
      </c>
      <c r="C116" s="6">
        <f ca="1">Input!S116</f>
        <v>333.17870001444004</v>
      </c>
    </row>
    <row r="117" spans="1:3">
      <c r="A117">
        <v>116</v>
      </c>
      <c r="B117" s="8">
        <f>Input!A117</f>
        <v>43185</v>
      </c>
      <c r="C117" s="6">
        <f ca="1">Input!S117</f>
        <v>469.15760120019496</v>
      </c>
    </row>
    <row r="118" spans="1:3">
      <c r="A118">
        <v>117</v>
      </c>
      <c r="B118" s="8">
        <f>Input!A118</f>
        <v>43186</v>
      </c>
      <c r="C118" s="6">
        <f ca="1">Input!S118</f>
        <v>254.02819820568732</v>
      </c>
    </row>
    <row r="119" spans="1:3">
      <c r="A119">
        <v>118</v>
      </c>
      <c r="B119" s="8">
        <f>Input!A119</f>
        <v>43187</v>
      </c>
      <c r="C119" s="6">
        <f ca="1">Input!S119</f>
        <v>479.46479843204366</v>
      </c>
    </row>
    <row r="120" spans="1:3">
      <c r="A120">
        <v>119</v>
      </c>
      <c r="B120" s="8">
        <f>Input!A120</f>
        <v>43188</v>
      </c>
      <c r="C120" s="6">
        <f ca="1">Input!S120</f>
        <v>226.07017076192975</v>
      </c>
    </row>
    <row r="121" spans="1:3">
      <c r="A121">
        <v>120</v>
      </c>
      <c r="B121" s="8">
        <f>Input!A121</f>
        <v>43189</v>
      </c>
      <c r="C121" s="6">
        <f ca="1">Input!S121</f>
        <v>435.64402969504295</v>
      </c>
    </row>
    <row r="122" spans="1:3">
      <c r="A122">
        <v>121</v>
      </c>
      <c r="B122" s="8">
        <f>Input!A122</f>
        <v>43190</v>
      </c>
      <c r="C122" s="6">
        <f ca="1">Input!S122</f>
        <v>449.63967057536956</v>
      </c>
    </row>
    <row r="123" spans="1:3">
      <c r="A123">
        <v>122</v>
      </c>
      <c r="B123" s="8">
        <f>Input!A123</f>
        <v>43191</v>
      </c>
      <c r="C123" s="6">
        <f ca="1">Input!S123</f>
        <v>474.03220279279032</v>
      </c>
    </row>
    <row r="124" spans="1:3">
      <c r="A124">
        <v>123</v>
      </c>
      <c r="B124" s="8">
        <f>Input!A124</f>
        <v>43192</v>
      </c>
      <c r="C124" s="6">
        <f ca="1">Input!S124</f>
        <v>294.13180041587151</v>
      </c>
    </row>
    <row r="125" spans="1:3">
      <c r="A125">
        <v>124</v>
      </c>
      <c r="B125" s="8">
        <f>Input!A125</f>
        <v>43193</v>
      </c>
      <c r="C125" s="6">
        <f ca="1">Input!S125</f>
        <v>249.74812633999809</v>
      </c>
    </row>
    <row r="126" spans="1:3">
      <c r="A126">
        <v>125</v>
      </c>
      <c r="B126" s="8">
        <f>Input!A126</f>
        <v>43194</v>
      </c>
      <c r="C126" s="6">
        <f ca="1">Input!S126</f>
        <v>321.69526432133068</v>
      </c>
    </row>
    <row r="127" spans="1:3">
      <c r="A127">
        <v>126</v>
      </c>
      <c r="B127" s="8">
        <f>Input!A127</f>
        <v>43195</v>
      </c>
      <c r="C127" s="6">
        <f ca="1">Input!S127</f>
        <v>169.52018682758955</v>
      </c>
    </row>
    <row r="128" spans="1:3">
      <c r="A128">
        <v>127</v>
      </c>
      <c r="B128" s="8">
        <f>Input!A128</f>
        <v>43196</v>
      </c>
      <c r="C128" s="6">
        <f ca="1">Input!S128</f>
        <v>414.3713325951868</v>
      </c>
    </row>
    <row r="129" spans="1:3">
      <c r="A129">
        <v>128</v>
      </c>
      <c r="B129" s="8">
        <f>Input!A129</f>
        <v>43197</v>
      </c>
      <c r="C129" s="6">
        <f ca="1">Input!S129</f>
        <v>374.17063423437651</v>
      </c>
    </row>
    <row r="130" spans="1:3">
      <c r="A130">
        <v>129</v>
      </c>
      <c r="B130" s="8">
        <f>Input!A130</f>
        <v>43198</v>
      </c>
      <c r="C130" s="6">
        <f ca="1">Input!S130</f>
        <v>343.67787280139271</v>
      </c>
    </row>
    <row r="131" spans="1:3">
      <c r="A131">
        <v>130</v>
      </c>
      <c r="B131" s="8">
        <f>Input!A131</f>
        <v>43199</v>
      </c>
      <c r="C131" s="6">
        <f ca="1">Input!S131</f>
        <v>302.34896976377189</v>
      </c>
    </row>
    <row r="132" spans="1:3">
      <c r="A132">
        <v>131</v>
      </c>
      <c r="B132" s="8">
        <f>Input!A132</f>
        <v>43200</v>
      </c>
      <c r="C132" s="6">
        <f ca="1">Input!S132</f>
        <v>423.12230867044707</v>
      </c>
    </row>
    <row r="133" spans="1:3">
      <c r="A133">
        <v>132</v>
      </c>
      <c r="B133" s="8">
        <f>Input!A133</f>
        <v>43201</v>
      </c>
      <c r="C133" s="6">
        <f ca="1">Input!S133</f>
        <v>459.38959279967548</v>
      </c>
    </row>
    <row r="134" spans="1:3">
      <c r="A134">
        <v>133</v>
      </c>
      <c r="B134" s="8">
        <f>Input!A134</f>
        <v>43202</v>
      </c>
      <c r="C134" s="6">
        <f ca="1">Input!S134</f>
        <v>185.69365062976374</v>
      </c>
    </row>
    <row r="135" spans="1:3">
      <c r="A135">
        <v>134</v>
      </c>
      <c r="B135" s="8">
        <f>Input!A135</f>
        <v>43203</v>
      </c>
      <c r="C135" s="6">
        <f ca="1">Input!S135</f>
        <v>421.22818557794005</v>
      </c>
    </row>
    <row r="136" spans="1:3">
      <c r="A136">
        <v>135</v>
      </c>
      <c r="B136" s="8">
        <f>Input!A136</f>
        <v>43204</v>
      </c>
      <c r="C136" s="6">
        <f ca="1">Input!S136</f>
        <v>534.93949102376916</v>
      </c>
    </row>
    <row r="137" spans="1:3">
      <c r="A137">
        <v>136</v>
      </c>
      <c r="B137" s="8">
        <f>Input!A137</f>
        <v>43205</v>
      </c>
      <c r="C137" s="6">
        <f ca="1">Input!S137</f>
        <v>514.54369514209156</v>
      </c>
    </row>
    <row r="138" spans="1:3">
      <c r="A138">
        <v>137</v>
      </c>
      <c r="B138" s="8">
        <f>Input!A138</f>
        <v>43206</v>
      </c>
      <c r="C138" s="6">
        <f ca="1">Input!S138</f>
        <v>236.26571882413921</v>
      </c>
    </row>
    <row r="139" spans="1:3">
      <c r="A139">
        <v>138</v>
      </c>
      <c r="B139" s="8">
        <f>Input!A139</f>
        <v>43207</v>
      </c>
      <c r="C139" s="6">
        <f ca="1">Input!S139</f>
        <v>456.50726193206293</v>
      </c>
    </row>
    <row r="140" spans="1:3">
      <c r="A140">
        <v>139</v>
      </c>
      <c r="B140" s="8">
        <f>Input!A140</f>
        <v>43208</v>
      </c>
      <c r="C140" s="6">
        <f ca="1">Input!S140</f>
        <v>286.45344881819983</v>
      </c>
    </row>
    <row r="141" spans="1:3">
      <c r="A141">
        <v>140</v>
      </c>
      <c r="B141" s="8">
        <f>Input!A141</f>
        <v>43209</v>
      </c>
      <c r="C141" s="6">
        <f ca="1">Input!S141</f>
        <v>325.10896352190395</v>
      </c>
    </row>
    <row r="142" spans="1:3">
      <c r="A142">
        <v>141</v>
      </c>
      <c r="B142" s="8">
        <f>Input!A142</f>
        <v>43210</v>
      </c>
      <c r="C142" s="6">
        <f ca="1">Input!S142</f>
        <v>206.44048175865842</v>
      </c>
    </row>
    <row r="143" spans="1:3">
      <c r="A143">
        <v>142</v>
      </c>
      <c r="B143" s="8">
        <f>Input!A143</f>
        <v>43211</v>
      </c>
      <c r="C143" s="6">
        <f ca="1">Input!S143</f>
        <v>524.59255290863121</v>
      </c>
    </row>
    <row r="144" spans="1:3">
      <c r="A144">
        <v>143</v>
      </c>
      <c r="B144" s="8">
        <f>Input!A144</f>
        <v>43212</v>
      </c>
      <c r="C144" s="6">
        <f ca="1">Input!S144</f>
        <v>362.12541120213518</v>
      </c>
    </row>
    <row r="145" spans="1:3">
      <c r="A145">
        <v>144</v>
      </c>
      <c r="B145" s="8">
        <f>Input!A145</f>
        <v>43213</v>
      </c>
      <c r="C145" s="6">
        <f ca="1">Input!S145</f>
        <v>460.41023982537973</v>
      </c>
    </row>
    <row r="146" spans="1:3">
      <c r="A146">
        <v>145</v>
      </c>
      <c r="B146" s="8">
        <f>Input!A146</f>
        <v>43214</v>
      </c>
      <c r="C146" s="6">
        <f ca="1">Input!S146</f>
        <v>363.02246447470878</v>
      </c>
    </row>
    <row r="147" spans="1:3">
      <c r="A147">
        <v>146</v>
      </c>
      <c r="B147" s="8">
        <f>Input!A147</f>
        <v>43215</v>
      </c>
      <c r="C147" s="6">
        <f ca="1">Input!S147</f>
        <v>537.37979597119204</v>
      </c>
    </row>
    <row r="148" spans="1:3">
      <c r="A148">
        <v>147</v>
      </c>
      <c r="B148" s="8">
        <f>Input!A148</f>
        <v>43216</v>
      </c>
      <c r="C148" s="6">
        <f ca="1">Input!S148</f>
        <v>478.12798008882669</v>
      </c>
    </row>
    <row r="149" spans="1:3">
      <c r="A149">
        <v>148</v>
      </c>
      <c r="B149" s="8">
        <f>Input!A149</f>
        <v>43217</v>
      </c>
      <c r="C149" s="6">
        <f ca="1">Input!S149</f>
        <v>318.05213887923662</v>
      </c>
    </row>
    <row r="150" spans="1:3">
      <c r="A150">
        <v>149</v>
      </c>
      <c r="B150" s="8">
        <f>Input!A150</f>
        <v>43218</v>
      </c>
      <c r="C150" s="6">
        <f ca="1">Input!S150</f>
        <v>466.31493145959604</v>
      </c>
    </row>
    <row r="151" spans="1:3">
      <c r="A151">
        <v>150</v>
      </c>
      <c r="B151" s="8">
        <f>Input!A151</f>
        <v>43219</v>
      </c>
      <c r="C151" s="6">
        <f ca="1">Input!S151</f>
        <v>559.49701399326921</v>
      </c>
    </row>
    <row r="152" spans="1:3">
      <c r="A152">
        <v>151</v>
      </c>
      <c r="B152" s="8">
        <f>Input!A152</f>
        <v>43220</v>
      </c>
      <c r="C152" s="6">
        <f ca="1">Input!S152</f>
        <v>279.75328391521992</v>
      </c>
    </row>
    <row r="153" spans="1:3">
      <c r="A153">
        <v>152</v>
      </c>
      <c r="B153" s="8">
        <f>Input!A153</f>
        <v>43221</v>
      </c>
      <c r="C153" s="6">
        <f ca="1">Input!S153</f>
        <v>260.56555547027307</v>
      </c>
    </row>
    <row r="154" spans="1:3">
      <c r="A154">
        <v>153</v>
      </c>
      <c r="B154" s="8">
        <f>Input!A154</f>
        <v>43222</v>
      </c>
      <c r="C154" s="6">
        <f ca="1">Input!S154</f>
        <v>497.98357527486235</v>
      </c>
    </row>
    <row r="155" spans="1:3">
      <c r="A155">
        <v>154</v>
      </c>
      <c r="B155" s="8">
        <f>Input!A155</f>
        <v>43223</v>
      </c>
      <c r="C155" s="6">
        <f ca="1">Input!S155</f>
        <v>459.94023261893625</v>
      </c>
    </row>
    <row r="156" spans="1:3">
      <c r="A156">
        <v>155</v>
      </c>
      <c r="B156" s="8">
        <f>Input!A156</f>
        <v>43224</v>
      </c>
      <c r="C156" s="6">
        <f ca="1">Input!S156</f>
        <v>379.66515503539682</v>
      </c>
    </row>
    <row r="157" spans="1:3">
      <c r="A157">
        <v>156</v>
      </c>
      <c r="B157" s="8">
        <f>Input!A157</f>
        <v>43225</v>
      </c>
      <c r="C157" s="6">
        <f ca="1">Input!S157</f>
        <v>250.77583300484753</v>
      </c>
    </row>
    <row r="158" spans="1:3">
      <c r="A158">
        <v>157</v>
      </c>
      <c r="B158" s="8">
        <f>Input!A158</f>
        <v>43226</v>
      </c>
      <c r="C158" s="6">
        <f ca="1">Input!S158</f>
        <v>235.78356260462829</v>
      </c>
    </row>
    <row r="159" spans="1:3">
      <c r="A159">
        <v>158</v>
      </c>
      <c r="B159" s="8">
        <f>Input!A159</f>
        <v>43227</v>
      </c>
      <c r="C159" s="6">
        <f ca="1">Input!S159</f>
        <v>321.36775516418521</v>
      </c>
    </row>
    <row r="160" spans="1:3">
      <c r="A160">
        <v>159</v>
      </c>
      <c r="B160" s="8">
        <f>Input!A160</f>
        <v>43228</v>
      </c>
      <c r="C160" s="6">
        <f ca="1">Input!S160</f>
        <v>400.95379491325593</v>
      </c>
    </row>
    <row r="161" spans="1:3">
      <c r="A161">
        <v>160</v>
      </c>
      <c r="B161" s="8">
        <f>Input!A161</f>
        <v>43229</v>
      </c>
      <c r="C161" s="6">
        <f ca="1">Input!S161</f>
        <v>726.97661824709814</v>
      </c>
    </row>
    <row r="162" spans="1:3">
      <c r="A162">
        <v>161</v>
      </c>
      <c r="B162" s="8">
        <f>Input!A162</f>
        <v>43230</v>
      </c>
      <c r="C162" s="6">
        <f ca="1">Input!S162</f>
        <v>598.64381630016055</v>
      </c>
    </row>
    <row r="163" spans="1:3">
      <c r="A163">
        <v>162</v>
      </c>
      <c r="B163" s="8">
        <f>Input!A163</f>
        <v>43231</v>
      </c>
      <c r="C163" s="6">
        <f ca="1">Input!S163</f>
        <v>243.38319929124958</v>
      </c>
    </row>
    <row r="164" spans="1:3">
      <c r="A164">
        <v>163</v>
      </c>
      <c r="B164" s="8">
        <f>Input!A164</f>
        <v>43232</v>
      </c>
      <c r="C164" s="6">
        <f ca="1">Input!S164</f>
        <v>809.25613931461908</v>
      </c>
    </row>
    <row r="165" spans="1:3">
      <c r="A165">
        <v>164</v>
      </c>
      <c r="B165" s="8">
        <f>Input!A165</f>
        <v>43233</v>
      </c>
      <c r="C165" s="6">
        <f ca="1">Input!S165</f>
        <v>354.97431736005871</v>
      </c>
    </row>
    <row r="166" spans="1:3">
      <c r="A166">
        <v>165</v>
      </c>
      <c r="B166" s="8">
        <f>Input!A166</f>
        <v>43234</v>
      </c>
      <c r="C166" s="6">
        <f ca="1">Input!S166</f>
        <v>357.13921537428223</v>
      </c>
    </row>
    <row r="167" spans="1:3">
      <c r="A167">
        <v>166</v>
      </c>
      <c r="B167" s="8">
        <f>Input!A167</f>
        <v>43235</v>
      </c>
      <c r="C167" s="6">
        <f ca="1">Input!S167</f>
        <v>421.41406042938502</v>
      </c>
    </row>
    <row r="168" spans="1:3">
      <c r="A168">
        <v>167</v>
      </c>
      <c r="B168" s="8">
        <f>Input!A168</f>
        <v>43236</v>
      </c>
      <c r="C168" s="6">
        <f ca="1">Input!S168</f>
        <v>351.86542056055794</v>
      </c>
    </row>
    <row r="169" spans="1:3">
      <c r="A169">
        <v>168</v>
      </c>
      <c r="B169" s="8">
        <f>Input!A169</f>
        <v>43237</v>
      </c>
      <c r="C169" s="6">
        <f ca="1">Input!S169</f>
        <v>556.00185637365757</v>
      </c>
    </row>
    <row r="170" spans="1:3">
      <c r="A170">
        <v>169</v>
      </c>
      <c r="B170" s="8">
        <f>Input!A170</f>
        <v>43238</v>
      </c>
      <c r="C170" s="6">
        <f ca="1">Input!S170</f>
        <v>672.38249472656935</v>
      </c>
    </row>
    <row r="171" spans="1:3">
      <c r="A171">
        <v>170</v>
      </c>
      <c r="B171" s="8">
        <f>Input!A171</f>
        <v>43239</v>
      </c>
      <c r="C171" s="6">
        <f ca="1">Input!S171</f>
        <v>680.38668816839049</v>
      </c>
    </row>
    <row r="172" spans="1:3">
      <c r="A172">
        <v>171</v>
      </c>
      <c r="B172" s="8">
        <f>Input!A172</f>
        <v>43240</v>
      </c>
      <c r="C172" s="6">
        <f ca="1">Input!S172</f>
        <v>501.80305001983584</v>
      </c>
    </row>
    <row r="173" spans="1:3">
      <c r="A173">
        <v>172</v>
      </c>
      <c r="B173" s="8">
        <f>Input!A173</f>
        <v>43241</v>
      </c>
      <c r="C173" s="6">
        <f ca="1">Input!S173</f>
        <v>580.43513866114256</v>
      </c>
    </row>
    <row r="174" spans="1:3">
      <c r="A174">
        <v>173</v>
      </c>
      <c r="B174" s="8">
        <f>Input!A174</f>
        <v>43242</v>
      </c>
      <c r="C174" s="6">
        <f ca="1">Input!S174</f>
        <v>735.78757335688965</v>
      </c>
    </row>
    <row r="175" spans="1:3">
      <c r="A175">
        <v>174</v>
      </c>
      <c r="B175" s="8">
        <f>Input!A175</f>
        <v>43243</v>
      </c>
      <c r="C175" s="6">
        <f ca="1">Input!S175</f>
        <v>676.36567228927731</v>
      </c>
    </row>
    <row r="176" spans="1:3">
      <c r="A176">
        <v>175</v>
      </c>
      <c r="B176" s="8">
        <f>Input!A176</f>
        <v>43244</v>
      </c>
      <c r="C176" s="6">
        <f ca="1">Input!S176</f>
        <v>496.09751973153766</v>
      </c>
    </row>
    <row r="177" spans="1:3">
      <c r="A177">
        <v>176</v>
      </c>
      <c r="B177" s="8">
        <f>Input!A177</f>
        <v>43245</v>
      </c>
      <c r="C177" s="6">
        <f ca="1">Input!S177</f>
        <v>816.0945916229266</v>
      </c>
    </row>
    <row r="178" spans="1:3">
      <c r="A178">
        <v>177</v>
      </c>
      <c r="B178" s="8">
        <f>Input!A178</f>
        <v>43246</v>
      </c>
      <c r="C178" s="6">
        <f ca="1">Input!S178</f>
        <v>728.25664279766124</v>
      </c>
    </row>
    <row r="179" spans="1:3">
      <c r="A179">
        <v>178</v>
      </c>
      <c r="B179" s="8">
        <f>Input!A179</f>
        <v>43247</v>
      </c>
      <c r="C179" s="6">
        <f ca="1">Input!S179</f>
        <v>746.58766992041012</v>
      </c>
    </row>
    <row r="180" spans="1:3">
      <c r="A180">
        <v>179</v>
      </c>
      <c r="B180" s="8">
        <f>Input!A180</f>
        <v>43248</v>
      </c>
      <c r="C180" s="6">
        <f ca="1">Input!S180</f>
        <v>657.43980097413385</v>
      </c>
    </row>
    <row r="181" spans="1:3">
      <c r="A181">
        <v>180</v>
      </c>
      <c r="B181" s="8">
        <f>Input!A181</f>
        <v>43249</v>
      </c>
      <c r="C181" s="6">
        <f ca="1">Input!S181</f>
        <v>774.54799490121331</v>
      </c>
    </row>
    <row r="182" spans="1:3">
      <c r="A182">
        <v>181</v>
      </c>
      <c r="B182" s="8">
        <f>Input!A182</f>
        <v>43250</v>
      </c>
      <c r="C182" s="6">
        <f ca="1">Input!S182</f>
        <v>426.12451413098859</v>
      </c>
    </row>
    <row r="183" spans="1:3">
      <c r="A183">
        <v>182</v>
      </c>
      <c r="B183" s="8">
        <f>Input!A183</f>
        <v>43251</v>
      </c>
      <c r="C183" s="6">
        <f ca="1">Input!S183</f>
        <v>817.47069127027498</v>
      </c>
    </row>
    <row r="184" spans="1:3">
      <c r="A184">
        <v>183</v>
      </c>
      <c r="B184" s="8">
        <f>Input!A184</f>
        <v>43252</v>
      </c>
      <c r="C184" s="6">
        <f ca="1">Input!S184</f>
        <v>541.52627715701908</v>
      </c>
    </row>
    <row r="185" spans="1:3">
      <c r="A185">
        <v>184</v>
      </c>
      <c r="B185" s="8">
        <f>Input!A185</f>
        <v>43253</v>
      </c>
      <c r="C185" s="6">
        <f ca="1">Input!S185</f>
        <v>596.82929809257951</v>
      </c>
    </row>
    <row r="186" spans="1:3">
      <c r="A186">
        <v>185</v>
      </c>
      <c r="B186" s="8">
        <f>Input!A186</f>
        <v>43254</v>
      </c>
      <c r="C186" s="6">
        <f ca="1">Input!S186</f>
        <v>578.11037817485351</v>
      </c>
    </row>
    <row r="187" spans="1:3">
      <c r="A187">
        <v>186</v>
      </c>
      <c r="B187" s="8">
        <f>Input!A187</f>
        <v>43255</v>
      </c>
      <c r="C187" s="6">
        <f ca="1">Input!S187</f>
        <v>555.38543987617732</v>
      </c>
    </row>
    <row r="188" spans="1:3">
      <c r="A188">
        <v>187</v>
      </c>
      <c r="B188" s="8">
        <f>Input!A188</f>
        <v>43256</v>
      </c>
      <c r="C188" s="6">
        <f ca="1">Input!S188</f>
        <v>629.42737814618511</v>
      </c>
    </row>
    <row r="189" spans="1:3">
      <c r="A189">
        <v>188</v>
      </c>
      <c r="B189" s="8">
        <f>Input!A189</f>
        <v>43257</v>
      </c>
      <c r="C189" s="6">
        <f ca="1">Input!S189</f>
        <v>279.89117652581655</v>
      </c>
    </row>
    <row r="190" spans="1:3">
      <c r="A190">
        <v>189</v>
      </c>
      <c r="B190" s="8">
        <f>Input!A190</f>
        <v>43258</v>
      </c>
      <c r="C190" s="6">
        <f ca="1">Input!S190</f>
        <v>818.50674500245827</v>
      </c>
    </row>
    <row r="191" spans="1:3">
      <c r="A191">
        <v>190</v>
      </c>
      <c r="B191" s="8">
        <f>Input!A191</f>
        <v>43259</v>
      </c>
      <c r="C191" s="6">
        <f ca="1">Input!S191</f>
        <v>739.74722115455563</v>
      </c>
    </row>
    <row r="192" spans="1:3">
      <c r="A192">
        <v>191</v>
      </c>
      <c r="B192" s="8">
        <f>Input!A192</f>
        <v>43260</v>
      </c>
      <c r="C192" s="6">
        <f ca="1">Input!S192</f>
        <v>616.14590347922058</v>
      </c>
    </row>
    <row r="193" spans="1:3">
      <c r="A193">
        <v>192</v>
      </c>
      <c r="B193" s="8">
        <f>Input!A193</f>
        <v>43261</v>
      </c>
      <c r="C193" s="6">
        <f ca="1">Input!S193</f>
        <v>412.90583245198138</v>
      </c>
    </row>
    <row r="194" spans="1:3">
      <c r="A194">
        <v>193</v>
      </c>
      <c r="B194" s="8">
        <f>Input!A194</f>
        <v>43262</v>
      </c>
      <c r="C194" s="6">
        <f ca="1">Input!S194</f>
        <v>607.56811510152329</v>
      </c>
    </row>
    <row r="195" spans="1:3">
      <c r="A195">
        <v>194</v>
      </c>
      <c r="B195" s="8">
        <f>Input!A195</f>
        <v>43263</v>
      </c>
      <c r="C195" s="6">
        <f ca="1">Input!S195</f>
        <v>575.12817045011832</v>
      </c>
    </row>
    <row r="196" spans="1:3">
      <c r="A196">
        <v>195</v>
      </c>
      <c r="B196" s="8">
        <f>Input!A196</f>
        <v>43264</v>
      </c>
      <c r="C196" s="6">
        <f ca="1">Input!S196</f>
        <v>509.87801277373745</v>
      </c>
    </row>
    <row r="197" spans="1:3">
      <c r="A197">
        <v>196</v>
      </c>
      <c r="B197" s="8">
        <f>Input!A197</f>
        <v>43265</v>
      </c>
      <c r="C197" s="6">
        <f ca="1">Input!S197</f>
        <v>611.04554184402787</v>
      </c>
    </row>
    <row r="198" spans="1:3">
      <c r="A198">
        <v>197</v>
      </c>
      <c r="B198" s="8">
        <f>Input!A198</f>
        <v>43266</v>
      </c>
      <c r="C198" s="6">
        <f ca="1">Input!S198</f>
        <v>741.15618518715053</v>
      </c>
    </row>
    <row r="199" spans="1:3">
      <c r="A199">
        <v>198</v>
      </c>
      <c r="B199" s="8">
        <f>Input!A199</f>
        <v>43267</v>
      </c>
      <c r="C199" s="6">
        <f ca="1">Input!S199</f>
        <v>738.35647802178903</v>
      </c>
    </row>
    <row r="200" spans="1:3">
      <c r="A200">
        <v>199</v>
      </c>
      <c r="B200" s="8">
        <f>Input!A200</f>
        <v>43268</v>
      </c>
      <c r="C200" s="6">
        <f ca="1">Input!S200</f>
        <v>519.33946438024304</v>
      </c>
    </row>
    <row r="201" spans="1:3">
      <c r="A201">
        <v>200</v>
      </c>
      <c r="B201" s="8">
        <f>Input!A201</f>
        <v>43269</v>
      </c>
      <c r="C201" s="6">
        <f ca="1">Input!S201</f>
        <v>658.51438485143342</v>
      </c>
    </row>
    <row r="202" spans="1:3">
      <c r="A202">
        <v>201</v>
      </c>
      <c r="B202" s="8">
        <f>Input!A202</f>
        <v>43270</v>
      </c>
      <c r="C202" s="6">
        <f ca="1">Input!S202</f>
        <v>617.99304814804793</v>
      </c>
    </row>
    <row r="203" spans="1:3">
      <c r="A203">
        <v>202</v>
      </c>
      <c r="B203" s="8">
        <f>Input!A203</f>
        <v>43271</v>
      </c>
      <c r="C203" s="6">
        <f ca="1">Input!S203</f>
        <v>510.219637574807</v>
      </c>
    </row>
    <row r="204" spans="1:3">
      <c r="A204">
        <v>203</v>
      </c>
      <c r="B204" s="8">
        <f>Input!A204</f>
        <v>43272</v>
      </c>
      <c r="C204" s="6">
        <f ca="1">Input!S204</f>
        <v>536.69132438050917</v>
      </c>
    </row>
    <row r="205" spans="1:3">
      <c r="A205">
        <v>204</v>
      </c>
      <c r="B205" s="8">
        <f>Input!A205</f>
        <v>43273</v>
      </c>
      <c r="C205" s="6">
        <f ca="1">Input!S205</f>
        <v>592.02171325055895</v>
      </c>
    </row>
    <row r="206" spans="1:3">
      <c r="A206">
        <v>205</v>
      </c>
      <c r="B206" s="8">
        <f>Input!A206</f>
        <v>43274</v>
      </c>
      <c r="C206" s="6">
        <f ca="1">Input!S206</f>
        <v>633.18996332458119</v>
      </c>
    </row>
    <row r="207" spans="1:3">
      <c r="A207">
        <v>206</v>
      </c>
      <c r="B207" s="8">
        <f>Input!A207</f>
        <v>43275</v>
      </c>
      <c r="C207" s="6">
        <f ca="1">Input!S207</f>
        <v>623.65502581023156</v>
      </c>
    </row>
    <row r="208" spans="1:3">
      <c r="A208">
        <v>207</v>
      </c>
      <c r="B208" s="8">
        <f>Input!A208</f>
        <v>43276</v>
      </c>
      <c r="C208" s="6">
        <f ca="1">Input!S208</f>
        <v>630.73847992182255</v>
      </c>
    </row>
    <row r="209" spans="1:3">
      <c r="A209">
        <v>208</v>
      </c>
      <c r="B209" s="8">
        <f>Input!A209</f>
        <v>43277</v>
      </c>
      <c r="C209" s="6">
        <f ca="1">Input!S209</f>
        <v>850.76544660455318</v>
      </c>
    </row>
    <row r="210" spans="1:3">
      <c r="A210">
        <v>209</v>
      </c>
      <c r="B210" s="8">
        <f>Input!A210</f>
        <v>43278</v>
      </c>
      <c r="C210" s="6">
        <f ca="1">Input!S210</f>
        <v>992.68289528858611</v>
      </c>
    </row>
    <row r="211" spans="1:3">
      <c r="A211">
        <v>210</v>
      </c>
      <c r="B211" s="8">
        <f>Input!A211</f>
        <v>43279</v>
      </c>
      <c r="C211" s="6">
        <f ca="1">Input!S211</f>
        <v>717.94335615148066</v>
      </c>
    </row>
    <row r="212" spans="1:3">
      <c r="A212">
        <v>211</v>
      </c>
      <c r="B212" s="8">
        <f>Input!A212</f>
        <v>43280</v>
      </c>
      <c r="C212" s="6">
        <f ca="1">Input!S212</f>
        <v>617.71741498656809</v>
      </c>
    </row>
    <row r="213" spans="1:3">
      <c r="A213">
        <v>212</v>
      </c>
      <c r="B213" s="8">
        <f>Input!A213</f>
        <v>43281</v>
      </c>
      <c r="C213" s="6">
        <f ca="1">Input!S213</f>
        <v>581.2499125433194</v>
      </c>
    </row>
    <row r="214" spans="1:3">
      <c r="A214">
        <v>213</v>
      </c>
      <c r="B214" s="8">
        <f>Input!A214</f>
        <v>43282</v>
      </c>
      <c r="C214" s="6">
        <f ca="1">Input!S214</f>
        <v>450.00024310038691</v>
      </c>
    </row>
    <row r="215" spans="1:3">
      <c r="A215">
        <v>214</v>
      </c>
      <c r="B215" s="8">
        <f>Input!A215</f>
        <v>43283</v>
      </c>
      <c r="C215" s="6">
        <f ca="1">Input!S215</f>
        <v>671.30910116201562</v>
      </c>
    </row>
    <row r="216" spans="1:3">
      <c r="A216">
        <v>215</v>
      </c>
      <c r="B216" s="8">
        <f>Input!A216</f>
        <v>43284</v>
      </c>
      <c r="C216" s="6">
        <f ca="1">Input!S216</f>
        <v>623.07175041038238</v>
      </c>
    </row>
    <row r="217" spans="1:3">
      <c r="A217">
        <v>216</v>
      </c>
      <c r="B217" s="8">
        <f>Input!A217</f>
        <v>43285</v>
      </c>
      <c r="C217" s="6">
        <f ca="1">Input!S217</f>
        <v>774.41016031857907</v>
      </c>
    </row>
    <row r="218" spans="1:3">
      <c r="A218">
        <v>217</v>
      </c>
      <c r="B218" s="8">
        <f>Input!A218</f>
        <v>43286</v>
      </c>
      <c r="C218" s="6">
        <f ca="1">Input!S218</f>
        <v>517.50422714110232</v>
      </c>
    </row>
    <row r="219" spans="1:3">
      <c r="A219">
        <v>218</v>
      </c>
      <c r="B219" s="8">
        <f>Input!A219</f>
        <v>43287</v>
      </c>
      <c r="C219" s="6">
        <f ca="1">Input!S219</f>
        <v>876.92328548320313</v>
      </c>
    </row>
    <row r="220" spans="1:3">
      <c r="A220">
        <v>219</v>
      </c>
      <c r="B220" s="8">
        <f>Input!A220</f>
        <v>43288</v>
      </c>
      <c r="C220" s="6">
        <f ca="1">Input!S220</f>
        <v>816.16171617158125</v>
      </c>
    </row>
    <row r="221" spans="1:3">
      <c r="A221">
        <v>220</v>
      </c>
      <c r="B221" s="8">
        <f>Input!A221</f>
        <v>43289</v>
      </c>
      <c r="C221" s="6">
        <f ca="1">Input!S221</f>
        <v>797.56412972530904</v>
      </c>
    </row>
    <row r="222" spans="1:3">
      <c r="A222">
        <v>221</v>
      </c>
      <c r="B222" s="8">
        <f>Input!A222</f>
        <v>43290</v>
      </c>
      <c r="C222" s="6">
        <f ca="1">Input!S222</f>
        <v>621.42244296559397</v>
      </c>
    </row>
    <row r="223" spans="1:3">
      <c r="A223">
        <v>222</v>
      </c>
      <c r="B223" s="8">
        <f>Input!A223</f>
        <v>43291</v>
      </c>
      <c r="C223" s="6">
        <f ca="1">Input!S223</f>
        <v>748.21953267642823</v>
      </c>
    </row>
    <row r="224" spans="1:3">
      <c r="A224">
        <v>223</v>
      </c>
      <c r="B224" s="8">
        <f>Input!A224</f>
        <v>43292</v>
      </c>
      <c r="C224" s="6">
        <f ca="1">Input!S224</f>
        <v>650.90922929200678</v>
      </c>
    </row>
    <row r="225" spans="1:3">
      <c r="A225">
        <v>224</v>
      </c>
      <c r="B225" s="8">
        <f>Input!A225</f>
        <v>43293</v>
      </c>
      <c r="C225" s="6">
        <f ca="1">Input!S225</f>
        <v>627.60638647938424</v>
      </c>
    </row>
    <row r="226" spans="1:3">
      <c r="A226">
        <v>225</v>
      </c>
      <c r="B226" s="8">
        <f>Input!A226</f>
        <v>43294</v>
      </c>
      <c r="C226" s="6">
        <f ca="1">Input!S226</f>
        <v>591.66975378660322</v>
      </c>
    </row>
    <row r="227" spans="1:3">
      <c r="A227">
        <v>226</v>
      </c>
      <c r="B227" s="8">
        <f>Input!A227</f>
        <v>43295</v>
      </c>
      <c r="C227" s="6">
        <f ca="1">Input!S227</f>
        <v>879.27431443117541</v>
      </c>
    </row>
    <row r="228" spans="1:3">
      <c r="A228">
        <v>227</v>
      </c>
      <c r="B228" s="8">
        <f>Input!A228</f>
        <v>43296</v>
      </c>
      <c r="C228" s="6">
        <f ca="1">Input!S228</f>
        <v>841.74289809507491</v>
      </c>
    </row>
    <row r="229" spans="1:3">
      <c r="A229">
        <v>228</v>
      </c>
      <c r="B229" s="8">
        <f>Input!A229</f>
        <v>43297</v>
      </c>
      <c r="C229" s="6">
        <f ca="1">Input!S229</f>
        <v>729.41891187975773</v>
      </c>
    </row>
    <row r="230" spans="1:3">
      <c r="A230">
        <v>229</v>
      </c>
      <c r="B230" s="8">
        <f>Input!A230</f>
        <v>43298</v>
      </c>
      <c r="C230" s="6">
        <f ca="1">Input!S230</f>
        <v>821.19479869401391</v>
      </c>
    </row>
    <row r="231" spans="1:3">
      <c r="A231">
        <v>230</v>
      </c>
      <c r="B231" s="8">
        <f>Input!A231</f>
        <v>43299</v>
      </c>
      <c r="C231" s="6">
        <f ca="1">Input!S231</f>
        <v>733.0297949708621</v>
      </c>
    </row>
    <row r="232" spans="1:3">
      <c r="A232">
        <v>231</v>
      </c>
      <c r="B232" s="8">
        <f>Input!A232</f>
        <v>43300</v>
      </c>
      <c r="C232" s="6">
        <f ca="1">Input!S232</f>
        <v>1014.9051951797662</v>
      </c>
    </row>
    <row r="233" spans="1:3">
      <c r="A233">
        <v>232</v>
      </c>
      <c r="B233" s="8">
        <f>Input!A233</f>
        <v>43301</v>
      </c>
      <c r="C233" s="6">
        <f ca="1">Input!S233</f>
        <v>998.01126919664864</v>
      </c>
    </row>
    <row r="234" spans="1:3">
      <c r="A234">
        <v>233</v>
      </c>
      <c r="B234" s="8">
        <f>Input!A234</f>
        <v>43302</v>
      </c>
      <c r="C234" s="6">
        <f ca="1">Input!S234</f>
        <v>773.97084658470044</v>
      </c>
    </row>
    <row r="235" spans="1:3">
      <c r="A235">
        <v>234</v>
      </c>
      <c r="B235" s="8">
        <f>Input!A235</f>
        <v>43303</v>
      </c>
      <c r="C235" s="6">
        <f ca="1">Input!S235</f>
        <v>635.16239876138241</v>
      </c>
    </row>
    <row r="236" spans="1:3">
      <c r="A236">
        <v>235</v>
      </c>
      <c r="B236" s="8">
        <f>Input!A236</f>
        <v>43304</v>
      </c>
      <c r="C236" s="6">
        <f ca="1">Input!S236</f>
        <v>774.75355295984957</v>
      </c>
    </row>
    <row r="237" spans="1:3">
      <c r="A237">
        <v>236</v>
      </c>
      <c r="B237" s="8">
        <f>Input!A237</f>
        <v>43305</v>
      </c>
      <c r="C237" s="6">
        <f ca="1">Input!S237</f>
        <v>605.58452111117469</v>
      </c>
    </row>
    <row r="238" spans="1:3">
      <c r="A238">
        <v>237</v>
      </c>
      <c r="B238" s="8">
        <f>Input!A238</f>
        <v>43306</v>
      </c>
      <c r="C238" s="6">
        <f ca="1">Input!S238</f>
        <v>658.88321237189814</v>
      </c>
    </row>
    <row r="239" spans="1:3">
      <c r="A239">
        <v>238</v>
      </c>
      <c r="B239" s="8">
        <f>Input!A239</f>
        <v>43307</v>
      </c>
      <c r="C239" s="6">
        <f ca="1">Input!S239</f>
        <v>699.14827784980207</v>
      </c>
    </row>
    <row r="240" spans="1:3">
      <c r="A240">
        <v>239</v>
      </c>
      <c r="B240" s="8">
        <f>Input!A240</f>
        <v>43308</v>
      </c>
      <c r="C240" s="6">
        <f ca="1">Input!S240</f>
        <v>727.13102074063181</v>
      </c>
    </row>
    <row r="241" spans="1:3">
      <c r="A241">
        <v>240</v>
      </c>
      <c r="B241" s="8">
        <f>Input!A241</f>
        <v>43309</v>
      </c>
      <c r="C241" s="6">
        <f ca="1">Input!S241</f>
        <v>898.39799014622076</v>
      </c>
    </row>
    <row r="242" spans="1:3">
      <c r="A242">
        <v>241</v>
      </c>
      <c r="B242" s="8">
        <f>Input!A242</f>
        <v>43310</v>
      </c>
      <c r="C242" s="6">
        <f ca="1">Input!S242</f>
        <v>662.3061619407124</v>
      </c>
    </row>
    <row r="243" spans="1:3">
      <c r="A243">
        <v>242</v>
      </c>
      <c r="B243" s="8">
        <f>Input!A243</f>
        <v>43311</v>
      </c>
      <c r="C243" s="6">
        <f ca="1">Input!S243</f>
        <v>1044.0967137348944</v>
      </c>
    </row>
    <row r="244" spans="1:3">
      <c r="A244">
        <v>243</v>
      </c>
      <c r="B244" s="8">
        <f>Input!A244</f>
        <v>43312</v>
      </c>
      <c r="C244" s="6">
        <f ca="1">Input!S244</f>
        <v>551.53654405323198</v>
      </c>
    </row>
    <row r="245" spans="1:3">
      <c r="A245">
        <v>244</v>
      </c>
      <c r="B245" s="8">
        <f>Input!A245</f>
        <v>43313</v>
      </c>
      <c r="C245" s="6">
        <f ca="1">Input!S245</f>
        <v>862.56304171368981</v>
      </c>
    </row>
    <row r="246" spans="1:3">
      <c r="A246">
        <v>245</v>
      </c>
      <c r="B246" s="8">
        <f>Input!A246</f>
        <v>43314</v>
      </c>
      <c r="C246" s="6">
        <f ca="1">Input!S246</f>
        <v>610.60646758632186</v>
      </c>
    </row>
    <row r="247" spans="1:3">
      <c r="A247">
        <v>246</v>
      </c>
      <c r="B247" s="8">
        <f>Input!A247</f>
        <v>43315</v>
      </c>
      <c r="C247" s="6">
        <f ca="1">Input!S247</f>
        <v>697.76131302697036</v>
      </c>
    </row>
    <row r="248" spans="1:3">
      <c r="A248">
        <v>247</v>
      </c>
      <c r="B248" s="8">
        <f>Input!A248</f>
        <v>43316</v>
      </c>
      <c r="C248" s="6">
        <f ca="1">Input!S248</f>
        <v>1081.9298682102008</v>
      </c>
    </row>
    <row r="249" spans="1:3">
      <c r="A249">
        <v>248</v>
      </c>
      <c r="B249" s="8">
        <f>Input!A249</f>
        <v>43317</v>
      </c>
      <c r="C249" s="6">
        <f ca="1">Input!S249</f>
        <v>1067.1018025024559</v>
      </c>
    </row>
    <row r="250" spans="1:3">
      <c r="A250">
        <v>249</v>
      </c>
      <c r="B250" s="8">
        <f>Input!A250</f>
        <v>43318</v>
      </c>
      <c r="C250" s="6">
        <f ca="1">Input!S250</f>
        <v>1128.1099063650329</v>
      </c>
    </row>
    <row r="251" spans="1:3">
      <c r="A251">
        <v>250</v>
      </c>
      <c r="B251" s="8">
        <f>Input!A251</f>
        <v>43319</v>
      </c>
      <c r="C251" s="6">
        <f ca="1">Input!S251</f>
        <v>720.52405082104769</v>
      </c>
    </row>
    <row r="252" spans="1:3">
      <c r="A252">
        <v>251</v>
      </c>
      <c r="B252" s="8">
        <f>Input!A252</f>
        <v>43320</v>
      </c>
      <c r="C252" s="6">
        <f ca="1">Input!S252</f>
        <v>995.75558185334398</v>
      </c>
    </row>
    <row r="253" spans="1:3">
      <c r="A253">
        <v>252</v>
      </c>
      <c r="B253" s="8">
        <f>Input!A253</f>
        <v>43321</v>
      </c>
      <c r="C253" s="6">
        <f ca="1">Input!S253</f>
        <v>550.95869439686692</v>
      </c>
    </row>
    <row r="254" spans="1:3">
      <c r="A254">
        <v>253</v>
      </c>
      <c r="B254" s="8">
        <f>Input!A254</f>
        <v>43322</v>
      </c>
      <c r="C254" s="6">
        <f ca="1">Input!S254</f>
        <v>866.22660180282685</v>
      </c>
    </row>
    <row r="255" spans="1:3">
      <c r="A255">
        <v>254</v>
      </c>
      <c r="B255" s="8">
        <f>Input!A255</f>
        <v>43323</v>
      </c>
      <c r="C255" s="6">
        <f ca="1">Input!S255</f>
        <v>958.41622267375942</v>
      </c>
    </row>
    <row r="256" spans="1:3">
      <c r="A256">
        <v>255</v>
      </c>
      <c r="B256" s="8">
        <f>Input!A256</f>
        <v>43324</v>
      </c>
      <c r="C256" s="6">
        <f ca="1">Input!S256</f>
        <v>1089.2342323693917</v>
      </c>
    </row>
    <row r="257" spans="1:3">
      <c r="A257">
        <v>256</v>
      </c>
      <c r="B257" s="8">
        <f>Input!A257</f>
        <v>43325</v>
      </c>
      <c r="C257" s="6">
        <f ca="1">Input!S257</f>
        <v>993.02686651107774</v>
      </c>
    </row>
    <row r="258" spans="1:3">
      <c r="A258">
        <v>257</v>
      </c>
      <c r="B258" s="8">
        <f>Input!A258</f>
        <v>43326</v>
      </c>
      <c r="C258" s="6">
        <f ca="1">Input!S258</f>
        <v>703.51565420140946</v>
      </c>
    </row>
    <row r="259" spans="1:3">
      <c r="A259">
        <v>258</v>
      </c>
      <c r="B259" s="8">
        <f>Input!A259</f>
        <v>43327</v>
      </c>
      <c r="C259" s="6">
        <f ca="1">Input!S259</f>
        <v>854.77751194153393</v>
      </c>
    </row>
    <row r="260" spans="1:3">
      <c r="A260">
        <v>259</v>
      </c>
      <c r="B260" s="8">
        <f>Input!A260</f>
        <v>43328</v>
      </c>
      <c r="C260" s="6">
        <f ca="1">Input!S260</f>
        <v>852.68285447830704</v>
      </c>
    </row>
    <row r="261" spans="1:3">
      <c r="A261">
        <v>260</v>
      </c>
      <c r="B261" s="8">
        <f>Input!A261</f>
        <v>43329</v>
      </c>
      <c r="C261" s="6">
        <f ca="1">Input!S261</f>
        <v>880.08323070434767</v>
      </c>
    </row>
    <row r="262" spans="1:3">
      <c r="A262">
        <v>261</v>
      </c>
      <c r="B262" s="8">
        <f>Input!A262</f>
        <v>43330</v>
      </c>
      <c r="C262" s="6">
        <f ca="1">Input!S262</f>
        <v>1152.7981595157009</v>
      </c>
    </row>
    <row r="263" spans="1:3">
      <c r="A263">
        <v>262</v>
      </c>
      <c r="B263" s="8">
        <f>Input!A263</f>
        <v>43331</v>
      </c>
      <c r="C263" s="6">
        <f ca="1">Input!S263</f>
        <v>1182.9058639823777</v>
      </c>
    </row>
    <row r="264" spans="1:3">
      <c r="A264">
        <v>263</v>
      </c>
      <c r="B264" s="8">
        <f>Input!A264</f>
        <v>43332</v>
      </c>
      <c r="C264" s="6">
        <f ca="1">Input!S264</f>
        <v>1025.9972315755426</v>
      </c>
    </row>
    <row r="265" spans="1:3">
      <c r="A265">
        <v>264</v>
      </c>
      <c r="B265" s="8">
        <f>Input!A265</f>
        <v>43333</v>
      </c>
      <c r="C265" s="6">
        <f ca="1">Input!S265</f>
        <v>1121.6554720934034</v>
      </c>
    </row>
    <row r="266" spans="1:3">
      <c r="A266">
        <v>265</v>
      </c>
      <c r="B266" s="8">
        <f>Input!A266</f>
        <v>43334</v>
      </c>
      <c r="C266" s="6">
        <f ca="1">Input!S266</f>
        <v>698.38229605470917</v>
      </c>
    </row>
    <row r="267" spans="1:3">
      <c r="A267">
        <v>266</v>
      </c>
      <c r="B267" s="8">
        <f>Input!A267</f>
        <v>43335</v>
      </c>
      <c r="C267" s="6">
        <f ca="1">Input!S267</f>
        <v>1027.2300120928769</v>
      </c>
    </row>
    <row r="268" spans="1:3">
      <c r="A268">
        <v>267</v>
      </c>
      <c r="B268" s="8">
        <f>Input!A268</f>
        <v>43336</v>
      </c>
      <c r="C268" s="6">
        <f ca="1">Input!S268</f>
        <v>1349.6011873991431</v>
      </c>
    </row>
    <row r="269" spans="1:3">
      <c r="A269">
        <v>268</v>
      </c>
      <c r="B269" s="8">
        <f>Input!A269</f>
        <v>43337</v>
      </c>
      <c r="C269" s="6">
        <f ca="1">Input!S269</f>
        <v>1207.1808554951517</v>
      </c>
    </row>
    <row r="270" spans="1:3">
      <c r="A270">
        <v>269</v>
      </c>
      <c r="B270" s="8">
        <f>Input!A270</f>
        <v>43338</v>
      </c>
      <c r="C270" s="6">
        <f ca="1">Input!S270</f>
        <v>1059.875744375797</v>
      </c>
    </row>
    <row r="271" spans="1:3">
      <c r="A271">
        <v>270</v>
      </c>
      <c r="B271" s="8">
        <f>Input!A271</f>
        <v>43339</v>
      </c>
      <c r="C271" s="6">
        <f ca="1">Input!S271</f>
        <v>1122.7167461089136</v>
      </c>
    </row>
    <row r="272" spans="1:3">
      <c r="A272">
        <v>271</v>
      </c>
      <c r="B272" s="8">
        <f>Input!A272</f>
        <v>43340</v>
      </c>
      <c r="C272" s="6">
        <f ca="1">Input!S272</f>
        <v>837.83757714802744</v>
      </c>
    </row>
    <row r="273" spans="1:3">
      <c r="A273">
        <v>272</v>
      </c>
      <c r="B273" s="8">
        <f>Input!A273</f>
        <v>43341</v>
      </c>
      <c r="C273" s="6">
        <f ca="1">Input!S273</f>
        <v>933.73365328430305</v>
      </c>
    </row>
    <row r="274" spans="1:3">
      <c r="A274">
        <v>273</v>
      </c>
      <c r="B274" s="8">
        <f>Input!A274</f>
        <v>43342</v>
      </c>
      <c r="C274" s="6">
        <f ca="1">Input!S274</f>
        <v>730.14868063767528</v>
      </c>
    </row>
    <row r="275" spans="1:3">
      <c r="A275">
        <v>274</v>
      </c>
      <c r="B275" s="8">
        <f>Input!A275</f>
        <v>43343</v>
      </c>
      <c r="C275" s="6">
        <f ca="1">Input!S275</f>
        <v>1067.1909085605246</v>
      </c>
    </row>
    <row r="276" spans="1:3">
      <c r="A276">
        <v>275</v>
      </c>
      <c r="B276" s="8">
        <f>Input!A276</f>
        <v>43344</v>
      </c>
      <c r="C276" s="6">
        <f ca="1">Input!S276</f>
        <v>800.93796785193501</v>
      </c>
    </row>
    <row r="277" spans="1:3">
      <c r="A277">
        <v>276</v>
      </c>
      <c r="B277" s="8">
        <f>Input!A277</f>
        <v>43345</v>
      </c>
      <c r="C277" s="6">
        <f ca="1">Input!S277</f>
        <v>1209.77847472086</v>
      </c>
    </row>
    <row r="278" spans="1:3">
      <c r="A278">
        <v>277</v>
      </c>
      <c r="B278" s="8">
        <f>Input!A278</f>
        <v>43346</v>
      </c>
      <c r="C278" s="6">
        <f ca="1">Input!S278</f>
        <v>1146.2123516311603</v>
      </c>
    </row>
    <row r="279" spans="1:3">
      <c r="A279">
        <v>278</v>
      </c>
      <c r="B279" s="8">
        <f>Input!A279</f>
        <v>43347</v>
      </c>
      <c r="C279" s="6">
        <f ca="1">Input!S279</f>
        <v>851.85642198822302</v>
      </c>
    </row>
    <row r="280" spans="1:3">
      <c r="A280">
        <v>279</v>
      </c>
      <c r="B280" s="8">
        <f>Input!A280</f>
        <v>43348</v>
      </c>
      <c r="C280" s="6">
        <f ca="1">Input!S280</f>
        <v>979.9771024049777</v>
      </c>
    </row>
    <row r="281" spans="1:3">
      <c r="A281">
        <v>280</v>
      </c>
      <c r="B281" s="8">
        <f>Input!A281</f>
        <v>43349</v>
      </c>
      <c r="C281" s="6">
        <f ca="1">Input!S281</f>
        <v>1334.6408418842736</v>
      </c>
    </row>
    <row r="282" spans="1:3">
      <c r="A282">
        <v>281</v>
      </c>
      <c r="B282" s="8">
        <f>Input!A282</f>
        <v>43350</v>
      </c>
      <c r="C282" s="6">
        <f ca="1">Input!S282</f>
        <v>837.64558279302344</v>
      </c>
    </row>
    <row r="283" spans="1:3">
      <c r="A283">
        <v>282</v>
      </c>
      <c r="B283" s="8">
        <f>Input!A283</f>
        <v>43351</v>
      </c>
      <c r="C283" s="6">
        <f ca="1">Input!S283</f>
        <v>841.3362293989619</v>
      </c>
    </row>
    <row r="284" spans="1:3">
      <c r="A284">
        <v>283</v>
      </c>
      <c r="B284" s="8">
        <f>Input!A284</f>
        <v>43352</v>
      </c>
      <c r="C284" s="6">
        <f ca="1">Input!S284</f>
        <v>1006.7127355019926</v>
      </c>
    </row>
    <row r="285" spans="1:3">
      <c r="A285">
        <v>284</v>
      </c>
      <c r="B285" s="8">
        <f>Input!A285</f>
        <v>43353</v>
      </c>
      <c r="C285" s="6">
        <f ca="1">Input!S285</f>
        <v>1103.829040597534</v>
      </c>
    </row>
    <row r="286" spans="1:3">
      <c r="A286">
        <v>285</v>
      </c>
      <c r="B286" s="8">
        <f>Input!A286</f>
        <v>43354</v>
      </c>
      <c r="C286" s="6">
        <f ca="1">Input!S286</f>
        <v>915.85205553172796</v>
      </c>
    </row>
    <row r="287" spans="1:3">
      <c r="A287">
        <v>286</v>
      </c>
      <c r="B287" s="8">
        <f>Input!A287</f>
        <v>43355</v>
      </c>
      <c r="C287" s="6">
        <f ca="1">Input!S287</f>
        <v>788.78781742736044</v>
      </c>
    </row>
    <row r="288" spans="1:3">
      <c r="A288">
        <v>287</v>
      </c>
      <c r="B288" s="8">
        <f>Input!A288</f>
        <v>43356</v>
      </c>
      <c r="C288" s="6">
        <f ca="1">Input!S288</f>
        <v>954.79865159917404</v>
      </c>
    </row>
    <row r="289" spans="1:3">
      <c r="A289">
        <v>288</v>
      </c>
      <c r="B289" s="8">
        <f>Input!A289</f>
        <v>43357</v>
      </c>
      <c r="C289" s="6">
        <f ca="1">Input!S289</f>
        <v>1021.1929218424997</v>
      </c>
    </row>
    <row r="290" spans="1:3">
      <c r="A290">
        <v>289</v>
      </c>
      <c r="B290" s="8">
        <f>Input!A290</f>
        <v>43358</v>
      </c>
      <c r="C290" s="6">
        <f ca="1">Input!S290</f>
        <v>736.1360764465179</v>
      </c>
    </row>
    <row r="291" spans="1:3">
      <c r="A291">
        <v>290</v>
      </c>
      <c r="B291" s="8">
        <f>Input!A291</f>
        <v>43359</v>
      </c>
      <c r="C291" s="6">
        <f ca="1">Input!S291</f>
        <v>894.40487141132792</v>
      </c>
    </row>
    <row r="292" spans="1:3">
      <c r="A292">
        <v>291</v>
      </c>
      <c r="B292" s="8">
        <f>Input!A292</f>
        <v>43360</v>
      </c>
      <c r="C292" s="6">
        <f ca="1">Input!S292</f>
        <v>1038.9537617568944</v>
      </c>
    </row>
    <row r="293" spans="1:3">
      <c r="A293">
        <v>292</v>
      </c>
      <c r="B293" s="8">
        <f>Input!A293</f>
        <v>43361</v>
      </c>
      <c r="C293" s="6">
        <f ca="1">Input!S293</f>
        <v>803.0675150122762</v>
      </c>
    </row>
    <row r="294" spans="1:3">
      <c r="A294">
        <v>293</v>
      </c>
      <c r="B294" s="8">
        <f>Input!A294</f>
        <v>43362</v>
      </c>
      <c r="C294" s="6">
        <f ca="1">Input!S294</f>
        <v>1262.126052737324</v>
      </c>
    </row>
    <row r="295" spans="1:3">
      <c r="A295">
        <v>294</v>
      </c>
      <c r="B295" s="8">
        <f>Input!A295</f>
        <v>43363</v>
      </c>
      <c r="C295" s="6">
        <f ca="1">Input!S295</f>
        <v>907.36739179874496</v>
      </c>
    </row>
    <row r="296" spans="1:3">
      <c r="A296">
        <v>295</v>
      </c>
      <c r="B296" s="8">
        <f>Input!A296</f>
        <v>43364</v>
      </c>
      <c r="C296" s="6">
        <f ca="1">Input!S296</f>
        <v>951.23288945524268</v>
      </c>
    </row>
    <row r="297" spans="1:3">
      <c r="A297">
        <v>296</v>
      </c>
      <c r="B297" s="8">
        <f>Input!A297</f>
        <v>43365</v>
      </c>
      <c r="C297" s="6">
        <f ca="1">Input!S297</f>
        <v>1058.0422861778761</v>
      </c>
    </row>
    <row r="298" spans="1:3">
      <c r="A298">
        <v>297</v>
      </c>
      <c r="B298" s="8">
        <f>Input!A298</f>
        <v>43366</v>
      </c>
      <c r="C298" s="6">
        <f ca="1">Input!S298</f>
        <v>1131.1165270162005</v>
      </c>
    </row>
    <row r="299" spans="1:3">
      <c r="A299">
        <v>298</v>
      </c>
      <c r="B299" s="8">
        <f>Input!A299</f>
        <v>43367</v>
      </c>
      <c r="C299" s="6">
        <f ca="1">Input!S299</f>
        <v>866.34040263883503</v>
      </c>
    </row>
    <row r="300" spans="1:3">
      <c r="A300">
        <v>299</v>
      </c>
      <c r="B300" s="8">
        <f>Input!A300</f>
        <v>43368</v>
      </c>
      <c r="C300" s="6">
        <f ca="1">Input!S300</f>
        <v>1043.8039678550717</v>
      </c>
    </row>
    <row r="301" spans="1:3">
      <c r="A301">
        <v>300</v>
      </c>
      <c r="B301" s="8">
        <f>Input!A301</f>
        <v>43369</v>
      </c>
      <c r="C301" s="6">
        <f ca="1">Input!S301</f>
        <v>1080.1667499474777</v>
      </c>
    </row>
    <row r="302" spans="1:3">
      <c r="A302">
        <v>301</v>
      </c>
      <c r="B302" s="8">
        <f>Input!A302</f>
        <v>43370</v>
      </c>
      <c r="C302" s="6">
        <f ca="1">Input!S302</f>
        <v>1272.9704658571559</v>
      </c>
    </row>
    <row r="303" spans="1:3">
      <c r="A303">
        <v>302</v>
      </c>
      <c r="B303" s="8">
        <f>Input!A303</f>
        <v>43371</v>
      </c>
      <c r="C303" s="6">
        <f ca="1">Input!S303</f>
        <v>1088.9868050859266</v>
      </c>
    </row>
    <row r="304" spans="1:3">
      <c r="A304">
        <v>303</v>
      </c>
      <c r="B304" s="8">
        <f>Input!A304</f>
        <v>43372</v>
      </c>
      <c r="C304" s="6">
        <f ca="1">Input!S304</f>
        <v>971.85509524087922</v>
      </c>
    </row>
    <row r="305" spans="1:3">
      <c r="A305">
        <v>304</v>
      </c>
      <c r="B305" s="8">
        <f>Input!A305</f>
        <v>43373</v>
      </c>
      <c r="C305" s="6">
        <f ca="1">Input!S305</f>
        <v>1330.8526307272866</v>
      </c>
    </row>
    <row r="306" spans="1:3">
      <c r="A306">
        <v>305</v>
      </c>
      <c r="B306" s="8">
        <f>Input!A306</f>
        <v>43374</v>
      </c>
      <c r="C306" s="6">
        <f ca="1">Input!S306</f>
        <v>1098.8158173246811</v>
      </c>
    </row>
    <row r="307" spans="1:3">
      <c r="A307">
        <v>306</v>
      </c>
      <c r="B307" s="8">
        <f>Input!A307</f>
        <v>43375</v>
      </c>
      <c r="C307" s="6">
        <f ca="1">Input!S307</f>
        <v>1459.144225075637</v>
      </c>
    </row>
    <row r="308" spans="1:3">
      <c r="A308">
        <v>307</v>
      </c>
      <c r="B308" s="8">
        <f>Input!A308</f>
        <v>43376</v>
      </c>
      <c r="C308" s="6">
        <f ca="1">Input!S308</f>
        <v>1154.1256564503399</v>
      </c>
    </row>
    <row r="309" spans="1:3">
      <c r="A309">
        <v>308</v>
      </c>
      <c r="B309" s="8">
        <f>Input!A309</f>
        <v>43377</v>
      </c>
      <c r="C309" s="6">
        <f ca="1">Input!S309</f>
        <v>1353.6139038933507</v>
      </c>
    </row>
    <row r="310" spans="1:3">
      <c r="A310">
        <v>309</v>
      </c>
      <c r="B310" s="8">
        <f>Input!A310</f>
        <v>43378</v>
      </c>
      <c r="C310" s="6">
        <f ca="1">Input!S310</f>
        <v>1035.1614187679406</v>
      </c>
    </row>
    <row r="311" spans="1:3">
      <c r="A311">
        <v>310</v>
      </c>
      <c r="B311" s="8">
        <f>Input!A311</f>
        <v>43379</v>
      </c>
      <c r="C311" s="6">
        <f ca="1">Input!S311</f>
        <v>1041.5157398224696</v>
      </c>
    </row>
    <row r="312" spans="1:3">
      <c r="A312">
        <v>311</v>
      </c>
      <c r="B312" s="8">
        <f>Input!A312</f>
        <v>43380</v>
      </c>
      <c r="C312" s="6">
        <f ca="1">Input!S312</f>
        <v>1279.0257376250472</v>
      </c>
    </row>
    <row r="313" spans="1:3">
      <c r="A313">
        <v>312</v>
      </c>
      <c r="B313" s="8">
        <f>Input!A313</f>
        <v>43381</v>
      </c>
      <c r="C313" s="6">
        <f ca="1">Input!S313</f>
        <v>872.58115852204844</v>
      </c>
    </row>
    <row r="314" spans="1:3">
      <c r="A314">
        <v>313</v>
      </c>
      <c r="B314" s="8">
        <f>Input!A314</f>
        <v>43382</v>
      </c>
      <c r="C314" s="6">
        <f ca="1">Input!S314</f>
        <v>1358.824963803409</v>
      </c>
    </row>
    <row r="315" spans="1:3">
      <c r="A315">
        <v>314</v>
      </c>
      <c r="B315" s="8">
        <f>Input!A315</f>
        <v>43383</v>
      </c>
      <c r="C315" s="6">
        <f ca="1">Input!S315</f>
        <v>1027.7666082648261</v>
      </c>
    </row>
    <row r="316" spans="1:3">
      <c r="A316">
        <v>315</v>
      </c>
      <c r="B316" s="8">
        <f>Input!A316</f>
        <v>43384</v>
      </c>
      <c r="C316" s="6">
        <f ca="1">Input!S316</f>
        <v>1321.3657645940436</v>
      </c>
    </row>
    <row r="317" spans="1:3">
      <c r="A317">
        <v>316</v>
      </c>
      <c r="B317" s="8">
        <f>Input!A317</f>
        <v>43385</v>
      </c>
      <c r="C317" s="6">
        <f ca="1">Input!S317</f>
        <v>1442.2276346407641</v>
      </c>
    </row>
    <row r="318" spans="1:3">
      <c r="A318">
        <v>317</v>
      </c>
      <c r="B318" s="8">
        <f>Input!A318</f>
        <v>43386</v>
      </c>
      <c r="C318" s="6">
        <f ca="1">Input!S318</f>
        <v>1297.1196333961921</v>
      </c>
    </row>
    <row r="319" spans="1:3">
      <c r="A319">
        <v>318</v>
      </c>
      <c r="B319" s="8">
        <f>Input!A319</f>
        <v>43387</v>
      </c>
      <c r="C319" s="6">
        <f ca="1">Input!S319</f>
        <v>1164.871126507895</v>
      </c>
    </row>
    <row r="320" spans="1:3">
      <c r="A320">
        <v>319</v>
      </c>
      <c r="B320" s="8">
        <f>Input!A320</f>
        <v>43388</v>
      </c>
      <c r="C320" s="6">
        <f ca="1">Input!S320</f>
        <v>901.34088418248973</v>
      </c>
    </row>
    <row r="321" spans="1:3">
      <c r="A321">
        <v>320</v>
      </c>
      <c r="B321" s="8">
        <f>Input!A321</f>
        <v>43389</v>
      </c>
      <c r="C321" s="6">
        <f ca="1">Input!S321</f>
        <v>1324.4884892935981</v>
      </c>
    </row>
    <row r="322" spans="1:3">
      <c r="A322">
        <v>321</v>
      </c>
      <c r="B322" s="8">
        <f>Input!A322</f>
        <v>43390</v>
      </c>
      <c r="C322" s="6">
        <f ca="1">Input!S322</f>
        <v>949.11798510937285</v>
      </c>
    </row>
    <row r="323" spans="1:3">
      <c r="A323">
        <v>322</v>
      </c>
      <c r="B323" s="8">
        <f>Input!A323</f>
        <v>43391</v>
      </c>
      <c r="C323" s="6">
        <f ca="1">Input!S323</f>
        <v>1285.3984735638958</v>
      </c>
    </row>
    <row r="324" spans="1:3">
      <c r="A324">
        <v>323</v>
      </c>
      <c r="B324" s="8">
        <f>Input!A324</f>
        <v>43392</v>
      </c>
      <c r="C324" s="6">
        <f ca="1">Input!S324</f>
        <v>1307.6257105089255</v>
      </c>
    </row>
    <row r="325" spans="1:3">
      <c r="A325">
        <v>324</v>
      </c>
      <c r="B325" s="8">
        <f>Input!A325</f>
        <v>43393</v>
      </c>
      <c r="C325" s="6">
        <f ca="1">Input!S325</f>
        <v>903.62676748043805</v>
      </c>
    </row>
    <row r="326" spans="1:3">
      <c r="A326">
        <v>325</v>
      </c>
      <c r="B326" s="8">
        <f>Input!A326</f>
        <v>43394</v>
      </c>
      <c r="C326" s="6">
        <f ca="1">Input!S326</f>
        <v>1400.6461722586705</v>
      </c>
    </row>
    <row r="327" spans="1:3">
      <c r="A327">
        <v>326</v>
      </c>
      <c r="B327" s="8">
        <f>Input!A327</f>
        <v>43395</v>
      </c>
      <c r="C327" s="6">
        <f ca="1">Input!S327</f>
        <v>1376.2051352344997</v>
      </c>
    </row>
    <row r="328" spans="1:3">
      <c r="A328">
        <v>327</v>
      </c>
      <c r="B328" s="8">
        <f>Input!A328</f>
        <v>43396</v>
      </c>
      <c r="C328" s="6">
        <f ca="1">Input!S328</f>
        <v>1291.8292455930693</v>
      </c>
    </row>
    <row r="329" spans="1:3">
      <c r="A329">
        <v>328</v>
      </c>
      <c r="B329" s="8">
        <f>Input!A329</f>
        <v>43397</v>
      </c>
      <c r="C329" s="6">
        <f ca="1">Input!S329</f>
        <v>1487.7527169087095</v>
      </c>
    </row>
    <row r="330" spans="1:3">
      <c r="A330">
        <v>329</v>
      </c>
      <c r="B330" s="8">
        <f>Input!A330</f>
        <v>43398</v>
      </c>
      <c r="C330" s="6">
        <f ca="1">Input!S330</f>
        <v>1220.3141085936195</v>
      </c>
    </row>
    <row r="331" spans="1:3">
      <c r="A331">
        <v>330</v>
      </c>
      <c r="B331" s="8">
        <f>Input!A331</f>
        <v>43399</v>
      </c>
      <c r="C331" s="6">
        <f ca="1">Input!S331</f>
        <v>1577.1195978069609</v>
      </c>
    </row>
    <row r="332" spans="1:3">
      <c r="A332">
        <v>331</v>
      </c>
      <c r="B332" s="8">
        <f>Input!A332</f>
        <v>43400</v>
      </c>
      <c r="C332" s="6">
        <f ca="1">Input!S332</f>
        <v>969.63742763236996</v>
      </c>
    </row>
    <row r="333" spans="1:3">
      <c r="A333">
        <v>332</v>
      </c>
      <c r="B333" s="8">
        <f>Input!A333</f>
        <v>43401</v>
      </c>
      <c r="C333" s="6">
        <f ca="1">Input!S333</f>
        <v>1240.4364392760381</v>
      </c>
    </row>
    <row r="334" spans="1:3">
      <c r="A334">
        <v>333</v>
      </c>
      <c r="B334" s="8">
        <f>Input!A334</f>
        <v>43402</v>
      </c>
      <c r="C334" s="6">
        <f ca="1">Input!S334</f>
        <v>1007.9338522008965</v>
      </c>
    </row>
    <row r="335" spans="1:3">
      <c r="A335">
        <v>334</v>
      </c>
      <c r="B335" s="8">
        <f>Input!A335</f>
        <v>43403</v>
      </c>
      <c r="C335" s="6">
        <f ca="1">Input!S335</f>
        <v>1341.3107992985247</v>
      </c>
    </row>
    <row r="336" spans="1:3">
      <c r="A336">
        <v>335</v>
      </c>
      <c r="B336" s="8">
        <f>Input!A336</f>
        <v>43404</v>
      </c>
      <c r="C336" s="6">
        <f ca="1">Input!S336</f>
        <v>1419.481230862466</v>
      </c>
    </row>
    <row r="337" spans="1:3">
      <c r="A337">
        <v>336</v>
      </c>
      <c r="B337" s="8">
        <f>Input!A337</f>
        <v>43405</v>
      </c>
      <c r="C337" s="6">
        <f ca="1">Input!S337</f>
        <v>1504.9898884388601</v>
      </c>
    </row>
    <row r="338" spans="1:3">
      <c r="A338">
        <v>337</v>
      </c>
      <c r="B338" s="8">
        <f>Input!A338</f>
        <v>43406</v>
      </c>
      <c r="C338" s="6">
        <f ca="1">Input!S338</f>
        <v>1410.1887903690942</v>
      </c>
    </row>
    <row r="339" spans="1:3">
      <c r="A339">
        <v>338</v>
      </c>
      <c r="B339" s="8">
        <f>Input!A339</f>
        <v>43407</v>
      </c>
      <c r="C339" s="6">
        <f ca="1">Input!S339</f>
        <v>1313.6499826508243</v>
      </c>
    </row>
    <row r="340" spans="1:3">
      <c r="A340">
        <v>339</v>
      </c>
      <c r="B340" s="8">
        <f>Input!A340</f>
        <v>43408</v>
      </c>
      <c r="C340" s="6">
        <f ca="1">Input!S340</f>
        <v>1219.8488214122633</v>
      </c>
    </row>
    <row r="341" spans="1:3">
      <c r="A341">
        <v>340</v>
      </c>
      <c r="B341" s="8">
        <f>Input!A341</f>
        <v>43409</v>
      </c>
      <c r="C341" s="6">
        <f ca="1">Input!S341</f>
        <v>1390.9391933438878</v>
      </c>
    </row>
    <row r="342" spans="1:3">
      <c r="A342">
        <v>341</v>
      </c>
      <c r="B342" s="8">
        <f>Input!A342</f>
        <v>43410</v>
      </c>
      <c r="C342" s="6">
        <f ca="1">Input!S342</f>
        <v>1491.5479102307856</v>
      </c>
    </row>
    <row r="343" spans="1:3">
      <c r="A343">
        <v>342</v>
      </c>
      <c r="B343" s="8">
        <f>Input!A343</f>
        <v>43411</v>
      </c>
      <c r="C343" s="6">
        <f ca="1">Input!S343</f>
        <v>1305.8842347194045</v>
      </c>
    </row>
    <row r="344" spans="1:3">
      <c r="A344">
        <v>343</v>
      </c>
      <c r="B344" s="8">
        <f>Input!A344</f>
        <v>43412</v>
      </c>
      <c r="C344" s="6">
        <f ca="1">Input!S344</f>
        <v>1319.5378244429214</v>
      </c>
    </row>
    <row r="345" spans="1:3">
      <c r="A345">
        <v>344</v>
      </c>
      <c r="B345" s="8">
        <f>Input!A345</f>
        <v>43413</v>
      </c>
      <c r="C345" s="6">
        <f ca="1">Input!S345</f>
        <v>1125.8202830509993</v>
      </c>
    </row>
    <row r="346" spans="1:3">
      <c r="A346">
        <v>345</v>
      </c>
      <c r="B346" s="8">
        <f>Input!A346</f>
        <v>43414</v>
      </c>
      <c r="C346" s="6">
        <f ca="1">Input!S346</f>
        <v>1274.4004319469516</v>
      </c>
    </row>
    <row r="347" spans="1:3">
      <c r="A347">
        <v>346</v>
      </c>
      <c r="B347" s="8">
        <f>Input!A347</f>
        <v>43415</v>
      </c>
      <c r="C347" s="6">
        <f ca="1">Input!S347</f>
        <v>1406.2657761770456</v>
      </c>
    </row>
    <row r="348" spans="1:3">
      <c r="A348">
        <v>347</v>
      </c>
      <c r="B348" s="8">
        <f>Input!A348</f>
        <v>43416</v>
      </c>
      <c r="C348" s="6">
        <f ca="1">Input!S348</f>
        <v>1072.0334801492388</v>
      </c>
    </row>
    <row r="349" spans="1:3">
      <c r="A349">
        <v>348</v>
      </c>
      <c r="B349" s="8">
        <f>Input!A349</f>
        <v>43417</v>
      </c>
      <c r="C349" s="6">
        <f ca="1">Input!S349</f>
        <v>1292.7083938871908</v>
      </c>
    </row>
    <row r="350" spans="1:3">
      <c r="A350">
        <v>349</v>
      </c>
      <c r="B350" s="8">
        <f>Input!A350</f>
        <v>43418</v>
      </c>
      <c r="C350" s="6">
        <f ca="1">Input!S350</f>
        <v>1445.8908485837799</v>
      </c>
    </row>
    <row r="351" spans="1:3">
      <c r="A351">
        <v>350</v>
      </c>
      <c r="B351" s="8">
        <f>Input!A351</f>
        <v>43419</v>
      </c>
      <c r="C351" s="6">
        <f ca="1">Input!S351</f>
        <v>1550.8440907685488</v>
      </c>
    </row>
    <row r="352" spans="1:3">
      <c r="A352">
        <v>351</v>
      </c>
      <c r="B352" s="8">
        <f>Input!A352</f>
        <v>43420</v>
      </c>
      <c r="C352" s="6">
        <f ca="1">Input!S352</f>
        <v>1296.0321309984101</v>
      </c>
    </row>
    <row r="353" spans="1:3">
      <c r="A353">
        <v>352</v>
      </c>
      <c r="B353" s="8">
        <f>Input!A353</f>
        <v>43421</v>
      </c>
      <c r="C353" s="6">
        <f ca="1">Input!S353</f>
        <v>1435.0780907517983</v>
      </c>
    </row>
    <row r="354" spans="1:3">
      <c r="A354">
        <v>353</v>
      </c>
      <c r="B354" s="8">
        <f>Input!A354</f>
        <v>43422</v>
      </c>
      <c r="C354" s="6">
        <f ca="1">Input!S354</f>
        <v>1726.9622218138827</v>
      </c>
    </row>
    <row r="355" spans="1:3">
      <c r="A355">
        <v>354</v>
      </c>
      <c r="B355" s="8">
        <f>Input!A355</f>
        <v>43423</v>
      </c>
      <c r="C355" s="6">
        <f ca="1">Input!S355</f>
        <v>1444.0769786809242</v>
      </c>
    </row>
    <row r="356" spans="1:3">
      <c r="A356">
        <v>355</v>
      </c>
      <c r="B356" s="8">
        <f>Input!A356</f>
        <v>43424</v>
      </c>
      <c r="C356" s="6">
        <f ca="1">Input!S356</f>
        <v>1471.3584260745779</v>
      </c>
    </row>
    <row r="357" spans="1:3">
      <c r="A357">
        <v>356</v>
      </c>
      <c r="B357" s="8">
        <f>Input!A357</f>
        <v>43425</v>
      </c>
      <c r="C357" s="6">
        <f ca="1">Input!S357</f>
        <v>1239.3327289692052</v>
      </c>
    </row>
    <row r="358" spans="1:3">
      <c r="A358">
        <v>357</v>
      </c>
      <c r="B358" s="8">
        <f>Input!A358</f>
        <v>43426</v>
      </c>
      <c r="C358" s="6">
        <f ca="1">Input!S358</f>
        <v>1476.7564921555647</v>
      </c>
    </row>
    <row r="359" spans="1:3">
      <c r="A359">
        <v>358</v>
      </c>
      <c r="B359" s="8">
        <f>Input!A359</f>
        <v>43427</v>
      </c>
      <c r="C359" s="6">
        <f ca="1">Input!S359</f>
        <v>1228.6950687558437</v>
      </c>
    </row>
    <row r="360" spans="1:3">
      <c r="A360">
        <v>359</v>
      </c>
      <c r="B360" s="8">
        <f>Input!A360</f>
        <v>43428</v>
      </c>
      <c r="C360" s="6">
        <f ca="1">Input!S360</f>
        <v>1486.8176820682604</v>
      </c>
    </row>
    <row r="361" spans="1:3">
      <c r="A361">
        <v>360</v>
      </c>
      <c r="B361" s="8">
        <f>Input!A361</f>
        <v>43429</v>
      </c>
      <c r="C361" s="6">
        <f ca="1">Input!S361</f>
        <v>1668.2325743791041</v>
      </c>
    </row>
    <row r="362" spans="1:3">
      <c r="A362">
        <v>361</v>
      </c>
      <c r="B362" s="8">
        <f>Input!A362</f>
        <v>43430</v>
      </c>
      <c r="C362" s="6">
        <f ca="1">Input!S362</f>
        <v>1647.2053631458195</v>
      </c>
    </row>
    <row r="363" spans="1:3">
      <c r="A363">
        <v>362</v>
      </c>
      <c r="B363" s="8">
        <f>Input!A363</f>
        <v>43431</v>
      </c>
      <c r="C363" s="6">
        <f ca="1">Input!S363</f>
        <v>1212.6432190912112</v>
      </c>
    </row>
    <row r="364" spans="1:3">
      <c r="A364">
        <v>363</v>
      </c>
      <c r="B364" s="8">
        <f>Input!A364</f>
        <v>43432</v>
      </c>
      <c r="C364" s="6">
        <f ca="1">Input!S364</f>
        <v>1434.0427228394274</v>
      </c>
    </row>
    <row r="365" spans="1:3">
      <c r="A365">
        <v>364</v>
      </c>
      <c r="B365" s="8">
        <f>Input!A365</f>
        <v>43433</v>
      </c>
      <c r="C365" s="6">
        <f ca="1">Input!S365</f>
        <v>1244.3345886210991</v>
      </c>
    </row>
    <row r="366" spans="1:3">
      <c r="A366">
        <v>365</v>
      </c>
      <c r="B366" s="8">
        <f>Input!A366</f>
        <v>43434</v>
      </c>
      <c r="C366" s="6">
        <f ca="1">Input!S366</f>
        <v>945.13298159256442</v>
      </c>
    </row>
    <row r="367" spans="1:3">
      <c r="A367">
        <v>366</v>
      </c>
      <c r="B367" s="8">
        <f>Input!A367</f>
        <v>43435</v>
      </c>
      <c r="C367" s="6">
        <f ca="1">Input!S367</f>
        <v>1236.7360877158635</v>
      </c>
    </row>
    <row r="368" spans="1:3">
      <c r="A368">
        <v>367</v>
      </c>
      <c r="B368" s="8">
        <f>Input!A368</f>
        <v>43436</v>
      </c>
      <c r="C368" s="6">
        <f ca="1">Input!S368</f>
        <v>1196.0031439837455</v>
      </c>
    </row>
    <row r="369" spans="1:3">
      <c r="A369">
        <v>368</v>
      </c>
      <c r="B369" s="8">
        <f>Input!A369</f>
        <v>43437</v>
      </c>
      <c r="C369" s="6">
        <f ca="1">Input!S369</f>
        <v>1207.2007017377873</v>
      </c>
    </row>
    <row r="370" spans="1:3">
      <c r="A370">
        <v>369</v>
      </c>
      <c r="B370" s="8">
        <f>Input!A370</f>
        <v>43438</v>
      </c>
      <c r="C370" s="6">
        <f ca="1">Input!S370</f>
        <v>1181.7189069122744</v>
      </c>
    </row>
    <row r="371" spans="1:3">
      <c r="A371">
        <v>370</v>
      </c>
      <c r="B371" s="8">
        <f>Input!A371</f>
        <v>43439</v>
      </c>
      <c r="C371" s="6">
        <f ca="1">Input!S371</f>
        <v>1356.9755985720594</v>
      </c>
    </row>
    <row r="372" spans="1:3">
      <c r="A372">
        <v>371</v>
      </c>
      <c r="B372" s="8">
        <f>Input!A372</f>
        <v>43440</v>
      </c>
      <c r="C372" s="6">
        <f ca="1">Input!S372</f>
        <v>1065.7480797587652</v>
      </c>
    </row>
    <row r="373" spans="1:3">
      <c r="A373">
        <v>372</v>
      </c>
      <c r="B373" s="8">
        <f>Input!A373</f>
        <v>43441</v>
      </c>
      <c r="C373" s="6">
        <f ca="1">Input!S373</f>
        <v>1024.7635550296661</v>
      </c>
    </row>
    <row r="374" spans="1:3">
      <c r="A374">
        <v>373</v>
      </c>
      <c r="B374" s="8">
        <f>Input!A374</f>
        <v>43442</v>
      </c>
      <c r="C374" s="6">
        <f ca="1">Input!S374</f>
        <v>1113.6340518575134</v>
      </c>
    </row>
    <row r="375" spans="1:3">
      <c r="A375">
        <v>374</v>
      </c>
      <c r="B375" s="8">
        <f>Input!A375</f>
        <v>43443</v>
      </c>
      <c r="C375" s="6">
        <f ca="1">Input!S375</f>
        <v>1140.3394540616002</v>
      </c>
    </row>
    <row r="376" spans="1:3">
      <c r="A376">
        <v>375</v>
      </c>
      <c r="B376" s="8">
        <f>Input!A376</f>
        <v>43444</v>
      </c>
      <c r="C376" s="6">
        <f ca="1">Input!S376</f>
        <v>1136.63480460503</v>
      </c>
    </row>
    <row r="377" spans="1:3">
      <c r="A377">
        <v>376</v>
      </c>
      <c r="B377" s="8">
        <f>Input!A377</f>
        <v>43445</v>
      </c>
      <c r="C377" s="6">
        <f ca="1">Input!S377</f>
        <v>1018.2992093789126</v>
      </c>
    </row>
    <row r="378" spans="1:3">
      <c r="A378">
        <v>377</v>
      </c>
      <c r="B378" s="8">
        <f>Input!A378</f>
        <v>43446</v>
      </c>
      <c r="C378" s="6">
        <f ca="1">Input!S378</f>
        <v>1098.5259154478742</v>
      </c>
    </row>
    <row r="379" spans="1:3">
      <c r="A379">
        <v>378</v>
      </c>
      <c r="B379" s="8">
        <f>Input!A379</f>
        <v>43447</v>
      </c>
      <c r="C379" s="6">
        <f ca="1">Input!S379</f>
        <v>1205.4007175516415</v>
      </c>
    </row>
    <row r="380" spans="1:3">
      <c r="A380">
        <v>379</v>
      </c>
      <c r="B380" s="8">
        <f>Input!A380</f>
        <v>43448</v>
      </c>
      <c r="C380" s="6">
        <f ca="1">Input!S380</f>
        <v>1215.7535981233018</v>
      </c>
    </row>
    <row r="381" spans="1:3">
      <c r="A381">
        <v>380</v>
      </c>
      <c r="B381" s="8">
        <f>Input!A381</f>
        <v>43449</v>
      </c>
      <c r="C381" s="6">
        <f ca="1">Input!S381</f>
        <v>1036.8310746622931</v>
      </c>
    </row>
    <row r="382" spans="1:3">
      <c r="A382">
        <v>381</v>
      </c>
      <c r="B382" s="8">
        <f>Input!A382</f>
        <v>43450</v>
      </c>
      <c r="C382" s="6">
        <f ca="1">Input!S382</f>
        <v>1007.8844682602737</v>
      </c>
    </row>
    <row r="383" spans="1:3">
      <c r="A383">
        <v>382</v>
      </c>
      <c r="B383" s="8">
        <f>Input!A383</f>
        <v>43451</v>
      </c>
      <c r="C383" s="6">
        <f ca="1">Input!S383</f>
        <v>1232.4237056199454</v>
      </c>
    </row>
    <row r="384" spans="1:3">
      <c r="A384">
        <v>383</v>
      </c>
      <c r="B384" s="8">
        <f>Input!A384</f>
        <v>43452</v>
      </c>
      <c r="C384" s="6">
        <f ca="1">Input!S384</f>
        <v>1278.1872187570079</v>
      </c>
    </row>
    <row r="385" spans="1:3">
      <c r="A385">
        <v>384</v>
      </c>
      <c r="B385" s="8">
        <f>Input!A385</f>
        <v>43453</v>
      </c>
      <c r="C385" s="6">
        <f ca="1">Input!S385</f>
        <v>1119.7940748367864</v>
      </c>
    </row>
    <row r="386" spans="1:3">
      <c r="A386">
        <v>385</v>
      </c>
      <c r="B386" s="8">
        <f>Input!A386</f>
        <v>43454</v>
      </c>
      <c r="C386" s="6">
        <f ca="1">Input!S386</f>
        <v>1073.3107312208717</v>
      </c>
    </row>
    <row r="387" spans="1:3">
      <c r="A387">
        <v>386</v>
      </c>
      <c r="B387" s="8">
        <f>Input!A387</f>
        <v>43455</v>
      </c>
      <c r="C387" s="6">
        <f ca="1">Input!S387</f>
        <v>1140.5116704849179</v>
      </c>
    </row>
    <row r="388" spans="1:3">
      <c r="A388">
        <v>387</v>
      </c>
      <c r="B388" s="8">
        <f>Input!A388</f>
        <v>43456</v>
      </c>
      <c r="C388" s="6">
        <f ca="1">Input!S388</f>
        <v>1187.2480807728323</v>
      </c>
    </row>
    <row r="389" spans="1:3">
      <c r="A389">
        <v>388</v>
      </c>
      <c r="B389" s="8">
        <f>Input!A389</f>
        <v>43457</v>
      </c>
      <c r="C389" s="6">
        <f ca="1">Input!S389</f>
        <v>1242.6517135626243</v>
      </c>
    </row>
    <row r="390" spans="1:3">
      <c r="A390">
        <v>389</v>
      </c>
      <c r="B390" s="8">
        <f>Input!A390</f>
        <v>43458</v>
      </c>
      <c r="C390" s="6">
        <f ca="1">Input!S390</f>
        <v>1121.5703993510231</v>
      </c>
    </row>
    <row r="391" spans="1:3">
      <c r="A391">
        <v>390</v>
      </c>
      <c r="B391" s="8">
        <f>Input!A391</f>
        <v>43459</v>
      </c>
      <c r="C391" s="6">
        <f ca="1">Input!S391</f>
        <v>1371.2063630084565</v>
      </c>
    </row>
    <row r="392" spans="1:3">
      <c r="A392">
        <v>391</v>
      </c>
      <c r="B392" s="8">
        <f>Input!A392</f>
        <v>43460</v>
      </c>
      <c r="C392" s="6">
        <f ca="1">Input!S392</f>
        <v>1289.328482173579</v>
      </c>
    </row>
    <row r="393" spans="1:3">
      <c r="A393">
        <v>392</v>
      </c>
      <c r="B393" s="8">
        <f>Input!A393</f>
        <v>43461</v>
      </c>
      <c r="C393" s="6">
        <f ca="1">Input!S393</f>
        <v>1389.947483985412</v>
      </c>
    </row>
    <row r="394" spans="1:3">
      <c r="A394">
        <v>393</v>
      </c>
      <c r="B394" s="8">
        <f>Input!A394</f>
        <v>43462</v>
      </c>
      <c r="C394" s="6">
        <f ca="1">Input!S394</f>
        <v>979.66557098276826</v>
      </c>
    </row>
    <row r="395" spans="1:3">
      <c r="A395">
        <v>394</v>
      </c>
      <c r="B395" s="8">
        <f>Input!A395</f>
        <v>43463</v>
      </c>
      <c r="C395" s="6">
        <f ca="1">Input!S395</f>
        <v>1270.0432704988248</v>
      </c>
    </row>
    <row r="396" spans="1:3">
      <c r="A396">
        <v>395</v>
      </c>
      <c r="B396" s="8">
        <f>Input!A396</f>
        <v>43464</v>
      </c>
      <c r="C396" s="6">
        <f ca="1">Input!S396</f>
        <v>1110.0489725168836</v>
      </c>
    </row>
    <row r="397" spans="1:3">
      <c r="A397">
        <v>396</v>
      </c>
      <c r="B397" s="8">
        <f>Input!A397</f>
        <v>43465</v>
      </c>
      <c r="C397" s="6">
        <f ca="1">Input!S397</f>
        <v>1267.1372079003695</v>
      </c>
    </row>
    <row r="398" spans="1:3">
      <c r="A398">
        <v>397</v>
      </c>
      <c r="B398" s="8">
        <f>Input!A398</f>
        <v>43466</v>
      </c>
      <c r="C398" s="6">
        <f ca="1">Input!S398</f>
        <v>1278.2234623140248</v>
      </c>
    </row>
    <row r="399" spans="1:3">
      <c r="A399">
        <v>398</v>
      </c>
      <c r="B399" s="8">
        <f>Input!A399</f>
        <v>43467</v>
      </c>
      <c r="C399" s="6">
        <f ca="1">Input!S399</f>
        <v>1383.8642831977547</v>
      </c>
    </row>
    <row r="400" spans="1:3">
      <c r="A400">
        <v>399</v>
      </c>
      <c r="B400" s="8">
        <f>Input!A400</f>
        <v>43468</v>
      </c>
      <c r="C400" s="6">
        <f ca="1">Input!S400</f>
        <v>1371.547908805991</v>
      </c>
    </row>
    <row r="401" spans="1:3">
      <c r="A401">
        <v>400</v>
      </c>
      <c r="B401" s="8">
        <f>Input!A401</f>
        <v>43469</v>
      </c>
      <c r="C401" s="6">
        <f ca="1">Input!S401</f>
        <v>1136.8836234764594</v>
      </c>
    </row>
    <row r="402" spans="1:3">
      <c r="A402">
        <v>401</v>
      </c>
      <c r="B402" s="8">
        <f>Input!A402</f>
        <v>43470</v>
      </c>
      <c r="C402" s="6">
        <f ca="1">Input!S402</f>
        <v>1187.174276302866</v>
      </c>
    </row>
    <row r="403" spans="1:3">
      <c r="A403">
        <v>402</v>
      </c>
      <c r="B403" s="8">
        <f>Input!A403</f>
        <v>43471</v>
      </c>
      <c r="C403" s="6">
        <f ca="1">Input!S403</f>
        <v>1109.6202149654407</v>
      </c>
    </row>
    <row r="404" spans="1:3">
      <c r="A404">
        <v>403</v>
      </c>
      <c r="B404" s="8">
        <f>Input!A404</f>
        <v>43472</v>
      </c>
      <c r="C404" s="6">
        <f ca="1">Input!S404</f>
        <v>1292.6604896081415</v>
      </c>
    </row>
    <row r="405" spans="1:3">
      <c r="A405">
        <v>404</v>
      </c>
      <c r="B405" s="8">
        <f>Input!A405</f>
        <v>43473</v>
      </c>
      <c r="C405" s="6">
        <f ca="1">Input!S405</f>
        <v>1196.2004600019247</v>
      </c>
    </row>
    <row r="406" spans="1:3">
      <c r="A406">
        <v>405</v>
      </c>
      <c r="B406" s="8">
        <f>Input!A406</f>
        <v>43474</v>
      </c>
      <c r="C406" s="6">
        <f ca="1">Input!S406</f>
        <v>1158.7492467076518</v>
      </c>
    </row>
    <row r="407" spans="1:3">
      <c r="A407">
        <v>406</v>
      </c>
      <c r="B407" s="8">
        <f>Input!A407</f>
        <v>43475</v>
      </c>
      <c r="C407" s="6">
        <f ca="1">Input!S407</f>
        <v>1320.6979103859248</v>
      </c>
    </row>
    <row r="408" spans="1:3">
      <c r="A408">
        <v>407</v>
      </c>
      <c r="B408" s="8">
        <f>Input!A408</f>
        <v>43476</v>
      </c>
      <c r="C408" s="6">
        <f ca="1">Input!S408</f>
        <v>1152.5964892450027</v>
      </c>
    </row>
    <row r="409" spans="1:3">
      <c r="A409">
        <v>408</v>
      </c>
      <c r="B409" s="8">
        <f>Input!A409</f>
        <v>43477</v>
      </c>
      <c r="C409" s="6">
        <f ca="1">Input!S409</f>
        <v>1109.5283016055002</v>
      </c>
    </row>
    <row r="410" spans="1:3">
      <c r="A410">
        <v>409</v>
      </c>
      <c r="B410" s="8">
        <f>Input!A410</f>
        <v>43478</v>
      </c>
      <c r="C410" s="6">
        <f ca="1">Input!S410</f>
        <v>1026.9768650763881</v>
      </c>
    </row>
    <row r="411" spans="1:3">
      <c r="A411">
        <v>410</v>
      </c>
      <c r="B411" s="8">
        <f>Input!A411</f>
        <v>43479</v>
      </c>
      <c r="C411" s="6">
        <f ca="1">Input!S411</f>
        <v>1239.6992872435562</v>
      </c>
    </row>
    <row r="412" spans="1:3">
      <c r="A412">
        <v>411</v>
      </c>
      <c r="B412" s="8">
        <f>Input!A412</f>
        <v>43480</v>
      </c>
      <c r="C412" s="6">
        <f ca="1">Input!S412</f>
        <v>1167.7764997959357</v>
      </c>
    </row>
    <row r="413" spans="1:3">
      <c r="A413">
        <v>412</v>
      </c>
      <c r="B413" s="8">
        <f>Input!A413</f>
        <v>43481</v>
      </c>
      <c r="C413" s="6">
        <f ca="1">Input!S413</f>
        <v>1410.4051244981583</v>
      </c>
    </row>
    <row r="414" spans="1:3">
      <c r="A414">
        <v>413</v>
      </c>
      <c r="B414" s="8">
        <f>Input!A414</f>
        <v>43482</v>
      </c>
      <c r="C414" s="6">
        <f ca="1">Input!S414</f>
        <v>1305.7402127418843</v>
      </c>
    </row>
    <row r="415" spans="1:3">
      <c r="A415">
        <v>414</v>
      </c>
      <c r="B415" s="8">
        <f>Input!A415</f>
        <v>43483</v>
      </c>
      <c r="C415" s="6">
        <f ca="1">Input!S415</f>
        <v>1219.3736951286066</v>
      </c>
    </row>
    <row r="416" spans="1:3">
      <c r="A416">
        <v>415</v>
      </c>
      <c r="B416" s="8">
        <f>Input!A416</f>
        <v>43484</v>
      </c>
      <c r="C416" s="6">
        <f ca="1">Input!S416</f>
        <v>1269.0736083585548</v>
      </c>
    </row>
    <row r="417" spans="1:3">
      <c r="A417">
        <v>416</v>
      </c>
      <c r="B417" s="8">
        <f>Input!A417</f>
        <v>43485</v>
      </c>
      <c r="C417" s="6">
        <f ca="1">Input!S417</f>
        <v>1474.2034476683089</v>
      </c>
    </row>
    <row r="418" spans="1:3">
      <c r="A418">
        <v>417</v>
      </c>
      <c r="B418" s="8">
        <f>Input!A418</f>
        <v>43486</v>
      </c>
      <c r="C418" s="6">
        <f ca="1">Input!S418</f>
        <v>1352.5883316114709</v>
      </c>
    </row>
    <row r="419" spans="1:3">
      <c r="A419">
        <v>418</v>
      </c>
      <c r="B419" s="8">
        <f>Input!A419</f>
        <v>43487</v>
      </c>
      <c r="C419" s="6">
        <f ca="1">Input!S419</f>
        <v>1293.7038501927022</v>
      </c>
    </row>
    <row r="420" spans="1:3">
      <c r="A420">
        <v>419</v>
      </c>
      <c r="B420" s="8">
        <f>Input!A420</f>
        <v>43488</v>
      </c>
      <c r="C420" s="6">
        <f ca="1">Input!S420</f>
        <v>1381.9467699730496</v>
      </c>
    </row>
    <row r="421" spans="1:3">
      <c r="A421">
        <v>420</v>
      </c>
      <c r="B421" s="8">
        <f>Input!A421</f>
        <v>43489</v>
      </c>
      <c r="C421" s="6">
        <f ca="1">Input!S421</f>
        <v>1277.8147289864212</v>
      </c>
    </row>
    <row r="422" spans="1:3">
      <c r="A422">
        <v>421</v>
      </c>
      <c r="B422" s="8">
        <f>Input!A422</f>
        <v>43490</v>
      </c>
      <c r="C422" s="6">
        <f ca="1">Input!S422</f>
        <v>1261.0186845424032</v>
      </c>
    </row>
    <row r="423" spans="1:3">
      <c r="A423">
        <v>422</v>
      </c>
      <c r="B423" s="8">
        <f>Input!A423</f>
        <v>43491</v>
      </c>
      <c r="C423" s="6">
        <f ca="1">Input!S423</f>
        <v>1297.0953737618863</v>
      </c>
    </row>
    <row r="424" spans="1:3">
      <c r="A424">
        <v>423</v>
      </c>
      <c r="B424" s="8">
        <f>Input!A424</f>
        <v>43492</v>
      </c>
      <c r="C424" s="6">
        <f ca="1">Input!S424</f>
        <v>1263.5479286419873</v>
      </c>
    </row>
    <row r="425" spans="1:3">
      <c r="A425">
        <v>424</v>
      </c>
      <c r="B425" s="8">
        <f>Input!A425</f>
        <v>43493</v>
      </c>
      <c r="C425" s="6">
        <f ca="1">Input!S425</f>
        <v>1309.2582328437927</v>
      </c>
    </row>
    <row r="426" spans="1:3">
      <c r="A426">
        <v>425</v>
      </c>
      <c r="B426" s="8">
        <f>Input!A426</f>
        <v>43494</v>
      </c>
      <c r="C426" s="6">
        <f ca="1">Input!S426</f>
        <v>1404.197674881824</v>
      </c>
    </row>
    <row r="427" spans="1:3">
      <c r="A427">
        <v>426</v>
      </c>
      <c r="B427" s="8">
        <f>Input!A427</f>
        <v>43495</v>
      </c>
      <c r="C427" s="6">
        <f ca="1">Input!S427</f>
        <v>1525.605553916278</v>
      </c>
    </row>
    <row r="428" spans="1:3">
      <c r="A428">
        <v>427</v>
      </c>
      <c r="B428" s="8">
        <f>Input!A428</f>
        <v>43496</v>
      </c>
      <c r="C428" s="6">
        <f ca="1">Input!S428</f>
        <v>1255.393190494513</v>
      </c>
    </row>
    <row r="429" spans="1:3">
      <c r="A429">
        <v>428</v>
      </c>
      <c r="B429" s="8">
        <f>Input!A429</f>
        <v>43497</v>
      </c>
      <c r="C429" s="6">
        <f ca="1">Input!S429</f>
        <v>1242.163327066718</v>
      </c>
    </row>
    <row r="430" spans="1:3">
      <c r="A430">
        <v>429</v>
      </c>
      <c r="B430" s="8">
        <f>Input!A430</f>
        <v>43498</v>
      </c>
      <c r="C430" s="6">
        <f ca="1">Input!S430</f>
        <v>1347.7655943039078</v>
      </c>
    </row>
    <row r="431" spans="1:3">
      <c r="A431">
        <v>430</v>
      </c>
      <c r="B431" s="8">
        <f>Input!A431</f>
        <v>43499</v>
      </c>
      <c r="C431" s="6">
        <f ca="1">Input!S431</f>
        <v>1216.1186226243019</v>
      </c>
    </row>
    <row r="432" spans="1:3">
      <c r="A432">
        <v>431</v>
      </c>
      <c r="B432" s="8">
        <f>Input!A432</f>
        <v>43500</v>
      </c>
      <c r="C432" s="6">
        <f ca="1">Input!S432</f>
        <v>1289.1017102025753</v>
      </c>
    </row>
    <row r="433" spans="1:3">
      <c r="A433">
        <v>432</v>
      </c>
      <c r="B433" s="8">
        <f>Input!A433</f>
        <v>43501</v>
      </c>
      <c r="C433" s="6">
        <f ca="1">Input!S433</f>
        <v>1397.7599159697888</v>
      </c>
    </row>
    <row r="434" spans="1:3">
      <c r="A434">
        <v>433</v>
      </c>
      <c r="B434" s="8">
        <f>Input!A434</f>
        <v>43502</v>
      </c>
      <c r="C434" s="6">
        <f ca="1">Input!S434</f>
        <v>1159.1529927502422</v>
      </c>
    </row>
    <row r="435" spans="1:3">
      <c r="A435">
        <v>434</v>
      </c>
      <c r="B435" s="8">
        <f>Input!A435</f>
        <v>43503</v>
      </c>
      <c r="C435" s="6">
        <f ca="1">Input!S435</f>
        <v>1152.7244229746705</v>
      </c>
    </row>
    <row r="436" spans="1:3">
      <c r="A436">
        <v>435</v>
      </c>
      <c r="B436" s="8">
        <f>Input!A436</f>
        <v>43504</v>
      </c>
      <c r="C436" s="6">
        <f ca="1">Input!S436</f>
        <v>1224.938595365328</v>
      </c>
    </row>
    <row r="437" spans="1:3">
      <c r="A437">
        <v>436</v>
      </c>
      <c r="B437" s="8">
        <f>Input!A437</f>
        <v>43505</v>
      </c>
      <c r="C437" s="6">
        <f ca="1">Input!S437</f>
        <v>1225.4613623632458</v>
      </c>
    </row>
    <row r="438" spans="1:3">
      <c r="A438">
        <v>437</v>
      </c>
      <c r="B438" s="8">
        <f>Input!A438</f>
        <v>43506</v>
      </c>
      <c r="C438" s="6">
        <f ca="1">Input!S438</f>
        <v>1185.7039424206525</v>
      </c>
    </row>
    <row r="439" spans="1:3">
      <c r="A439">
        <v>438</v>
      </c>
      <c r="B439" s="8">
        <f>Input!A439</f>
        <v>43507</v>
      </c>
      <c r="C439" s="6">
        <f ca="1">Input!S439</f>
        <v>1127.1209979662185</v>
      </c>
    </row>
    <row r="440" spans="1:3">
      <c r="A440">
        <v>439</v>
      </c>
      <c r="B440" s="8">
        <f>Input!A440</f>
        <v>43508</v>
      </c>
      <c r="C440" s="6">
        <f ca="1">Input!S440</f>
        <v>1376.710980872112</v>
      </c>
    </row>
    <row r="441" spans="1:3">
      <c r="A441">
        <v>440</v>
      </c>
      <c r="B441" s="8">
        <f>Input!A441</f>
        <v>43509</v>
      </c>
      <c r="C441" s="6">
        <f ca="1">Input!S441</f>
        <v>1203.9102660805356</v>
      </c>
    </row>
    <row r="442" spans="1:3">
      <c r="A442">
        <v>441</v>
      </c>
      <c r="B442" s="8">
        <f>Input!A442</f>
        <v>43510</v>
      </c>
      <c r="C442" s="6">
        <f ca="1">Input!S442</f>
        <v>1393.9962890175716</v>
      </c>
    </row>
    <row r="443" spans="1:3">
      <c r="A443">
        <v>442</v>
      </c>
      <c r="B443" s="8">
        <f>Input!A443</f>
        <v>43511</v>
      </c>
      <c r="C443" s="6">
        <f ca="1">Input!S443</f>
        <v>1348.1096010828714</v>
      </c>
    </row>
    <row r="444" spans="1:3">
      <c r="A444">
        <v>443</v>
      </c>
      <c r="B444" s="8">
        <f>Input!A444</f>
        <v>43512</v>
      </c>
      <c r="C444" s="6">
        <f ca="1">Input!S444</f>
        <v>1394.2447797150498</v>
      </c>
    </row>
    <row r="445" spans="1:3">
      <c r="A445">
        <v>444</v>
      </c>
      <c r="B445" s="8">
        <f>Input!A445</f>
        <v>43513</v>
      </c>
      <c r="C445" s="6">
        <f ca="1">Input!S445</f>
        <v>1278.8299640825289</v>
      </c>
    </row>
    <row r="446" spans="1:3">
      <c r="A446">
        <v>445</v>
      </c>
      <c r="B446" s="8">
        <f>Input!A446</f>
        <v>43514</v>
      </c>
      <c r="C446" s="6">
        <f ca="1">Input!S446</f>
        <v>1446.7005214404369</v>
      </c>
    </row>
    <row r="447" spans="1:3">
      <c r="A447">
        <v>446</v>
      </c>
      <c r="B447" s="8">
        <f>Input!A447</f>
        <v>43515</v>
      </c>
      <c r="C447" s="6">
        <f ca="1">Input!S447</f>
        <v>1327.0147338005265</v>
      </c>
    </row>
    <row r="448" spans="1:3">
      <c r="A448">
        <v>447</v>
      </c>
      <c r="B448" s="8">
        <f>Input!A448</f>
        <v>43516</v>
      </c>
      <c r="C448" s="6">
        <f ca="1">Input!S448</f>
        <v>1296.0135470078303</v>
      </c>
    </row>
    <row r="449" spans="1:3">
      <c r="A449">
        <v>448</v>
      </c>
      <c r="B449" s="8">
        <f>Input!A449</f>
        <v>43517</v>
      </c>
      <c r="C449" s="6">
        <f ca="1">Input!S449</f>
        <v>1346.9434655268885</v>
      </c>
    </row>
    <row r="450" spans="1:3">
      <c r="A450">
        <v>449</v>
      </c>
      <c r="B450" s="8">
        <f>Input!A450</f>
        <v>43518</v>
      </c>
      <c r="C450" s="6">
        <f ca="1">Input!S450</f>
        <v>1390.3019423692076</v>
      </c>
    </row>
    <row r="451" spans="1:3">
      <c r="A451">
        <v>450</v>
      </c>
      <c r="B451" s="8">
        <f>Input!A451</f>
        <v>43519</v>
      </c>
      <c r="C451" s="6">
        <f ca="1">Input!S451</f>
        <v>1478.3210632687826</v>
      </c>
    </row>
    <row r="452" spans="1:3">
      <c r="A452">
        <v>451</v>
      </c>
      <c r="B452" s="8">
        <f>Input!A452</f>
        <v>43520</v>
      </c>
      <c r="C452" s="6">
        <f ca="1">Input!S452</f>
        <v>1431.4306140281492</v>
      </c>
    </row>
    <row r="453" spans="1:3">
      <c r="A453">
        <v>452</v>
      </c>
      <c r="B453" s="8">
        <f>Input!A453</f>
        <v>43521</v>
      </c>
      <c r="C453" s="6">
        <f ca="1">Input!S453</f>
        <v>1233.3963423586576</v>
      </c>
    </row>
    <row r="454" spans="1:3">
      <c r="A454">
        <v>453</v>
      </c>
      <c r="B454" s="8">
        <f>Input!A454</f>
        <v>43522</v>
      </c>
      <c r="C454" s="6">
        <f ca="1">Input!S454</f>
        <v>1337.5935414563189</v>
      </c>
    </row>
    <row r="455" spans="1:3">
      <c r="A455">
        <v>454</v>
      </c>
      <c r="B455" s="8">
        <f>Input!A455</f>
        <v>43523</v>
      </c>
      <c r="C455" s="6">
        <f ca="1">Input!S455</f>
        <v>1420.6717805309238</v>
      </c>
    </row>
    <row r="456" spans="1:3">
      <c r="A456">
        <v>455</v>
      </c>
      <c r="B456" s="8">
        <f>Input!A456</f>
        <v>43524</v>
      </c>
      <c r="C456" s="6">
        <f ca="1">Input!S456</f>
        <v>1080.2278737602851</v>
      </c>
    </row>
    <row r="457" spans="1:3">
      <c r="A457">
        <v>456</v>
      </c>
      <c r="B457" s="8">
        <f>Input!A457</f>
        <v>43525</v>
      </c>
      <c r="C457" s="6">
        <f ca="1">Input!S457</f>
        <v>1172.3364016936364</v>
      </c>
    </row>
    <row r="458" spans="1:3">
      <c r="A458">
        <v>457</v>
      </c>
      <c r="B458" s="8">
        <f>Input!A458</f>
        <v>43526</v>
      </c>
      <c r="C458" s="6">
        <f ca="1">Input!S458</f>
        <v>1244.2599948970242</v>
      </c>
    </row>
    <row r="459" spans="1:3">
      <c r="A459">
        <v>458</v>
      </c>
      <c r="B459" s="8">
        <f>Input!A459</f>
        <v>43527</v>
      </c>
      <c r="C459" s="6">
        <f ca="1">Input!S459</f>
        <v>1189.8616412074491</v>
      </c>
    </row>
    <row r="460" spans="1:3">
      <c r="A460">
        <v>459</v>
      </c>
      <c r="B460" s="8">
        <f>Input!A460</f>
        <v>43528</v>
      </c>
      <c r="C460" s="6">
        <f ca="1">Input!S460</f>
        <v>948.48061494655951</v>
      </c>
    </row>
    <row r="461" spans="1:3">
      <c r="A461">
        <v>460</v>
      </c>
      <c r="B461" s="8">
        <f>Input!A461</f>
        <v>43529</v>
      </c>
      <c r="C461" s="6">
        <f ca="1">Input!S461</f>
        <v>915.35599886530235</v>
      </c>
    </row>
    <row r="462" spans="1:3">
      <c r="A462">
        <v>461</v>
      </c>
      <c r="B462" s="8">
        <f>Input!A462</f>
        <v>43530</v>
      </c>
      <c r="C462" s="6">
        <f ca="1">Input!S462</f>
        <v>778.33922683570097</v>
      </c>
    </row>
    <row r="463" spans="1:3">
      <c r="A463">
        <v>462</v>
      </c>
      <c r="B463" s="8">
        <f>Input!A463</f>
        <v>43531</v>
      </c>
      <c r="C463" s="6">
        <f ca="1">Input!S463</f>
        <v>776.72078453429276</v>
      </c>
    </row>
    <row r="464" spans="1:3">
      <c r="A464">
        <v>463</v>
      </c>
      <c r="B464" s="8">
        <f>Input!A464</f>
        <v>43532</v>
      </c>
      <c r="C464" s="6">
        <f ca="1">Input!S464</f>
        <v>744.78567536534456</v>
      </c>
    </row>
    <row r="465" spans="1:3">
      <c r="A465">
        <v>464</v>
      </c>
      <c r="B465" s="8">
        <f>Input!A465</f>
        <v>43533</v>
      </c>
      <c r="C465" s="6">
        <f ca="1">Input!S465</f>
        <v>856.45728696941148</v>
      </c>
    </row>
    <row r="466" spans="1:3">
      <c r="A466">
        <v>465</v>
      </c>
      <c r="B466" s="8">
        <f>Input!A466</f>
        <v>43534</v>
      </c>
      <c r="C466" s="6">
        <f ca="1">Input!S466</f>
        <v>838.30503398681901</v>
      </c>
    </row>
    <row r="467" spans="1:3">
      <c r="A467">
        <v>466</v>
      </c>
      <c r="B467" s="8">
        <f>Input!A467</f>
        <v>43535</v>
      </c>
      <c r="C467" s="6">
        <f ca="1">Input!S467</f>
        <v>766.5087617943874</v>
      </c>
    </row>
    <row r="468" spans="1:3">
      <c r="A468">
        <v>467</v>
      </c>
      <c r="B468" s="8">
        <f>Input!A468</f>
        <v>43536</v>
      </c>
      <c r="C468" s="6">
        <f ca="1">Input!S468</f>
        <v>810.10015444689975</v>
      </c>
    </row>
    <row r="469" spans="1:3">
      <c r="A469">
        <v>468</v>
      </c>
      <c r="B469" s="8">
        <f>Input!A469</f>
        <v>43537</v>
      </c>
      <c r="C469" s="6">
        <f ca="1">Input!S469</f>
        <v>416.36234734267646</v>
      </c>
    </row>
    <row r="470" spans="1:3">
      <c r="A470">
        <v>469</v>
      </c>
      <c r="B470" s="8">
        <f>Input!A470</f>
        <v>43538</v>
      </c>
      <c r="C470" s="6">
        <f ca="1">Input!S470</f>
        <v>400.11577466227959</v>
      </c>
    </row>
    <row r="471" spans="1:3">
      <c r="A471">
        <v>470</v>
      </c>
      <c r="B471" s="8">
        <f>Input!A471</f>
        <v>43539</v>
      </c>
      <c r="C471" s="6">
        <f ca="1">Input!S471</f>
        <v>373.22015112727217</v>
      </c>
    </row>
    <row r="472" spans="1:3">
      <c r="A472">
        <v>471</v>
      </c>
      <c r="B472" s="8">
        <f>Input!A472</f>
        <v>43540</v>
      </c>
      <c r="C472" s="6">
        <f ca="1">Input!S472</f>
        <v>319.91007392443743</v>
      </c>
    </row>
    <row r="473" spans="1:3">
      <c r="A473">
        <v>472</v>
      </c>
      <c r="B473" s="8">
        <f>Input!A473</f>
        <v>43541</v>
      </c>
      <c r="C473" s="6">
        <f ca="1">Input!S473</f>
        <v>375.40045397078399</v>
      </c>
    </row>
    <row r="474" spans="1:3">
      <c r="A474">
        <v>473</v>
      </c>
      <c r="B474" s="8">
        <f>Input!A474</f>
        <v>43542</v>
      </c>
      <c r="C474" s="6">
        <f ca="1">Input!S474</f>
        <v>357.63124288535806</v>
      </c>
    </row>
    <row r="475" spans="1:3">
      <c r="A475">
        <v>474</v>
      </c>
      <c r="B475" s="8">
        <f>Input!A475</f>
        <v>43543</v>
      </c>
      <c r="C475" s="6">
        <f ca="1">Input!S475</f>
        <v>373.40629805248579</v>
      </c>
    </row>
    <row r="476" spans="1:3">
      <c r="A476">
        <v>475</v>
      </c>
      <c r="B476" s="8">
        <f>Input!A476</f>
        <v>43544</v>
      </c>
      <c r="C476" s="6">
        <f ca="1">Input!S476</f>
        <v>385.00892640478372</v>
      </c>
    </row>
    <row r="477" spans="1:3">
      <c r="A477">
        <v>476</v>
      </c>
      <c r="B477" s="8">
        <f>Input!A477</f>
        <v>43545</v>
      </c>
      <c r="C477" s="6">
        <f ca="1">Input!S477</f>
        <v>331.75583049348251</v>
      </c>
    </row>
    <row r="478" spans="1:3">
      <c r="A478">
        <v>477</v>
      </c>
      <c r="B478" s="8">
        <f>Input!A478</f>
        <v>43546</v>
      </c>
      <c r="C478" s="6">
        <f ca="1">Input!S478</f>
        <v>347.79669721645723</v>
      </c>
    </row>
    <row r="479" spans="1:3">
      <c r="A479">
        <v>478</v>
      </c>
      <c r="B479" s="8">
        <f>Input!A479</f>
        <v>43547</v>
      </c>
      <c r="C479" s="6">
        <f ca="1">Input!S479</f>
        <v>453.64254451692653</v>
      </c>
    </row>
    <row r="480" spans="1:3">
      <c r="A480">
        <v>479</v>
      </c>
      <c r="B480" s="8">
        <f>Input!A480</f>
        <v>43548</v>
      </c>
      <c r="C480" s="6">
        <f ca="1">Input!S480</f>
        <v>369.15340106073165</v>
      </c>
    </row>
    <row r="481" spans="1:3">
      <c r="A481">
        <v>480</v>
      </c>
      <c r="B481" s="8">
        <f>Input!A481</f>
        <v>43549</v>
      </c>
      <c r="C481" s="6">
        <f ca="1">Input!S481</f>
        <v>385.43839899491303</v>
      </c>
    </row>
    <row r="482" spans="1:3">
      <c r="A482">
        <v>481</v>
      </c>
      <c r="B482" s="8">
        <f>Input!A482</f>
        <v>43550</v>
      </c>
      <c r="C482" s="6">
        <f ca="1">Input!S482</f>
        <v>439.820169253654</v>
      </c>
    </row>
    <row r="483" spans="1:3">
      <c r="A483">
        <v>482</v>
      </c>
      <c r="B483" s="8">
        <f>Input!A483</f>
        <v>43551</v>
      </c>
      <c r="C483" s="6">
        <f ca="1">Input!S483</f>
        <v>412.78265679583046</v>
      </c>
    </row>
    <row r="484" spans="1:3">
      <c r="A484">
        <v>483</v>
      </c>
      <c r="B484" s="8">
        <f>Input!A484</f>
        <v>43552</v>
      </c>
      <c r="C484" s="6">
        <f ca="1">Input!S484</f>
        <v>318.72925694450976</v>
      </c>
    </row>
    <row r="485" spans="1:3">
      <c r="A485">
        <v>484</v>
      </c>
      <c r="B485" s="8">
        <f>Input!A485</f>
        <v>43553</v>
      </c>
      <c r="C485" s="6">
        <f ca="1">Input!S485</f>
        <v>375.5044909115656</v>
      </c>
    </row>
    <row r="486" spans="1:3">
      <c r="A486">
        <v>485</v>
      </c>
      <c r="B486" s="8">
        <f>Input!A486</f>
        <v>43554</v>
      </c>
      <c r="C486" s="6">
        <f ca="1">Input!S486</f>
        <v>336.99151551379151</v>
      </c>
    </row>
    <row r="487" spans="1:3">
      <c r="A487">
        <v>486</v>
      </c>
      <c r="B487" s="8">
        <f>Input!A487</f>
        <v>43555</v>
      </c>
      <c r="C487" s="6">
        <f ca="1">Input!S487</f>
        <v>341.8296856862396</v>
      </c>
    </row>
    <row r="488" spans="1:3">
      <c r="A488">
        <v>487</v>
      </c>
      <c r="B488" s="8">
        <f>Input!A488</f>
        <v>43556</v>
      </c>
      <c r="C488" s="6">
        <f ca="1">Input!S488</f>
        <v>423.03833511226446</v>
      </c>
    </row>
    <row r="489" spans="1:3">
      <c r="A489">
        <v>488</v>
      </c>
      <c r="B489" s="8">
        <f>Input!A489</f>
        <v>43557</v>
      </c>
      <c r="C489" s="6">
        <f ca="1">Input!S489</f>
        <v>410.78101030847233</v>
      </c>
    </row>
    <row r="490" spans="1:3">
      <c r="A490">
        <v>489</v>
      </c>
      <c r="B490" s="8">
        <f>Input!A490</f>
        <v>43558</v>
      </c>
      <c r="C490" s="6">
        <f ca="1">Input!S490</f>
        <v>414.80813423323536</v>
      </c>
    </row>
    <row r="491" spans="1:3">
      <c r="A491">
        <v>490</v>
      </c>
      <c r="B491" s="8">
        <f>Input!A491</f>
        <v>43559</v>
      </c>
      <c r="C491" s="6">
        <f ca="1">Input!S491</f>
        <v>370.21959989252537</v>
      </c>
    </row>
    <row r="492" spans="1:3">
      <c r="A492">
        <v>491</v>
      </c>
      <c r="B492" s="8">
        <f>Input!A492</f>
        <v>43560</v>
      </c>
      <c r="C492" s="6">
        <f ca="1">Input!S492</f>
        <v>356.05507957523389</v>
      </c>
    </row>
    <row r="493" spans="1:3">
      <c r="A493">
        <v>492</v>
      </c>
      <c r="B493" s="8">
        <f>Input!A493</f>
        <v>43561</v>
      </c>
      <c r="C493" s="6">
        <f ca="1">Input!S493</f>
        <v>359.74125261594048</v>
      </c>
    </row>
    <row r="494" spans="1:3">
      <c r="A494">
        <v>493</v>
      </c>
      <c r="B494" s="8">
        <f>Input!A494</f>
        <v>43562</v>
      </c>
      <c r="C494" s="6">
        <f ca="1">Input!S494</f>
        <v>401.8212625877789</v>
      </c>
    </row>
    <row r="495" spans="1:3">
      <c r="A495">
        <v>494</v>
      </c>
      <c r="B495" s="8">
        <f>Input!A495</f>
        <v>43563</v>
      </c>
      <c r="C495" s="6">
        <f ca="1">Input!S495</f>
        <v>352.82872545056961</v>
      </c>
    </row>
    <row r="496" spans="1:3">
      <c r="A496">
        <v>495</v>
      </c>
      <c r="B496" s="8">
        <f>Input!A496</f>
        <v>43564</v>
      </c>
      <c r="C496" s="6">
        <f ca="1">Input!S496</f>
        <v>343.16240860083548</v>
      </c>
    </row>
    <row r="497" spans="1:3">
      <c r="A497">
        <v>496</v>
      </c>
      <c r="B497" s="8">
        <f>Input!A497</f>
        <v>43565</v>
      </c>
      <c r="C497" s="6">
        <f ca="1">Input!S497</f>
        <v>355.2332940722826</v>
      </c>
    </row>
    <row r="498" spans="1:3">
      <c r="A498">
        <v>497</v>
      </c>
      <c r="B498" s="8">
        <f>Input!A498</f>
        <v>43566</v>
      </c>
      <c r="C498" s="6">
        <f ca="1">Input!S498</f>
        <v>364.80117871740583</v>
      </c>
    </row>
    <row r="499" spans="1:3">
      <c r="A499">
        <v>498</v>
      </c>
      <c r="B499" s="8">
        <f>Input!A499</f>
        <v>43567</v>
      </c>
      <c r="C499" s="6">
        <f ca="1">Input!S499</f>
        <v>422.43941725561996</v>
      </c>
    </row>
    <row r="500" spans="1:3">
      <c r="A500">
        <v>499</v>
      </c>
      <c r="B500" s="8">
        <f>Input!A500</f>
        <v>43568</v>
      </c>
      <c r="C500" s="6">
        <f ca="1">Input!S500</f>
        <v>344.8514805259689</v>
      </c>
    </row>
    <row r="501" spans="1:3">
      <c r="A501">
        <v>500</v>
      </c>
      <c r="B501" s="8">
        <f>Input!A501</f>
        <v>43569</v>
      </c>
      <c r="C501" s="6">
        <f ca="1">Input!S501</f>
        <v>329.00813052033772</v>
      </c>
    </row>
    <row r="502" spans="1:3">
      <c r="A502">
        <v>501</v>
      </c>
      <c r="B502" s="8">
        <f>Input!A502</f>
        <v>43570</v>
      </c>
      <c r="C502" s="6">
        <f ca="1">Input!S502</f>
        <v>381.93736735804958</v>
      </c>
    </row>
    <row r="503" spans="1:3">
      <c r="A503">
        <v>502</v>
      </c>
      <c r="B503" s="8">
        <f>Input!A503</f>
        <v>43571</v>
      </c>
      <c r="C503" s="6">
        <f ca="1">Input!S503</f>
        <v>357.28697269558279</v>
      </c>
    </row>
    <row r="504" spans="1:3">
      <c r="A504">
        <v>503</v>
      </c>
      <c r="B504" s="8">
        <f>Input!A504</f>
        <v>43572</v>
      </c>
      <c r="C504" s="6">
        <f ca="1">Input!S504</f>
        <v>451.3449054337699</v>
      </c>
    </row>
    <row r="505" spans="1:3">
      <c r="A505">
        <v>504</v>
      </c>
      <c r="B505" s="8">
        <f>Input!A505</f>
        <v>43573</v>
      </c>
      <c r="C505" s="6">
        <f ca="1">Input!S505</f>
        <v>434.45639454884929</v>
      </c>
    </row>
    <row r="506" spans="1:3">
      <c r="A506">
        <v>505</v>
      </c>
      <c r="B506" s="8">
        <f>Input!A506</f>
        <v>43574</v>
      </c>
      <c r="C506" s="6">
        <f ca="1">Input!S506</f>
        <v>411.64920506209216</v>
      </c>
    </row>
    <row r="507" spans="1:3">
      <c r="A507">
        <v>506</v>
      </c>
      <c r="B507" s="8">
        <f>Input!A507</f>
        <v>43575</v>
      </c>
      <c r="C507" s="6">
        <f ca="1">Input!S507</f>
        <v>435.96780352732662</v>
      </c>
    </row>
    <row r="508" spans="1:3">
      <c r="A508">
        <v>507</v>
      </c>
      <c r="B508" s="8">
        <f>Input!A508</f>
        <v>43576</v>
      </c>
      <c r="C508" s="6">
        <f ca="1">Input!S508</f>
        <v>17.372093556792507</v>
      </c>
    </row>
    <row r="509" spans="1:3">
      <c r="A509">
        <v>508</v>
      </c>
      <c r="B509" s="8">
        <f>Input!A509</f>
        <v>43577</v>
      </c>
      <c r="C509" s="6">
        <f ca="1">Input!S509</f>
        <v>2.2128603387306582</v>
      </c>
    </row>
    <row r="510" spans="1:3">
      <c r="A510">
        <v>509</v>
      </c>
      <c r="B510" s="8">
        <f>Input!A510</f>
        <v>43578</v>
      </c>
      <c r="C510" s="6">
        <f ca="1">Input!S510</f>
        <v>0.26137761627233325</v>
      </c>
    </row>
    <row r="511" spans="1:3">
      <c r="A511">
        <v>510</v>
      </c>
      <c r="B511" s="8">
        <f>Input!A511</f>
        <v>43579</v>
      </c>
      <c r="C511" s="6">
        <f ca="1">Input!S511</f>
        <v>1.2553774903462133E-2</v>
      </c>
    </row>
    <row r="512" spans="1:3">
      <c r="A512">
        <v>511</v>
      </c>
      <c r="B512" s="8">
        <f>Input!A512</f>
        <v>43580</v>
      </c>
      <c r="C512" s="6">
        <f ca="1">Input!S512</f>
        <v>4.7644696074148702E-4</v>
      </c>
    </row>
    <row r="513" spans="1:3">
      <c r="A513">
        <v>512</v>
      </c>
      <c r="B513" s="8">
        <f>Input!A513</f>
        <v>43581</v>
      </c>
      <c r="C513" s="6">
        <f ca="1">Input!S513</f>
        <v>1.7084007020868564E-5</v>
      </c>
    </row>
    <row r="514" spans="1:3">
      <c r="A514">
        <v>513</v>
      </c>
      <c r="B514" s="8">
        <f>Input!A514</f>
        <v>43582</v>
      </c>
      <c r="C514" s="6">
        <f ca="1">Input!S514</f>
        <v>8.5278232470010699E-7</v>
      </c>
    </row>
    <row r="515" spans="1:3">
      <c r="A515">
        <v>514</v>
      </c>
      <c r="B515" s="8">
        <f>Input!A515</f>
        <v>43583</v>
      </c>
      <c r="C515" s="6">
        <f ca="1">Input!S515</f>
        <v>5.1084851548994782E-8</v>
      </c>
    </row>
    <row r="516" spans="1:3">
      <c r="A516">
        <v>515</v>
      </c>
      <c r="B516" s="8">
        <f>Input!A516</f>
        <v>43584</v>
      </c>
      <c r="C516" s="6">
        <f ca="1">Input!S516</f>
        <v>3.4722588376561229E-9</v>
      </c>
    </row>
    <row r="517" spans="1:3">
      <c r="A517">
        <v>516</v>
      </c>
      <c r="B517" s="8">
        <f>Input!A517</f>
        <v>43585</v>
      </c>
      <c r="C517" s="6">
        <f ca="1">Input!S517</f>
        <v>2.1158069670088362E-10</v>
      </c>
    </row>
    <row r="518" spans="1:3">
      <c r="A518">
        <v>517</v>
      </c>
      <c r="B518" s="8">
        <f>Input!A518</f>
        <v>43586</v>
      </c>
      <c r="C518" s="6">
        <f ca="1">Input!S518</f>
        <v>1.8860647963527787E-11</v>
      </c>
    </row>
    <row r="519" spans="1:3">
      <c r="A519">
        <v>518</v>
      </c>
      <c r="B519" s="8">
        <f>Input!A519</f>
        <v>43587</v>
      </c>
      <c r="C519" s="6">
        <f ca="1">Input!S519</f>
        <v>2.0549957795193461E-12</v>
      </c>
    </row>
    <row r="520" spans="1:3">
      <c r="A520">
        <v>519</v>
      </c>
      <c r="B520" s="8">
        <f>Input!A520</f>
        <v>43588</v>
      </c>
      <c r="C520" s="6">
        <f ca="1">Input!S520</f>
        <v>2.8799849847959465E-13</v>
      </c>
    </row>
    <row r="521" spans="1:3">
      <c r="A521">
        <v>520</v>
      </c>
      <c r="B521" s="8">
        <f>Input!A521</f>
        <v>43589</v>
      </c>
      <c r="C521" s="6">
        <f ca="1">Input!S521</f>
        <v>1.5198359150053133E-14</v>
      </c>
    </row>
    <row r="522" spans="1:3">
      <c r="A522">
        <v>521</v>
      </c>
      <c r="B522" s="8">
        <f>Input!A522</f>
        <v>43590</v>
      </c>
      <c r="C522" s="6">
        <f ca="1">Input!S522</f>
        <v>1.4643527789982195E-15</v>
      </c>
    </row>
    <row r="523" spans="1:3">
      <c r="A523">
        <v>522</v>
      </c>
      <c r="B523" s="8">
        <f>Input!A523</f>
        <v>43591</v>
      </c>
      <c r="C523" s="6">
        <f ca="1">Input!S523</f>
        <v>1.6038817825574587E-16</v>
      </c>
    </row>
    <row r="524" spans="1:3">
      <c r="A524">
        <v>523</v>
      </c>
      <c r="B524" s="8">
        <f>Input!A524</f>
        <v>43592</v>
      </c>
      <c r="C524" s="6">
        <f ca="1">Input!S524</f>
        <v>1.206164661764514E-17</v>
      </c>
    </row>
    <row r="525" spans="1:3">
      <c r="A525">
        <v>524</v>
      </c>
      <c r="B525" s="8">
        <f>Input!A525</f>
        <v>43593</v>
      </c>
      <c r="C525" s="6">
        <f ca="1">Input!S525</f>
        <v>5.2788110155112815E-19</v>
      </c>
    </row>
    <row r="526" spans="1:3">
      <c r="A526">
        <v>525</v>
      </c>
      <c r="B526" s="8">
        <f>Input!A526</f>
        <v>43594</v>
      </c>
      <c r="C526" s="6">
        <f ca="1">Input!S526</f>
        <v>2.5148018620379097E-20</v>
      </c>
    </row>
    <row r="527" spans="1:3">
      <c r="A527">
        <v>526</v>
      </c>
      <c r="B527" s="8">
        <f>Input!A527</f>
        <v>43595</v>
      </c>
      <c r="C527" s="6">
        <f ca="1">Input!S527</f>
        <v>2.3694415618241374E-21</v>
      </c>
    </row>
    <row r="528" spans="1:3">
      <c r="A528">
        <v>527</v>
      </c>
      <c r="B528" s="8">
        <f>Input!A528</f>
        <v>43596</v>
      </c>
      <c r="C528" s="6">
        <f ca="1">Input!S528</f>
        <v>2.0278003588731255E-22</v>
      </c>
    </row>
    <row r="529" spans="1:3">
      <c r="A529">
        <v>528</v>
      </c>
      <c r="B529" s="8">
        <f>Input!A529</f>
        <v>43597</v>
      </c>
      <c r="C529" s="6">
        <f ca="1">Input!S529</f>
        <v>1.3838973633377684E-23</v>
      </c>
    </row>
    <row r="530" spans="1:3">
      <c r="A530">
        <v>529</v>
      </c>
      <c r="B530" s="8">
        <f>Input!A530</f>
        <v>43598</v>
      </c>
      <c r="C530" s="6">
        <f ca="1">Input!S530</f>
        <v>6.006908167547775E-25</v>
      </c>
    </row>
    <row r="531" spans="1:3">
      <c r="A531">
        <v>530</v>
      </c>
      <c r="B531" s="8">
        <f>Input!A531</f>
        <v>43599</v>
      </c>
      <c r="C531" s="6">
        <f ca="1">Input!S531</f>
        <v>4.7064257756884676E-26</v>
      </c>
    </row>
    <row r="532" spans="1:3">
      <c r="A532">
        <v>531</v>
      </c>
      <c r="B532" s="8">
        <f>Input!A532</f>
        <v>43600</v>
      </c>
      <c r="C532" s="6">
        <f ca="1">Input!S532</f>
        <v>3.7293075716168896E-27</v>
      </c>
    </row>
    <row r="533" spans="1:3">
      <c r="A533">
        <v>532</v>
      </c>
      <c r="B533" s="8">
        <f>Input!A533</f>
        <v>43601</v>
      </c>
      <c r="C533" s="6">
        <f ca="1">Input!S533</f>
        <v>2.5128624582893128E-28</v>
      </c>
    </row>
    <row r="534" spans="1:3">
      <c r="A534">
        <v>533</v>
      </c>
      <c r="B534" s="8">
        <f>Input!A534</f>
        <v>43602</v>
      </c>
      <c r="C534" s="6">
        <f ca="1">Input!S534</f>
        <v>2.6757373410332597E-29</v>
      </c>
    </row>
    <row r="535" spans="1:3">
      <c r="A535">
        <v>534</v>
      </c>
      <c r="B535" s="8">
        <f>Input!A535</f>
        <v>43603</v>
      </c>
      <c r="C535" s="6">
        <f ca="1">Input!S535</f>
        <v>2.2091984081038739E-30</v>
      </c>
    </row>
    <row r="536" spans="1:3">
      <c r="A536">
        <v>535</v>
      </c>
      <c r="B536" s="8">
        <f>Input!A536</f>
        <v>43604</v>
      </c>
      <c r="C536" s="6">
        <f ca="1">Input!S536</f>
        <v>1.8933993611274111E-31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6"/>
  <sheetViews>
    <sheetView tabSelected="1" topLeftCell="A414" zoomScale="200" zoomScaleNormal="200" zoomScalePageLayoutView="200" workbookViewId="0">
      <selection activeCell="C414" sqref="C1:C1048576"/>
    </sheetView>
  </sheetViews>
  <sheetFormatPr baseColWidth="10" defaultRowHeight="12" x14ac:dyDescent="0"/>
  <cols>
    <col min="1" max="1" width="6" bestFit="1" customWidth="1"/>
    <col min="2" max="2" width="9.7109375" style="8" bestFit="1" customWidth="1"/>
    <col min="3" max="3" width="10.7109375" style="6"/>
  </cols>
  <sheetData>
    <row r="1" spans="1:3">
      <c r="A1" t="s">
        <v>60</v>
      </c>
      <c r="B1" s="8" t="s">
        <v>61</v>
      </c>
      <c r="C1" s="6" t="s">
        <v>69</v>
      </c>
    </row>
    <row r="2" spans="1:3">
      <c r="A2">
        <v>1</v>
      </c>
      <c r="B2" s="8">
        <f>Input!A2</f>
        <v>43070</v>
      </c>
      <c r="C2" s="6">
        <f>Input!J2</f>
        <v>0</v>
      </c>
    </row>
    <row r="3" spans="1:3">
      <c r="A3">
        <v>2</v>
      </c>
      <c r="B3" s="8">
        <f>Input!A3</f>
        <v>43071</v>
      </c>
      <c r="C3" s="6">
        <f>Input!J3</f>
        <v>0</v>
      </c>
    </row>
    <row r="4" spans="1:3">
      <c r="A4">
        <v>3</v>
      </c>
      <c r="B4" s="8">
        <f>Input!A4</f>
        <v>43072</v>
      </c>
      <c r="C4" s="6">
        <f>Input!J4</f>
        <v>0</v>
      </c>
    </row>
    <row r="5" spans="1:3">
      <c r="A5">
        <v>4</v>
      </c>
      <c r="B5" s="8">
        <f>Input!A5</f>
        <v>43073</v>
      </c>
      <c r="C5" s="6">
        <f>Input!J5</f>
        <v>0</v>
      </c>
    </row>
    <row r="6" spans="1:3">
      <c r="A6">
        <v>5</v>
      </c>
      <c r="B6" s="8">
        <f>Input!A6</f>
        <v>43074</v>
      </c>
      <c r="C6" s="6">
        <f>Input!J6</f>
        <v>0</v>
      </c>
    </row>
    <row r="7" spans="1:3">
      <c r="A7">
        <v>6</v>
      </c>
      <c r="B7" s="8">
        <f>Input!A7</f>
        <v>43075</v>
      </c>
      <c r="C7" s="6">
        <f>Input!J7</f>
        <v>0</v>
      </c>
    </row>
    <row r="8" spans="1:3">
      <c r="A8">
        <v>7</v>
      </c>
      <c r="B8" s="8">
        <f>Input!A8</f>
        <v>43076</v>
      </c>
      <c r="C8" s="6">
        <f>Input!J8</f>
        <v>0</v>
      </c>
    </row>
    <row r="9" spans="1:3">
      <c r="A9">
        <v>8</v>
      </c>
      <c r="B9" s="8">
        <f>Input!A9</f>
        <v>43077</v>
      </c>
      <c r="C9" s="6">
        <f>Input!J9</f>
        <v>0</v>
      </c>
    </row>
    <row r="10" spans="1:3">
      <c r="A10">
        <v>9</v>
      </c>
      <c r="B10" s="8">
        <f>Input!A10</f>
        <v>43078</v>
      </c>
      <c r="C10" s="6">
        <f>Input!J10</f>
        <v>0</v>
      </c>
    </row>
    <row r="11" spans="1:3">
      <c r="A11">
        <v>10</v>
      </c>
      <c r="B11" s="8">
        <f>Input!A11</f>
        <v>43079</v>
      </c>
      <c r="C11" s="6">
        <f>Input!J11</f>
        <v>0</v>
      </c>
    </row>
    <row r="12" spans="1:3">
      <c r="A12">
        <v>11</v>
      </c>
      <c r="B12" s="8">
        <f>Input!A12</f>
        <v>43080</v>
      </c>
      <c r="C12" s="6">
        <f>Input!J12</f>
        <v>0</v>
      </c>
    </row>
    <row r="13" spans="1:3">
      <c r="A13">
        <v>12</v>
      </c>
      <c r="B13" s="8">
        <f>Input!A13</f>
        <v>43081</v>
      </c>
      <c r="C13" s="6">
        <f>Input!J13</f>
        <v>0</v>
      </c>
    </row>
    <row r="14" spans="1:3">
      <c r="A14">
        <v>13</v>
      </c>
      <c r="B14" s="8">
        <f>Input!A14</f>
        <v>43082</v>
      </c>
      <c r="C14" s="6">
        <f>Input!J14</f>
        <v>0</v>
      </c>
    </row>
    <row r="15" spans="1:3">
      <c r="A15">
        <v>14</v>
      </c>
      <c r="B15" s="8">
        <f>Input!A15</f>
        <v>43083</v>
      </c>
      <c r="C15" s="6">
        <f>Input!J15</f>
        <v>0</v>
      </c>
    </row>
    <row r="16" spans="1:3">
      <c r="A16">
        <v>15</v>
      </c>
      <c r="B16" s="8">
        <f>Input!A16</f>
        <v>43084</v>
      </c>
      <c r="C16" s="6">
        <f>Input!J16</f>
        <v>0</v>
      </c>
    </row>
    <row r="17" spans="1:3">
      <c r="A17">
        <v>16</v>
      </c>
      <c r="B17" s="8">
        <f>Input!A17</f>
        <v>43085</v>
      </c>
      <c r="C17" s="6">
        <f>Input!J17</f>
        <v>0</v>
      </c>
    </row>
    <row r="18" spans="1:3">
      <c r="A18">
        <v>17</v>
      </c>
      <c r="B18" s="8">
        <f>Input!A18</f>
        <v>43086</v>
      </c>
      <c r="C18" s="6">
        <f>Input!J18</f>
        <v>0</v>
      </c>
    </row>
    <row r="19" spans="1:3">
      <c r="A19">
        <v>18</v>
      </c>
      <c r="B19" s="8">
        <f>Input!A19</f>
        <v>43087</v>
      </c>
      <c r="C19" s="6">
        <f>Input!J19</f>
        <v>0</v>
      </c>
    </row>
    <row r="20" spans="1:3">
      <c r="A20">
        <v>19</v>
      </c>
      <c r="B20" s="8">
        <f>Input!A20</f>
        <v>43088</v>
      </c>
      <c r="C20" s="6">
        <f>Input!J20</f>
        <v>0</v>
      </c>
    </row>
    <row r="21" spans="1:3">
      <c r="A21">
        <v>20</v>
      </c>
      <c r="B21" s="8">
        <f>Input!A21</f>
        <v>43089</v>
      </c>
      <c r="C21" s="6">
        <f>Input!J21</f>
        <v>0</v>
      </c>
    </row>
    <row r="22" spans="1:3">
      <c r="A22">
        <v>21</v>
      </c>
      <c r="B22" s="8">
        <f>Input!A22</f>
        <v>43090</v>
      </c>
      <c r="C22" s="6">
        <f>Input!J22</f>
        <v>0</v>
      </c>
    </row>
    <row r="23" spans="1:3">
      <c r="A23">
        <v>22</v>
      </c>
      <c r="B23" s="8">
        <f>Input!A23</f>
        <v>43091</v>
      </c>
      <c r="C23" s="6">
        <f>Input!J23</f>
        <v>0</v>
      </c>
    </row>
    <row r="24" spans="1:3">
      <c r="A24">
        <v>23</v>
      </c>
      <c r="B24" s="8">
        <f>Input!A24</f>
        <v>43092</v>
      </c>
      <c r="C24" s="6">
        <f>Input!J24</f>
        <v>0</v>
      </c>
    </row>
    <row r="25" spans="1:3">
      <c r="A25">
        <v>24</v>
      </c>
      <c r="B25" s="8">
        <f>Input!A25</f>
        <v>43093</v>
      </c>
      <c r="C25" s="6">
        <f>Input!J25</f>
        <v>0</v>
      </c>
    </row>
    <row r="26" spans="1:3">
      <c r="A26">
        <v>25</v>
      </c>
      <c r="B26" s="8">
        <f>Input!A26</f>
        <v>43094</v>
      </c>
      <c r="C26" s="6">
        <f>Input!J26</f>
        <v>0</v>
      </c>
    </row>
    <row r="27" spans="1:3">
      <c r="A27">
        <v>26</v>
      </c>
      <c r="B27" s="8">
        <f>Input!A27</f>
        <v>43095</v>
      </c>
      <c r="C27" s="6">
        <f>Input!J27</f>
        <v>0</v>
      </c>
    </row>
    <row r="28" spans="1:3">
      <c r="A28">
        <v>27</v>
      </c>
      <c r="B28" s="8">
        <f>Input!A28</f>
        <v>43096</v>
      </c>
      <c r="C28" s="6">
        <f>Input!J28</f>
        <v>0</v>
      </c>
    </row>
    <row r="29" spans="1:3">
      <c r="A29">
        <v>28</v>
      </c>
      <c r="B29" s="8">
        <f>Input!A29</f>
        <v>43097</v>
      </c>
      <c r="C29" s="6">
        <f>Input!J29</f>
        <v>0</v>
      </c>
    </row>
    <row r="30" spans="1:3">
      <c r="A30">
        <v>29</v>
      </c>
      <c r="B30" s="8">
        <f>Input!A30</f>
        <v>43098</v>
      </c>
      <c r="C30" s="6">
        <f>Input!J30</f>
        <v>0</v>
      </c>
    </row>
    <row r="31" spans="1:3">
      <c r="A31">
        <v>30</v>
      </c>
      <c r="B31" s="8">
        <f>Input!A31</f>
        <v>43099</v>
      </c>
      <c r="C31" s="6">
        <f ca="1">Input!J31</f>
        <v>847.3968953638315</v>
      </c>
    </row>
    <row r="32" spans="1:3">
      <c r="A32">
        <v>31</v>
      </c>
      <c r="B32" s="8">
        <f>Input!A32</f>
        <v>43100</v>
      </c>
      <c r="C32" s="6">
        <f ca="1">Input!J32</f>
        <v>81.387372242797326</v>
      </c>
    </row>
    <row r="33" spans="1:3">
      <c r="A33">
        <v>32</v>
      </c>
      <c r="B33" s="8">
        <f>Input!A33</f>
        <v>43101</v>
      </c>
      <c r="C33" s="6">
        <f ca="1">Input!J33</f>
        <v>27.400046205431785</v>
      </c>
    </row>
    <row r="34" spans="1:3">
      <c r="A34">
        <v>33</v>
      </c>
      <c r="B34" s="8">
        <f>Input!A34</f>
        <v>43102</v>
      </c>
      <c r="C34" s="6">
        <f ca="1">Input!J34</f>
        <v>6.9454223247930589</v>
      </c>
    </row>
    <row r="35" spans="1:3">
      <c r="A35">
        <v>34</v>
      </c>
      <c r="B35" s="8">
        <f>Input!A35</f>
        <v>43103</v>
      </c>
      <c r="C35" s="6">
        <f ca="1">Input!J35</f>
        <v>9.225516393863872</v>
      </c>
    </row>
    <row r="36" spans="1:3">
      <c r="A36">
        <v>35</v>
      </c>
      <c r="B36" s="8">
        <f>Input!A36</f>
        <v>43104</v>
      </c>
      <c r="C36" s="6">
        <f ca="1">Input!J36</f>
        <v>24.00815760741563</v>
      </c>
    </row>
    <row r="37" spans="1:3">
      <c r="A37">
        <v>36</v>
      </c>
      <c r="B37" s="8">
        <f>Input!A37</f>
        <v>43105</v>
      </c>
      <c r="C37" s="6">
        <f ca="1">Input!J37</f>
        <v>25.980322310488788</v>
      </c>
    </row>
    <row r="38" spans="1:3">
      <c r="A38">
        <v>37</v>
      </c>
      <c r="B38" s="8">
        <f>Input!A38</f>
        <v>43106</v>
      </c>
      <c r="C38" s="6">
        <f ca="1">Input!J38</f>
        <v>32.376158242024587</v>
      </c>
    </row>
    <row r="39" spans="1:3">
      <c r="A39">
        <v>38</v>
      </c>
      <c r="B39" s="8">
        <f>Input!A39</f>
        <v>43107</v>
      </c>
      <c r="C39" s="6">
        <f ca="1">Input!J39</f>
        <v>40.624969629495752</v>
      </c>
    </row>
    <row r="40" spans="1:3">
      <c r="A40">
        <v>39</v>
      </c>
      <c r="B40" s="8">
        <f>Input!A40</f>
        <v>43108</v>
      </c>
      <c r="C40" s="6">
        <f ca="1">Input!J40</f>
        <v>21.534886023610046</v>
      </c>
    </row>
    <row r="41" spans="1:3">
      <c r="A41">
        <v>40</v>
      </c>
      <c r="B41" s="8">
        <f>Input!A41</f>
        <v>43109</v>
      </c>
      <c r="C41" s="6">
        <f ca="1">Input!J41</f>
        <v>19.704386839657083</v>
      </c>
    </row>
    <row r="42" spans="1:3">
      <c r="A42">
        <v>41</v>
      </c>
      <c r="B42" s="8">
        <f>Input!A42</f>
        <v>43110</v>
      </c>
      <c r="C42" s="6">
        <f ca="1">Input!J42</f>
        <v>30.88853407997998</v>
      </c>
    </row>
    <row r="43" spans="1:3">
      <c r="A43">
        <v>42</v>
      </c>
      <c r="B43" s="8">
        <f>Input!A43</f>
        <v>43111</v>
      </c>
      <c r="C43" s="6">
        <f ca="1">Input!J43</f>
        <v>2.8355291386723724</v>
      </c>
    </row>
    <row r="44" spans="1:3">
      <c r="A44">
        <v>43</v>
      </c>
      <c r="B44" s="8">
        <f>Input!A44</f>
        <v>43112</v>
      </c>
      <c r="C44" s="6">
        <f ca="1">Input!J44</f>
        <v>21.717225179556106</v>
      </c>
    </row>
    <row r="45" spans="1:3">
      <c r="A45">
        <v>44</v>
      </c>
      <c r="B45" s="8">
        <f>Input!A45</f>
        <v>43113</v>
      </c>
      <c r="C45" s="6">
        <f ca="1">Input!J45</f>
        <v>28.465345156357099</v>
      </c>
    </row>
    <row r="46" spans="1:3">
      <c r="A46">
        <v>45</v>
      </c>
      <c r="B46" s="8">
        <f>Input!A46</f>
        <v>43114</v>
      </c>
      <c r="C46" s="6">
        <f ca="1">Input!J46</f>
        <v>28.663340860080524</v>
      </c>
    </row>
    <row r="47" spans="1:3">
      <c r="A47">
        <v>46</v>
      </c>
      <c r="B47" s="8">
        <f>Input!A47</f>
        <v>43115</v>
      </c>
      <c r="C47" s="6">
        <f ca="1">Input!J47</f>
        <v>7.3414487755843592</v>
      </c>
    </row>
    <row r="48" spans="1:3">
      <c r="A48">
        <v>47</v>
      </c>
      <c r="B48" s="8">
        <f>Input!A48</f>
        <v>43116</v>
      </c>
      <c r="C48" s="6">
        <f ca="1">Input!J48</f>
        <v>14.841426309064229</v>
      </c>
    </row>
    <row r="49" spans="1:3">
      <c r="A49">
        <v>48</v>
      </c>
      <c r="B49" s="8">
        <f>Input!A49</f>
        <v>43117</v>
      </c>
      <c r="C49" s="6">
        <f ca="1">Input!J49</f>
        <v>13.885559029855919</v>
      </c>
    </row>
    <row r="50" spans="1:3">
      <c r="A50">
        <v>49</v>
      </c>
      <c r="B50" s="8">
        <f>Input!A50</f>
        <v>43118</v>
      </c>
      <c r="C50" s="6">
        <f ca="1">Input!J50</f>
        <v>13.797329862198955</v>
      </c>
    </row>
    <row r="51" spans="1:3">
      <c r="A51">
        <v>50</v>
      </c>
      <c r="B51" s="8">
        <f>Input!A51</f>
        <v>43119</v>
      </c>
      <c r="C51" s="6">
        <f ca="1">Input!J51</f>
        <v>52.454494579251907</v>
      </c>
    </row>
    <row r="52" spans="1:3">
      <c r="A52">
        <v>51</v>
      </c>
      <c r="B52" s="8">
        <f>Input!A52</f>
        <v>43120</v>
      </c>
      <c r="C52" s="6">
        <f ca="1">Input!J52</f>
        <v>59.041529423925191</v>
      </c>
    </row>
    <row r="53" spans="1:3">
      <c r="A53">
        <v>52</v>
      </c>
      <c r="B53" s="8">
        <f>Input!A53</f>
        <v>43121</v>
      </c>
      <c r="C53" s="6">
        <f ca="1">Input!J53</f>
        <v>83.832220319863339</v>
      </c>
    </row>
    <row r="54" spans="1:3">
      <c r="A54">
        <v>53</v>
      </c>
      <c r="B54" s="8">
        <f>Input!A54</f>
        <v>43122</v>
      </c>
      <c r="C54" s="6">
        <f ca="1">Input!J54</f>
        <v>22.912474741598789</v>
      </c>
    </row>
    <row r="55" spans="1:3">
      <c r="A55">
        <v>54</v>
      </c>
      <c r="B55" s="8">
        <f>Input!A55</f>
        <v>43123</v>
      </c>
      <c r="C55" s="6">
        <f ca="1">Input!J55</f>
        <v>62.983594233585443</v>
      </c>
    </row>
    <row r="56" spans="1:3">
      <c r="A56">
        <v>55</v>
      </c>
      <c r="B56" s="8">
        <f>Input!A56</f>
        <v>43124</v>
      </c>
      <c r="C56" s="6">
        <f ca="1">Input!J56</f>
        <v>34.077033342287642</v>
      </c>
    </row>
    <row r="57" spans="1:3">
      <c r="A57">
        <v>56</v>
      </c>
      <c r="B57" s="8">
        <f>Input!A57</f>
        <v>43125</v>
      </c>
      <c r="C57" s="6">
        <f ca="1">Input!J57</f>
        <v>35.502126322112154</v>
      </c>
    </row>
    <row r="58" spans="1:3">
      <c r="A58">
        <v>57</v>
      </c>
      <c r="B58" s="8">
        <f>Input!A58</f>
        <v>43126</v>
      </c>
      <c r="C58" s="6">
        <f ca="1">Input!J58</f>
        <v>56.352395678953521</v>
      </c>
    </row>
    <row r="59" spans="1:3">
      <c r="A59">
        <v>58</v>
      </c>
      <c r="B59" s="8">
        <f>Input!A59</f>
        <v>43127</v>
      </c>
      <c r="C59" s="6">
        <f ca="1">Input!J59</f>
        <v>71.134023352666603</v>
      </c>
    </row>
    <row r="60" spans="1:3">
      <c r="A60">
        <v>59</v>
      </c>
      <c r="B60" s="8">
        <f>Input!A60</f>
        <v>43128</v>
      </c>
      <c r="C60" s="6">
        <f ca="1">Input!J60</f>
        <v>257.76591779444823</v>
      </c>
    </row>
    <row r="61" spans="1:3">
      <c r="A61">
        <v>60</v>
      </c>
      <c r="B61" s="8">
        <f>Input!A61</f>
        <v>43129</v>
      </c>
      <c r="C61" s="6">
        <f ca="1">Input!J61</f>
        <v>69.415912310269533</v>
      </c>
    </row>
    <row r="62" spans="1:3">
      <c r="A62">
        <v>61</v>
      </c>
      <c r="B62" s="8">
        <f>Input!A62</f>
        <v>43130</v>
      </c>
      <c r="C62" s="6">
        <f ca="1">Input!J62</f>
        <v>54.701709459903853</v>
      </c>
    </row>
    <row r="63" spans="1:3">
      <c r="A63">
        <v>62</v>
      </c>
      <c r="B63" s="8">
        <f>Input!A63</f>
        <v>43131</v>
      </c>
      <c r="C63" s="6">
        <f ca="1">Input!J63</f>
        <v>65.846330407442636</v>
      </c>
    </row>
    <row r="64" spans="1:3">
      <c r="A64">
        <v>63</v>
      </c>
      <c r="B64" s="8">
        <f>Input!A64</f>
        <v>43132</v>
      </c>
      <c r="C64" s="6">
        <f ca="1">Input!J64</f>
        <v>10.007987550169213</v>
      </c>
    </row>
    <row r="65" spans="1:3">
      <c r="A65">
        <v>64</v>
      </c>
      <c r="B65" s="8">
        <f>Input!A65</f>
        <v>43133</v>
      </c>
      <c r="C65" s="6">
        <f ca="1">Input!J65</f>
        <v>42.111347040151031</v>
      </c>
    </row>
    <row r="66" spans="1:3">
      <c r="A66">
        <v>65</v>
      </c>
      <c r="B66" s="8">
        <f>Input!A66</f>
        <v>43134</v>
      </c>
      <c r="C66" s="6">
        <f ca="1">Input!J66</f>
        <v>64.577871271447179</v>
      </c>
    </row>
    <row r="67" spans="1:3">
      <c r="A67">
        <v>66</v>
      </c>
      <c r="B67" s="8">
        <f>Input!A67</f>
        <v>43135</v>
      </c>
      <c r="C67" s="6">
        <f ca="1">Input!J67</f>
        <v>63.045538803174317</v>
      </c>
    </row>
    <row r="68" spans="1:3">
      <c r="A68">
        <v>67</v>
      </c>
      <c r="B68" s="8">
        <f>Input!A68</f>
        <v>43136</v>
      </c>
      <c r="C68" s="6">
        <f ca="1">Input!J68</f>
        <v>43.270770836829769</v>
      </c>
    </row>
    <row r="69" spans="1:3">
      <c r="A69">
        <v>68</v>
      </c>
      <c r="B69" s="8">
        <f>Input!A69</f>
        <v>43137</v>
      </c>
      <c r="C69" s="6">
        <f ca="1">Input!J69</f>
        <v>30.487708626843155</v>
      </c>
    </row>
    <row r="70" spans="1:3">
      <c r="A70">
        <v>69</v>
      </c>
      <c r="B70" s="8">
        <f>Input!A70</f>
        <v>43138</v>
      </c>
      <c r="C70" s="6">
        <f ca="1">Input!J70</f>
        <v>22.229879975918369</v>
      </c>
    </row>
    <row r="71" spans="1:3">
      <c r="A71">
        <v>70</v>
      </c>
      <c r="B71" s="8">
        <f>Input!A71</f>
        <v>43139</v>
      </c>
      <c r="C71" s="6">
        <f ca="1">Input!J71</f>
        <v>68.186575025100524</v>
      </c>
    </row>
    <row r="72" spans="1:3">
      <c r="A72">
        <v>71</v>
      </c>
      <c r="B72" s="8">
        <f>Input!A72</f>
        <v>43140</v>
      </c>
      <c r="C72" s="6">
        <f ca="1">Input!J72</f>
        <v>12.766346136523165</v>
      </c>
    </row>
    <row r="73" spans="1:3">
      <c r="A73">
        <v>72</v>
      </c>
      <c r="B73" s="8">
        <f>Input!A73</f>
        <v>43141</v>
      </c>
      <c r="C73" s="6">
        <f ca="1">Input!J73</f>
        <v>30.079312615672077</v>
      </c>
    </row>
    <row r="74" spans="1:3">
      <c r="A74">
        <v>73</v>
      </c>
      <c r="B74" s="8">
        <f>Input!A74</f>
        <v>43142</v>
      </c>
      <c r="C74" s="6">
        <f ca="1">Input!J74</f>
        <v>83.951611715924173</v>
      </c>
    </row>
    <row r="75" spans="1:3">
      <c r="A75">
        <v>74</v>
      </c>
      <c r="B75" s="8">
        <f>Input!A75</f>
        <v>43143</v>
      </c>
      <c r="C75" s="6">
        <f ca="1">Input!J75</f>
        <v>119.19356124923461</v>
      </c>
    </row>
    <row r="76" spans="1:3">
      <c r="A76">
        <v>75</v>
      </c>
      <c r="B76" s="8">
        <f>Input!A76</f>
        <v>43144</v>
      </c>
      <c r="C76" s="6">
        <f ca="1">Input!J76</f>
        <v>99.948710859193824</v>
      </c>
    </row>
    <row r="77" spans="1:3">
      <c r="A77">
        <v>76</v>
      </c>
      <c r="B77" s="8">
        <f>Input!A77</f>
        <v>43145</v>
      </c>
      <c r="C77" s="6">
        <f ca="1">Input!J77</f>
        <v>90.01849425802331</v>
      </c>
    </row>
    <row r="78" spans="1:3">
      <c r="A78">
        <v>77</v>
      </c>
      <c r="B78" s="8">
        <f>Input!A78</f>
        <v>43146</v>
      </c>
      <c r="C78" s="6">
        <f ca="1">Input!J78</f>
        <v>108.25859828737761</v>
      </c>
    </row>
    <row r="79" spans="1:3">
      <c r="A79">
        <v>78</v>
      </c>
      <c r="B79" s="8">
        <f>Input!A79</f>
        <v>43147</v>
      </c>
      <c r="C79" s="6">
        <f ca="1">Input!J79</f>
        <v>142.05435494282818</v>
      </c>
    </row>
    <row r="80" spans="1:3">
      <c r="A80">
        <v>79</v>
      </c>
      <c r="B80" s="8">
        <f>Input!A80</f>
        <v>43148</v>
      </c>
      <c r="C80" s="6">
        <f ca="1">Input!J80</f>
        <v>60.407561897533768</v>
      </c>
    </row>
    <row r="81" spans="1:3">
      <c r="A81">
        <v>80</v>
      </c>
      <c r="B81" s="8">
        <f>Input!A81</f>
        <v>43149</v>
      </c>
      <c r="C81" s="6">
        <f ca="1">Input!J81</f>
        <v>168.07446664707925</v>
      </c>
    </row>
    <row r="82" spans="1:3">
      <c r="A82">
        <v>81</v>
      </c>
      <c r="B82" s="8">
        <f>Input!A82</f>
        <v>43150</v>
      </c>
      <c r="C82" s="6">
        <f ca="1">Input!J82</f>
        <v>195.33474747327432</v>
      </c>
    </row>
    <row r="83" spans="1:3">
      <c r="A83">
        <v>82</v>
      </c>
      <c r="B83" s="8">
        <f>Input!A83</f>
        <v>43151</v>
      </c>
      <c r="C83" s="6">
        <f ca="1">Input!J83</f>
        <v>44.923729022523496</v>
      </c>
    </row>
    <row r="84" spans="1:3">
      <c r="A84">
        <v>83</v>
      </c>
      <c r="B84" s="8">
        <f>Input!A84</f>
        <v>43152</v>
      </c>
      <c r="C84" s="6">
        <f ca="1">Input!J84</f>
        <v>155.05411529451331</v>
      </c>
    </row>
    <row r="85" spans="1:3">
      <c r="A85">
        <v>84</v>
      </c>
      <c r="B85" s="8">
        <f>Input!A85</f>
        <v>43153</v>
      </c>
      <c r="C85" s="6">
        <f ca="1">Input!J85</f>
        <v>82.907599665076461</v>
      </c>
    </row>
    <row r="86" spans="1:3">
      <c r="A86">
        <v>85</v>
      </c>
      <c r="B86" s="8">
        <f>Input!A86</f>
        <v>43154</v>
      </c>
      <c r="C86" s="6">
        <f ca="1">Input!J86</f>
        <v>125.26714875641926</v>
      </c>
    </row>
    <row r="87" spans="1:3">
      <c r="A87">
        <v>86</v>
      </c>
      <c r="B87" s="8">
        <f>Input!A87</f>
        <v>43155</v>
      </c>
      <c r="C87" s="6">
        <f ca="1">Input!J87</f>
        <v>97.940292929699638</v>
      </c>
    </row>
    <row r="88" spans="1:3">
      <c r="A88">
        <v>87</v>
      </c>
      <c r="B88" s="8">
        <f>Input!A88</f>
        <v>43156</v>
      </c>
      <c r="C88" s="6">
        <f ca="1">Input!J88</f>
        <v>44.417716451764051</v>
      </c>
    </row>
    <row r="89" spans="1:3">
      <c r="A89">
        <v>88</v>
      </c>
      <c r="B89" s="8">
        <f>Input!A89</f>
        <v>43157</v>
      </c>
      <c r="C89" s="6">
        <f ca="1">Input!J89</f>
        <v>186.22027377345017</v>
      </c>
    </row>
    <row r="90" spans="1:3">
      <c r="A90">
        <v>89</v>
      </c>
      <c r="B90" s="8">
        <f>Input!A90</f>
        <v>43158</v>
      </c>
      <c r="C90" s="6">
        <f ca="1">Input!J90</f>
        <v>49.310570276923976</v>
      </c>
    </row>
    <row r="91" spans="1:3">
      <c r="A91">
        <v>90</v>
      </c>
      <c r="B91" s="8">
        <f>Input!A91</f>
        <v>43159</v>
      </c>
      <c r="C91" s="6">
        <f ca="1">Input!J91</f>
        <v>78.051733883497619</v>
      </c>
    </row>
    <row r="92" spans="1:3">
      <c r="A92">
        <v>91</v>
      </c>
      <c r="B92" s="8">
        <f>Input!A92</f>
        <v>43160</v>
      </c>
      <c r="C92" s="6">
        <f ca="1">Input!J92</f>
        <v>130.60474086013866</v>
      </c>
    </row>
    <row r="93" spans="1:3">
      <c r="A93">
        <v>92</v>
      </c>
      <c r="B93" s="8">
        <f>Input!A93</f>
        <v>43161</v>
      </c>
      <c r="C93" s="6">
        <f ca="1">Input!J93</f>
        <v>304.34732183805409</v>
      </c>
    </row>
    <row r="94" spans="1:3">
      <c r="A94">
        <v>93</v>
      </c>
      <c r="B94" s="8">
        <f>Input!A94</f>
        <v>43162</v>
      </c>
      <c r="C94" s="6">
        <f ca="1">Input!J94</f>
        <v>147.86783258759942</v>
      </c>
    </row>
    <row r="95" spans="1:3">
      <c r="A95">
        <v>94</v>
      </c>
      <c r="B95" s="8">
        <f>Input!A95</f>
        <v>43163</v>
      </c>
      <c r="C95" s="6">
        <f ca="1">Input!J95</f>
        <v>138.12961022015384</v>
      </c>
    </row>
    <row r="96" spans="1:3">
      <c r="A96">
        <v>95</v>
      </c>
      <c r="B96" s="8">
        <f>Input!A96</f>
        <v>43164</v>
      </c>
      <c r="C96" s="6">
        <f ca="1">Input!J96</f>
        <v>45.016655417867405</v>
      </c>
    </row>
    <row r="97" spans="1:3">
      <c r="A97">
        <v>96</v>
      </c>
      <c r="B97" s="8">
        <f>Input!A97</f>
        <v>43165</v>
      </c>
      <c r="C97" s="6">
        <f ca="1">Input!J97</f>
        <v>93.625415933427817</v>
      </c>
    </row>
    <row r="98" spans="1:3">
      <c r="A98">
        <v>97</v>
      </c>
      <c r="B98" s="8">
        <f>Input!A98</f>
        <v>43166</v>
      </c>
      <c r="C98" s="6">
        <f ca="1">Input!J98</f>
        <v>27.064632589897318</v>
      </c>
    </row>
    <row r="99" spans="1:3">
      <c r="A99">
        <v>98</v>
      </c>
      <c r="B99" s="8">
        <f>Input!A99</f>
        <v>43167</v>
      </c>
      <c r="C99" s="6">
        <f ca="1">Input!J99</f>
        <v>171.02851365015235</v>
      </c>
    </row>
    <row r="100" spans="1:3">
      <c r="A100">
        <v>99</v>
      </c>
      <c r="B100" s="8">
        <f>Input!A100</f>
        <v>43168</v>
      </c>
      <c r="C100" s="6">
        <f ca="1">Input!J100</f>
        <v>204.97945041165431</v>
      </c>
    </row>
    <row r="101" spans="1:3">
      <c r="A101">
        <v>100</v>
      </c>
      <c r="B101" s="8">
        <f>Input!A101</f>
        <v>43169</v>
      </c>
      <c r="C101" s="6">
        <f ca="1">Input!J101</f>
        <v>94.841429514457218</v>
      </c>
    </row>
    <row r="102" spans="1:3">
      <c r="A102">
        <v>101</v>
      </c>
      <c r="B102" s="8">
        <f>Input!A102</f>
        <v>43170</v>
      </c>
      <c r="C102" s="6">
        <f ca="1">Input!J102</f>
        <v>139.20228122748358</v>
      </c>
    </row>
    <row r="103" spans="1:3">
      <c r="A103">
        <v>102</v>
      </c>
      <c r="B103" s="8">
        <f>Input!A103</f>
        <v>43171</v>
      </c>
      <c r="C103" s="6">
        <f ca="1">Input!J103</f>
        <v>208.26117545224773</v>
      </c>
    </row>
    <row r="104" spans="1:3">
      <c r="A104">
        <v>103</v>
      </c>
      <c r="B104" s="8">
        <f>Input!A104</f>
        <v>43172</v>
      </c>
      <c r="C104" s="6">
        <f ca="1">Input!J104</f>
        <v>55.583006047166975</v>
      </c>
    </row>
    <row r="105" spans="1:3">
      <c r="A105">
        <v>104</v>
      </c>
      <c r="B105" s="8">
        <f>Input!A105</f>
        <v>43173</v>
      </c>
      <c r="C105" s="6">
        <f ca="1">Input!J105</f>
        <v>65.23801891745893</v>
      </c>
    </row>
    <row r="106" spans="1:3">
      <c r="A106">
        <v>105</v>
      </c>
      <c r="B106" s="8">
        <f>Input!A106</f>
        <v>43174</v>
      </c>
      <c r="C106" s="6">
        <f ca="1">Input!J106</f>
        <v>116.26030553046073</v>
      </c>
    </row>
    <row r="107" spans="1:3">
      <c r="A107">
        <v>106</v>
      </c>
      <c r="B107" s="8">
        <f>Input!A107</f>
        <v>43175</v>
      </c>
      <c r="C107" s="6">
        <f ca="1">Input!J107</f>
        <v>106.81792393571162</v>
      </c>
    </row>
    <row r="108" spans="1:3">
      <c r="A108">
        <v>107</v>
      </c>
      <c r="B108" s="8">
        <f>Input!A108</f>
        <v>43176</v>
      </c>
      <c r="C108" s="6">
        <f ca="1">Input!J108</f>
        <v>180.39652522857435</v>
      </c>
    </row>
    <row r="109" spans="1:3">
      <c r="A109">
        <v>108</v>
      </c>
      <c r="B109" s="8">
        <f>Input!A109</f>
        <v>43177</v>
      </c>
      <c r="C109" s="6">
        <f ca="1">Input!J109</f>
        <v>63.509999314150136</v>
      </c>
    </row>
    <row r="110" spans="1:3">
      <c r="A110">
        <v>109</v>
      </c>
      <c r="B110" s="8">
        <f>Input!A110</f>
        <v>43178</v>
      </c>
      <c r="C110" s="6">
        <f ca="1">Input!J110</f>
        <v>95.398509541934857</v>
      </c>
    </row>
    <row r="111" spans="1:3">
      <c r="A111">
        <v>110</v>
      </c>
      <c r="B111" s="8">
        <f>Input!A111</f>
        <v>43179</v>
      </c>
      <c r="C111" s="6">
        <f ca="1">Input!J111</f>
        <v>110.92473523224363</v>
      </c>
    </row>
    <row r="112" spans="1:3">
      <c r="A112">
        <v>111</v>
      </c>
      <c r="B112" s="8">
        <f>Input!A112</f>
        <v>43180</v>
      </c>
      <c r="C112" s="6">
        <f ca="1">Input!J112</f>
        <v>74.548801159719829</v>
      </c>
    </row>
    <row r="113" spans="1:3">
      <c r="A113">
        <v>112</v>
      </c>
      <c r="B113" s="8">
        <f>Input!A113</f>
        <v>43181</v>
      </c>
      <c r="C113" s="6">
        <f ca="1">Input!J113</f>
        <v>148.22917766615362</v>
      </c>
    </row>
    <row r="114" spans="1:3">
      <c r="A114">
        <v>113</v>
      </c>
      <c r="B114" s="8">
        <f>Input!A114</f>
        <v>43182</v>
      </c>
      <c r="C114" s="6">
        <f ca="1">Input!J114</f>
        <v>157.2831020804538</v>
      </c>
    </row>
    <row r="115" spans="1:3">
      <c r="A115">
        <v>114</v>
      </c>
      <c r="B115" s="8">
        <f>Input!A115</f>
        <v>43183</v>
      </c>
      <c r="C115" s="6">
        <f ca="1">Input!J115</f>
        <v>173.75698392196455</v>
      </c>
    </row>
    <row r="116" spans="1:3">
      <c r="A116">
        <v>115</v>
      </c>
      <c r="B116" s="8">
        <f>Input!A116</f>
        <v>43184</v>
      </c>
      <c r="C116" s="6">
        <f ca="1">Input!J116</f>
        <v>91.271590294821166</v>
      </c>
    </row>
    <row r="117" spans="1:3">
      <c r="A117">
        <v>116</v>
      </c>
      <c r="B117" s="8">
        <f>Input!A117</f>
        <v>43185</v>
      </c>
      <c r="C117" s="6">
        <f ca="1">Input!J117</f>
        <v>188.78946404723263</v>
      </c>
    </row>
    <row r="118" spans="1:3">
      <c r="A118">
        <v>117</v>
      </c>
      <c r="B118" s="8">
        <f>Input!A118</f>
        <v>43186</v>
      </c>
      <c r="C118" s="6">
        <f ca="1">Input!J118</f>
        <v>157.31465740508824</v>
      </c>
    </row>
    <row r="119" spans="1:3">
      <c r="A119">
        <v>118</v>
      </c>
      <c r="B119" s="8">
        <f>Input!A119</f>
        <v>43187</v>
      </c>
      <c r="C119" s="6">
        <f ca="1">Input!J119</f>
        <v>192.51119432287942</v>
      </c>
    </row>
    <row r="120" spans="1:3">
      <c r="A120">
        <v>119</v>
      </c>
      <c r="B120" s="8">
        <f>Input!A120</f>
        <v>43188</v>
      </c>
      <c r="C120" s="6">
        <f ca="1">Input!J120</f>
        <v>121.76154395543499</v>
      </c>
    </row>
    <row r="121" spans="1:3">
      <c r="A121">
        <v>120</v>
      </c>
      <c r="B121" s="8">
        <f>Input!A121</f>
        <v>43189</v>
      </c>
      <c r="C121" s="6">
        <f ca="1">Input!J121</f>
        <v>393.43300025423821</v>
      </c>
    </row>
    <row r="122" spans="1:3">
      <c r="A122">
        <v>121</v>
      </c>
      <c r="B122" s="8">
        <f>Input!A122</f>
        <v>43190</v>
      </c>
      <c r="C122" s="6">
        <f ca="1">Input!J122</f>
        <v>381.85684184012246</v>
      </c>
    </row>
    <row r="123" spans="1:3">
      <c r="A123">
        <v>122</v>
      </c>
      <c r="B123" s="8">
        <f>Input!A123</f>
        <v>43191</v>
      </c>
      <c r="C123" s="6">
        <f ca="1">Input!J123</f>
        <v>137.59221097975404</v>
      </c>
    </row>
    <row r="124" spans="1:3">
      <c r="A124">
        <v>123</v>
      </c>
      <c r="B124" s="8">
        <f>Input!A124</f>
        <v>43192</v>
      </c>
      <c r="C124" s="6">
        <f ca="1">Input!J124</f>
        <v>127.07418011144991</v>
      </c>
    </row>
    <row r="125" spans="1:3">
      <c r="A125">
        <v>124</v>
      </c>
      <c r="B125" s="8">
        <f>Input!A125</f>
        <v>43193</v>
      </c>
      <c r="C125" s="6">
        <f ca="1">Input!J125</f>
        <v>138.82125857827893</v>
      </c>
    </row>
    <row r="126" spans="1:3">
      <c r="A126">
        <v>125</v>
      </c>
      <c r="B126" s="8">
        <f>Input!A126</f>
        <v>43194</v>
      </c>
      <c r="C126" s="6">
        <f ca="1">Input!J126</f>
        <v>73.561997206340337</v>
      </c>
    </row>
    <row r="127" spans="1:3">
      <c r="A127">
        <v>126</v>
      </c>
      <c r="B127" s="8">
        <f>Input!A127</f>
        <v>43195</v>
      </c>
      <c r="C127" s="6">
        <f ca="1">Input!J127</f>
        <v>56.112060074163985</v>
      </c>
    </row>
    <row r="128" spans="1:3">
      <c r="A128">
        <v>127</v>
      </c>
      <c r="B128" s="8">
        <f>Input!A128</f>
        <v>43196</v>
      </c>
      <c r="C128" s="6">
        <f ca="1">Input!J128</f>
        <v>180.93456053269404</v>
      </c>
    </row>
    <row r="129" spans="1:3">
      <c r="A129">
        <v>128</v>
      </c>
      <c r="B129" s="8">
        <f>Input!A129</f>
        <v>43197</v>
      </c>
      <c r="C129" s="6">
        <f ca="1">Input!J129</f>
        <v>283.88191033863211</v>
      </c>
    </row>
    <row r="130" spans="1:3">
      <c r="A130">
        <v>129</v>
      </c>
      <c r="B130" s="8">
        <f>Input!A130</f>
        <v>43198</v>
      </c>
      <c r="C130" s="6">
        <f ca="1">Input!J130</f>
        <v>122.66955792648717</v>
      </c>
    </row>
    <row r="131" spans="1:3">
      <c r="A131">
        <v>130</v>
      </c>
      <c r="B131" s="8">
        <f>Input!A131</f>
        <v>43199</v>
      </c>
      <c r="C131" s="6">
        <f ca="1">Input!J131</f>
        <v>324.73036318178339</v>
      </c>
    </row>
    <row r="132" spans="1:3">
      <c r="A132">
        <v>131</v>
      </c>
      <c r="B132" s="8">
        <f>Input!A132</f>
        <v>43200</v>
      </c>
      <c r="C132" s="6">
        <f ca="1">Input!J132</f>
        <v>105.95852344119014</v>
      </c>
    </row>
    <row r="133" spans="1:3">
      <c r="A133">
        <v>132</v>
      </c>
      <c r="B133" s="8">
        <f>Input!A133</f>
        <v>43201</v>
      </c>
      <c r="C133" s="6">
        <f ca="1">Input!J133</f>
        <v>231.57502788327113</v>
      </c>
    </row>
    <row r="134" spans="1:3">
      <c r="A134">
        <v>133</v>
      </c>
      <c r="B134" s="8">
        <f>Input!A134</f>
        <v>43202</v>
      </c>
      <c r="C134" s="6">
        <f ca="1">Input!J134</f>
        <v>95.035657077455255</v>
      </c>
    </row>
    <row r="135" spans="1:3">
      <c r="A135">
        <v>134</v>
      </c>
      <c r="B135" s="8">
        <f>Input!A135</f>
        <v>43203</v>
      </c>
      <c r="C135" s="6">
        <f ca="1">Input!J135</f>
        <v>129.7062955106415</v>
      </c>
    </row>
    <row r="136" spans="1:3">
      <c r="A136">
        <v>135</v>
      </c>
      <c r="B136" s="8">
        <f>Input!A136</f>
        <v>43204</v>
      </c>
      <c r="C136" s="6">
        <f ca="1">Input!J136</f>
        <v>203.22055424747867</v>
      </c>
    </row>
    <row r="137" spans="1:3">
      <c r="A137">
        <v>136</v>
      </c>
      <c r="B137" s="8">
        <f>Input!A137</f>
        <v>43205</v>
      </c>
      <c r="C137" s="6">
        <f ca="1">Input!J137</f>
        <v>373.45742669316024</v>
      </c>
    </row>
    <row r="138" spans="1:3">
      <c r="A138">
        <v>137</v>
      </c>
      <c r="B138" s="8">
        <f>Input!A138</f>
        <v>43206</v>
      </c>
      <c r="C138" s="6">
        <f ca="1">Input!J138</f>
        <v>235.93612595956458</v>
      </c>
    </row>
    <row r="139" spans="1:3">
      <c r="A139">
        <v>138</v>
      </c>
      <c r="B139" s="8">
        <f>Input!A139</f>
        <v>43207</v>
      </c>
      <c r="C139" s="6">
        <f ca="1">Input!J139</f>
        <v>128.93931340254554</v>
      </c>
    </row>
    <row r="140" spans="1:3">
      <c r="A140">
        <v>139</v>
      </c>
      <c r="B140" s="8">
        <f>Input!A140</f>
        <v>43208</v>
      </c>
      <c r="C140" s="6">
        <f ca="1">Input!J140</f>
        <v>100.19829373599151</v>
      </c>
    </row>
    <row r="141" spans="1:3">
      <c r="A141">
        <v>140</v>
      </c>
      <c r="B141" s="8">
        <f>Input!A141</f>
        <v>43209</v>
      </c>
      <c r="C141" s="6">
        <f ca="1">Input!J141</f>
        <v>176.76915946420971</v>
      </c>
    </row>
    <row r="142" spans="1:3">
      <c r="A142">
        <v>141</v>
      </c>
      <c r="B142" s="8">
        <f>Input!A142</f>
        <v>43210</v>
      </c>
      <c r="C142" s="6">
        <f ca="1">Input!J142</f>
        <v>129.38459843072317</v>
      </c>
    </row>
    <row r="143" spans="1:3">
      <c r="A143">
        <v>142</v>
      </c>
      <c r="B143" s="8">
        <f>Input!A143</f>
        <v>43211</v>
      </c>
      <c r="C143" s="6">
        <f ca="1">Input!J143</f>
        <v>341.37280090013223</v>
      </c>
    </row>
    <row r="144" spans="1:3">
      <c r="A144">
        <v>143</v>
      </c>
      <c r="B144" s="8">
        <f>Input!A144</f>
        <v>43212</v>
      </c>
      <c r="C144" s="6">
        <f ca="1">Input!J144</f>
        <v>334.57710871885143</v>
      </c>
    </row>
    <row r="145" spans="1:3">
      <c r="A145">
        <v>144</v>
      </c>
      <c r="B145" s="8">
        <f>Input!A145</f>
        <v>43213</v>
      </c>
      <c r="C145" s="6">
        <f ca="1">Input!J145</f>
        <v>240.73862609868624</v>
      </c>
    </row>
    <row r="146" spans="1:3">
      <c r="A146">
        <v>145</v>
      </c>
      <c r="B146" s="8">
        <f>Input!A146</f>
        <v>43214</v>
      </c>
      <c r="C146" s="6">
        <f ca="1">Input!J146</f>
        <v>331.60572584405458</v>
      </c>
    </row>
    <row r="147" spans="1:3">
      <c r="A147">
        <v>146</v>
      </c>
      <c r="B147" s="8">
        <f>Input!A147</f>
        <v>43215</v>
      </c>
      <c r="C147" s="6">
        <f ca="1">Input!J147</f>
        <v>184.80138511400713</v>
      </c>
    </row>
    <row r="148" spans="1:3">
      <c r="A148">
        <v>147</v>
      </c>
      <c r="B148" s="8">
        <f>Input!A148</f>
        <v>43216</v>
      </c>
      <c r="C148" s="6">
        <f ca="1">Input!J148</f>
        <v>347.98281577796928</v>
      </c>
    </row>
    <row r="149" spans="1:3">
      <c r="A149">
        <v>148</v>
      </c>
      <c r="B149" s="8">
        <f>Input!A149</f>
        <v>43217</v>
      </c>
      <c r="C149" s="6">
        <f ca="1">Input!J149</f>
        <v>163.07100582383831</v>
      </c>
    </row>
    <row r="150" spans="1:3">
      <c r="A150">
        <v>149</v>
      </c>
      <c r="B150" s="8">
        <f>Input!A150</f>
        <v>43218</v>
      </c>
      <c r="C150" s="6">
        <f ca="1">Input!J150</f>
        <v>326.56199273655716</v>
      </c>
    </row>
    <row r="151" spans="1:3">
      <c r="A151">
        <v>150</v>
      </c>
      <c r="B151" s="8">
        <f>Input!A151</f>
        <v>43219</v>
      </c>
      <c r="C151" s="6">
        <f ca="1">Input!J151</f>
        <v>305.61734164170923</v>
      </c>
    </row>
    <row r="152" spans="1:3">
      <c r="A152">
        <v>151</v>
      </c>
      <c r="B152" s="8">
        <f>Input!A152</f>
        <v>43220</v>
      </c>
      <c r="C152" s="6">
        <f ca="1">Input!J152</f>
        <v>363.61303641892505</v>
      </c>
    </row>
    <row r="153" spans="1:3">
      <c r="A153">
        <v>152</v>
      </c>
      <c r="B153" s="8">
        <f>Input!A153</f>
        <v>43221</v>
      </c>
      <c r="C153" s="6">
        <f ca="1">Input!J153</f>
        <v>195.33653052058466</v>
      </c>
    </row>
    <row r="154" spans="1:3">
      <c r="A154">
        <v>153</v>
      </c>
      <c r="B154" s="8">
        <f>Input!A154</f>
        <v>43222</v>
      </c>
      <c r="C154" s="6">
        <f ca="1">Input!J154</f>
        <v>196.9211281321241</v>
      </c>
    </row>
    <row r="155" spans="1:3">
      <c r="A155">
        <v>154</v>
      </c>
      <c r="B155" s="8">
        <f>Input!A155</f>
        <v>43223</v>
      </c>
      <c r="C155" s="6">
        <f ca="1">Input!J155</f>
        <v>244.13937687087102</v>
      </c>
    </row>
    <row r="156" spans="1:3">
      <c r="A156">
        <v>155</v>
      </c>
      <c r="B156" s="8">
        <f>Input!A156</f>
        <v>43224</v>
      </c>
      <c r="C156" s="6">
        <f ca="1">Input!J156</f>
        <v>134.01198014188913</v>
      </c>
    </row>
    <row r="157" spans="1:3">
      <c r="A157">
        <v>156</v>
      </c>
      <c r="B157" s="8">
        <f>Input!A157</f>
        <v>43225</v>
      </c>
      <c r="C157" s="6">
        <f ca="1">Input!J157</f>
        <v>300.37091147302391</v>
      </c>
    </row>
    <row r="158" spans="1:3">
      <c r="A158">
        <v>157</v>
      </c>
      <c r="B158" s="8">
        <f>Input!A158</f>
        <v>43226</v>
      </c>
      <c r="C158" s="6">
        <f ca="1">Input!J158</f>
        <v>277.0150622836656</v>
      </c>
    </row>
    <row r="159" spans="1:3">
      <c r="A159">
        <v>158</v>
      </c>
      <c r="B159" s="8">
        <f>Input!A159</f>
        <v>43227</v>
      </c>
      <c r="C159" s="6">
        <f ca="1">Input!J159</f>
        <v>260.59921101298278</v>
      </c>
    </row>
    <row r="160" spans="1:3">
      <c r="A160">
        <v>159</v>
      </c>
      <c r="B160" s="8">
        <f>Input!A160</f>
        <v>43228</v>
      </c>
      <c r="C160" s="6">
        <f ca="1">Input!J160</f>
        <v>251.02397591607635</v>
      </c>
    </row>
    <row r="161" spans="1:3">
      <c r="A161">
        <v>160</v>
      </c>
      <c r="B161" s="8">
        <f>Input!A161</f>
        <v>43229</v>
      </c>
      <c r="C161" s="6">
        <f ca="1">Input!J161</f>
        <v>341.7860495545774</v>
      </c>
    </row>
    <row r="162" spans="1:3">
      <c r="A162">
        <v>161</v>
      </c>
      <c r="B162" s="8">
        <f>Input!A162</f>
        <v>43230</v>
      </c>
      <c r="C162" s="6">
        <f ca="1">Input!J162</f>
        <v>338.22427419055373</v>
      </c>
    </row>
    <row r="163" spans="1:3">
      <c r="A163">
        <v>162</v>
      </c>
      <c r="B163" s="8">
        <f>Input!A163</f>
        <v>43231</v>
      </c>
      <c r="C163" s="6">
        <f ca="1">Input!J163</f>
        <v>128.23259145794245</v>
      </c>
    </row>
    <row r="164" spans="1:3">
      <c r="A164">
        <v>163</v>
      </c>
      <c r="B164" s="8">
        <f>Input!A164</f>
        <v>43232</v>
      </c>
      <c r="C164" s="6">
        <f ca="1">Input!J164</f>
        <v>323.54531017614164</v>
      </c>
    </row>
    <row r="165" spans="1:3">
      <c r="A165">
        <v>164</v>
      </c>
      <c r="B165" s="8">
        <f>Input!A165</f>
        <v>43233</v>
      </c>
      <c r="C165" s="6">
        <f ca="1">Input!J165</f>
        <v>386.30702559503453</v>
      </c>
    </row>
    <row r="166" spans="1:3">
      <c r="A166">
        <v>165</v>
      </c>
      <c r="B166" s="8">
        <f>Input!A166</f>
        <v>43234</v>
      </c>
      <c r="C166" s="6">
        <f ca="1">Input!J166</f>
        <v>371.44122495040142</v>
      </c>
    </row>
    <row r="167" spans="1:3">
      <c r="A167">
        <v>166</v>
      </c>
      <c r="B167" s="8">
        <f>Input!A167</f>
        <v>43235</v>
      </c>
      <c r="C167" s="6">
        <f ca="1">Input!J167</f>
        <v>189.46710750329188</v>
      </c>
    </row>
    <row r="168" spans="1:3">
      <c r="A168">
        <v>167</v>
      </c>
      <c r="B168" s="8">
        <f>Input!A168</f>
        <v>43236</v>
      </c>
      <c r="C168" s="6">
        <f ca="1">Input!J168</f>
        <v>337.23113909760485</v>
      </c>
    </row>
    <row r="169" spans="1:3">
      <c r="A169">
        <v>168</v>
      </c>
      <c r="B169" s="8">
        <f>Input!A169</f>
        <v>43237</v>
      </c>
      <c r="C169" s="6">
        <f ca="1">Input!J169</f>
        <v>195.43380654436774</v>
      </c>
    </row>
    <row r="170" spans="1:3">
      <c r="A170">
        <v>169</v>
      </c>
      <c r="B170" s="8">
        <f>Input!A170</f>
        <v>43238</v>
      </c>
      <c r="C170" s="6">
        <f ca="1">Input!J170</f>
        <v>216.37351054005111</v>
      </c>
    </row>
    <row r="171" spans="1:3">
      <c r="A171">
        <v>170</v>
      </c>
      <c r="B171" s="8">
        <f>Input!A171</f>
        <v>43239</v>
      </c>
      <c r="C171" s="6">
        <f ca="1">Input!J171</f>
        <v>148.06041929095613</v>
      </c>
    </row>
    <row r="172" spans="1:3">
      <c r="A172">
        <v>171</v>
      </c>
      <c r="B172" s="8">
        <f>Input!A172</f>
        <v>43240</v>
      </c>
      <c r="C172" s="6">
        <f ca="1">Input!J172</f>
        <v>389.79791179602773</v>
      </c>
    </row>
    <row r="173" spans="1:3">
      <c r="A173">
        <v>172</v>
      </c>
      <c r="B173" s="8">
        <f>Input!A173</f>
        <v>43241</v>
      </c>
      <c r="C173" s="6">
        <f ca="1">Input!J173</f>
        <v>236.07065517504088</v>
      </c>
    </row>
    <row r="174" spans="1:3">
      <c r="A174">
        <v>173</v>
      </c>
      <c r="B174" s="8">
        <f>Input!A174</f>
        <v>43242</v>
      </c>
      <c r="C174" s="6">
        <f ca="1">Input!J174</f>
        <v>331.58809142219229</v>
      </c>
    </row>
    <row r="175" spans="1:3">
      <c r="A175">
        <v>174</v>
      </c>
      <c r="B175" s="8">
        <f>Input!A175</f>
        <v>43243</v>
      </c>
      <c r="C175" s="6">
        <f ca="1">Input!J175</f>
        <v>270.11250808984909</v>
      </c>
    </row>
    <row r="176" spans="1:3">
      <c r="A176">
        <v>175</v>
      </c>
      <c r="B176" s="8">
        <f>Input!A176</f>
        <v>43244</v>
      </c>
      <c r="C176" s="6">
        <f ca="1">Input!J176</f>
        <v>422.43494432383903</v>
      </c>
    </row>
    <row r="177" spans="1:3">
      <c r="A177">
        <v>176</v>
      </c>
      <c r="B177" s="8">
        <f>Input!A177</f>
        <v>43245</v>
      </c>
      <c r="C177" s="6">
        <f ca="1">Input!J177</f>
        <v>377.22842544181304</v>
      </c>
    </row>
    <row r="178" spans="1:3">
      <c r="A178">
        <v>177</v>
      </c>
      <c r="B178" s="8">
        <f>Input!A178</f>
        <v>43246</v>
      </c>
      <c r="C178" s="6">
        <f ca="1">Input!J178</f>
        <v>222.92140455767682</v>
      </c>
    </row>
    <row r="179" spans="1:3">
      <c r="A179">
        <v>178</v>
      </c>
      <c r="B179" s="8">
        <f>Input!A179</f>
        <v>43247</v>
      </c>
      <c r="C179" s="6">
        <f ca="1">Input!J179</f>
        <v>316.55936050731071</v>
      </c>
    </row>
    <row r="180" spans="1:3">
      <c r="A180">
        <v>179</v>
      </c>
      <c r="B180" s="8">
        <f>Input!A180</f>
        <v>43248</v>
      </c>
      <c r="C180" s="6">
        <f ca="1">Input!J180</f>
        <v>400.98427949430129</v>
      </c>
    </row>
    <row r="181" spans="1:3">
      <c r="A181">
        <v>180</v>
      </c>
      <c r="B181" s="8">
        <f>Input!A181</f>
        <v>43249</v>
      </c>
      <c r="C181" s="6">
        <f ca="1">Input!J181</f>
        <v>222.00450418448111</v>
      </c>
    </row>
    <row r="182" spans="1:3">
      <c r="A182">
        <v>181</v>
      </c>
      <c r="B182" s="8">
        <f>Input!A182</f>
        <v>43250</v>
      </c>
      <c r="C182" s="6">
        <f ca="1">Input!J182</f>
        <v>182.62059673170648</v>
      </c>
    </row>
    <row r="183" spans="1:3">
      <c r="A183">
        <v>182</v>
      </c>
      <c r="B183" s="8">
        <f>Input!A183</f>
        <v>43251</v>
      </c>
      <c r="C183" s="6">
        <f ca="1">Input!J183</f>
        <v>319.51656739514749</v>
      </c>
    </row>
    <row r="184" spans="1:3">
      <c r="A184">
        <v>183</v>
      </c>
      <c r="B184" s="8">
        <f>Input!A184</f>
        <v>43252</v>
      </c>
      <c r="C184" s="6">
        <f ca="1">Input!J184</f>
        <v>316.06443222831655</v>
      </c>
    </row>
    <row r="185" spans="1:3">
      <c r="A185">
        <v>184</v>
      </c>
      <c r="B185" s="8">
        <f>Input!A185</f>
        <v>43253</v>
      </c>
      <c r="C185" s="6">
        <f ca="1">Input!J185</f>
        <v>259.44234925659066</v>
      </c>
    </row>
    <row r="186" spans="1:3">
      <c r="A186">
        <v>185</v>
      </c>
      <c r="B186" s="8">
        <f>Input!A186</f>
        <v>43254</v>
      </c>
      <c r="C186" s="6">
        <f ca="1">Input!J186</f>
        <v>180.29529349949794</v>
      </c>
    </row>
    <row r="187" spans="1:3">
      <c r="A187">
        <v>186</v>
      </c>
      <c r="B187" s="8">
        <f>Input!A187</f>
        <v>43255</v>
      </c>
      <c r="C187" s="6">
        <f ca="1">Input!J187</f>
        <v>173.07165653853119</v>
      </c>
    </row>
    <row r="188" spans="1:3">
      <c r="A188">
        <v>187</v>
      </c>
      <c r="B188" s="8">
        <f>Input!A188</f>
        <v>43256</v>
      </c>
      <c r="C188" s="6">
        <f ca="1">Input!J188</f>
        <v>259.89629494224243</v>
      </c>
    </row>
    <row r="189" spans="1:3">
      <c r="A189">
        <v>188</v>
      </c>
      <c r="B189" s="8">
        <f>Input!A189</f>
        <v>43257</v>
      </c>
      <c r="C189" s="6">
        <f ca="1">Input!J189</f>
        <v>296.01823273081135</v>
      </c>
    </row>
    <row r="190" spans="1:3">
      <c r="A190">
        <v>189</v>
      </c>
      <c r="B190" s="8">
        <f>Input!A190</f>
        <v>43258</v>
      </c>
      <c r="C190" s="6">
        <f ca="1">Input!J190</f>
        <v>522.90430258791116</v>
      </c>
    </row>
    <row r="191" spans="1:3">
      <c r="A191">
        <v>190</v>
      </c>
      <c r="B191" s="8">
        <f>Input!A191</f>
        <v>43259</v>
      </c>
      <c r="C191" s="6">
        <f ca="1">Input!J191</f>
        <v>440.30604290771652</v>
      </c>
    </row>
    <row r="192" spans="1:3">
      <c r="A192">
        <v>191</v>
      </c>
      <c r="B192" s="8">
        <f>Input!A192</f>
        <v>43260</v>
      </c>
      <c r="C192" s="6">
        <f ca="1">Input!J192</f>
        <v>164.97181610691919</v>
      </c>
    </row>
    <row r="193" spans="1:3">
      <c r="A193">
        <v>192</v>
      </c>
      <c r="B193" s="8">
        <f>Input!A193</f>
        <v>43261</v>
      </c>
      <c r="C193" s="6">
        <f ca="1">Input!J193</f>
        <v>570.74514702863769</v>
      </c>
    </row>
    <row r="194" spans="1:3">
      <c r="A194">
        <v>193</v>
      </c>
      <c r="B194" s="8">
        <f>Input!A194</f>
        <v>43262</v>
      </c>
      <c r="C194" s="6">
        <f ca="1">Input!J194</f>
        <v>256.29049599922911</v>
      </c>
    </row>
    <row r="195" spans="1:3">
      <c r="A195">
        <v>194</v>
      </c>
      <c r="B195" s="8">
        <f>Input!A195</f>
        <v>43263</v>
      </c>
      <c r="C195" s="6">
        <f ca="1">Input!J195</f>
        <v>287.02534964670605</v>
      </c>
    </row>
    <row r="196" spans="1:3">
      <c r="A196">
        <v>195</v>
      </c>
      <c r="B196" s="8">
        <f>Input!A196</f>
        <v>43264</v>
      </c>
      <c r="C196" s="6">
        <f ca="1">Input!J196</f>
        <v>350.70520872219259</v>
      </c>
    </row>
    <row r="197" spans="1:3">
      <c r="A197">
        <v>196</v>
      </c>
      <c r="B197" s="8">
        <f>Input!A197</f>
        <v>43265</v>
      </c>
      <c r="C197" s="6">
        <f ca="1">Input!J197</f>
        <v>280.15919389947675</v>
      </c>
    </row>
    <row r="198" spans="1:3">
      <c r="A198">
        <v>197</v>
      </c>
      <c r="B198" s="8">
        <f>Input!A198</f>
        <v>43266</v>
      </c>
      <c r="C198" s="6">
        <f ca="1">Input!J198</f>
        <v>402.58796785557359</v>
      </c>
    </row>
    <row r="199" spans="1:3">
      <c r="A199">
        <v>198</v>
      </c>
      <c r="B199" s="8">
        <f>Input!A199</f>
        <v>43267</v>
      </c>
      <c r="C199" s="6">
        <f ca="1">Input!J199</f>
        <v>449.05840141679306</v>
      </c>
    </row>
    <row r="200" spans="1:3">
      <c r="A200">
        <v>199</v>
      </c>
      <c r="B200" s="8">
        <f>Input!A200</f>
        <v>43268</v>
      </c>
      <c r="C200" s="6">
        <f ca="1">Input!J200</f>
        <v>504.93778914549409</v>
      </c>
    </row>
    <row r="201" spans="1:3">
      <c r="A201">
        <v>200</v>
      </c>
      <c r="B201" s="8">
        <f>Input!A201</f>
        <v>43269</v>
      </c>
      <c r="C201" s="6">
        <f ca="1">Input!J201</f>
        <v>337.19771648794415</v>
      </c>
    </row>
    <row r="202" spans="1:3">
      <c r="A202">
        <v>201</v>
      </c>
      <c r="B202" s="8">
        <f>Input!A202</f>
        <v>43270</v>
      </c>
      <c r="C202" s="6">
        <f ca="1">Input!J202</f>
        <v>422.25996029612509</v>
      </c>
    </row>
    <row r="203" spans="1:3">
      <c r="A203">
        <v>202</v>
      </c>
      <c r="B203" s="8">
        <f>Input!A203</f>
        <v>43271</v>
      </c>
      <c r="C203" s="6">
        <f ca="1">Input!J203</f>
        <v>554.10661015973187</v>
      </c>
    </row>
    <row r="204" spans="1:3">
      <c r="A204">
        <v>203</v>
      </c>
      <c r="B204" s="8">
        <f>Input!A204</f>
        <v>43272</v>
      </c>
      <c r="C204" s="6">
        <f ca="1">Input!J204</f>
        <v>506.84500769232079</v>
      </c>
    </row>
    <row r="205" spans="1:3">
      <c r="A205">
        <v>204</v>
      </c>
      <c r="B205" s="8">
        <f>Input!A205</f>
        <v>43273</v>
      </c>
      <c r="C205" s="6">
        <f ca="1">Input!J205</f>
        <v>331.81301402415221</v>
      </c>
    </row>
    <row r="206" spans="1:3">
      <c r="A206">
        <v>205</v>
      </c>
      <c r="B206" s="8">
        <f>Input!A206</f>
        <v>43274</v>
      </c>
      <c r="C206" s="6">
        <f ca="1">Input!J206</f>
        <v>546.38312692469901</v>
      </c>
    </row>
    <row r="207" spans="1:3">
      <c r="A207">
        <v>206</v>
      </c>
      <c r="B207" s="8">
        <f>Input!A207</f>
        <v>43275</v>
      </c>
      <c r="C207" s="6">
        <f ca="1">Input!J207</f>
        <v>513.9816152336067</v>
      </c>
    </row>
    <row r="208" spans="1:3">
      <c r="A208">
        <v>207</v>
      </c>
      <c r="B208" s="8">
        <f>Input!A208</f>
        <v>43276</v>
      </c>
      <c r="C208" s="6">
        <f ca="1">Input!J208</f>
        <v>599.10947346385285</v>
      </c>
    </row>
    <row r="209" spans="1:3">
      <c r="A209">
        <v>208</v>
      </c>
      <c r="B209" s="8">
        <f>Input!A209</f>
        <v>43277</v>
      </c>
      <c r="C209" s="6">
        <f ca="1">Input!J209</f>
        <v>441.88179129075411</v>
      </c>
    </row>
    <row r="210" spans="1:3">
      <c r="A210">
        <v>209</v>
      </c>
      <c r="B210" s="8">
        <f>Input!A210</f>
        <v>43278</v>
      </c>
      <c r="C210" s="6">
        <f ca="1">Input!J210</f>
        <v>585.88257547566275</v>
      </c>
    </row>
    <row r="211" spans="1:3">
      <c r="A211">
        <v>210</v>
      </c>
      <c r="B211" s="8">
        <f>Input!A211</f>
        <v>43279</v>
      </c>
      <c r="C211" s="6">
        <f ca="1">Input!J211</f>
        <v>327.34544861975479</v>
      </c>
    </row>
    <row r="212" spans="1:3">
      <c r="A212">
        <v>211</v>
      </c>
      <c r="B212" s="8">
        <f>Input!A212</f>
        <v>43280</v>
      </c>
      <c r="C212" s="6">
        <f ca="1">Input!J212</f>
        <v>599.55194044247287</v>
      </c>
    </row>
    <row r="213" spans="1:3">
      <c r="A213">
        <v>212</v>
      </c>
      <c r="B213" s="8">
        <f>Input!A213</f>
        <v>43281</v>
      </c>
      <c r="C213" s="6">
        <f ca="1">Input!J213</f>
        <v>399.94347576515611</v>
      </c>
    </row>
    <row r="214" spans="1:3">
      <c r="A214">
        <v>213</v>
      </c>
      <c r="B214" s="8">
        <f>Input!A214</f>
        <v>43282</v>
      </c>
      <c r="C214" s="6">
        <f ca="1">Input!J214</f>
        <v>455.02959822721647</v>
      </c>
    </row>
    <row r="215" spans="1:3">
      <c r="A215">
        <v>214</v>
      </c>
      <c r="B215" s="8">
        <f>Input!A215</f>
        <v>43283</v>
      </c>
      <c r="C215" s="6">
        <f ca="1">Input!J215</f>
        <v>385.81639950956043</v>
      </c>
    </row>
    <row r="216" spans="1:3">
      <c r="A216">
        <v>215</v>
      </c>
      <c r="B216" s="8">
        <f>Input!A216</f>
        <v>43284</v>
      </c>
      <c r="C216" s="6">
        <f ca="1">Input!J216</f>
        <v>391.01844879495172</v>
      </c>
    </row>
    <row r="217" spans="1:3">
      <c r="A217">
        <v>216</v>
      </c>
      <c r="B217" s="8">
        <f>Input!A217</f>
        <v>43285</v>
      </c>
      <c r="C217" s="6">
        <f ca="1">Input!J217</f>
        <v>474.89801896391373</v>
      </c>
    </row>
    <row r="218" spans="1:3">
      <c r="A218">
        <v>217</v>
      </c>
      <c r="B218" s="8">
        <f>Input!A218</f>
        <v>43286</v>
      </c>
      <c r="C218" s="6">
        <f ca="1">Input!J218</f>
        <v>204.38504999247766</v>
      </c>
    </row>
    <row r="219" spans="1:3">
      <c r="A219">
        <v>218</v>
      </c>
      <c r="B219" s="8">
        <f>Input!A219</f>
        <v>43287</v>
      </c>
      <c r="C219" s="6">
        <f ca="1">Input!J219</f>
        <v>645.55473539179195</v>
      </c>
    </row>
    <row r="220" spans="1:3">
      <c r="A220">
        <v>219</v>
      </c>
      <c r="B220" s="8">
        <f>Input!A220</f>
        <v>43288</v>
      </c>
      <c r="C220" s="6">
        <f ca="1">Input!J220</f>
        <v>529.48662949693392</v>
      </c>
    </row>
    <row r="221" spans="1:3">
      <c r="A221">
        <v>220</v>
      </c>
      <c r="B221" s="8">
        <f>Input!A221</f>
        <v>43289</v>
      </c>
      <c r="C221" s="6">
        <f ca="1">Input!J221</f>
        <v>449.36689286298804</v>
      </c>
    </row>
    <row r="222" spans="1:3">
      <c r="A222">
        <v>221</v>
      </c>
      <c r="B222" s="8">
        <f>Input!A222</f>
        <v>43290</v>
      </c>
      <c r="C222" s="6">
        <f ca="1">Input!J222</f>
        <v>314.32876787473111</v>
      </c>
    </row>
    <row r="223" spans="1:3">
      <c r="A223">
        <v>222</v>
      </c>
      <c r="B223" s="8">
        <f>Input!A223</f>
        <v>43291</v>
      </c>
      <c r="C223" s="6">
        <f ca="1">Input!J223</f>
        <v>442.90983893297579</v>
      </c>
    </row>
    <row r="224" spans="1:3">
      <c r="A224">
        <v>223</v>
      </c>
      <c r="B224" s="8">
        <f>Input!A224</f>
        <v>43292</v>
      </c>
      <c r="C224" s="6">
        <f ca="1">Input!J224</f>
        <v>454.04119445308714</v>
      </c>
    </row>
    <row r="225" spans="1:3">
      <c r="A225">
        <v>224</v>
      </c>
      <c r="B225" s="8">
        <f>Input!A225</f>
        <v>43293</v>
      </c>
      <c r="C225" s="6">
        <f ca="1">Input!J225</f>
        <v>363.29237098724275</v>
      </c>
    </row>
    <row r="226" spans="1:3">
      <c r="A226">
        <v>225</v>
      </c>
      <c r="B226" s="8">
        <f>Input!A226</f>
        <v>43294</v>
      </c>
      <c r="C226" s="6">
        <f ca="1">Input!J226</f>
        <v>444.97670713228729</v>
      </c>
    </row>
    <row r="227" spans="1:3">
      <c r="A227">
        <v>226</v>
      </c>
      <c r="B227" s="8">
        <f>Input!A227</f>
        <v>43295</v>
      </c>
      <c r="C227" s="6">
        <f ca="1">Input!J227</f>
        <v>533.78003607343419</v>
      </c>
    </row>
    <row r="228" spans="1:3">
      <c r="A228">
        <v>227</v>
      </c>
      <c r="B228" s="8">
        <f>Input!A228</f>
        <v>43296</v>
      </c>
      <c r="C228" s="6">
        <f ca="1">Input!J228</f>
        <v>538.58439454831387</v>
      </c>
    </row>
    <row r="229" spans="1:3">
      <c r="A229">
        <v>228</v>
      </c>
      <c r="B229" s="8">
        <f>Input!A229</f>
        <v>43297</v>
      </c>
      <c r="C229" s="6">
        <f ca="1">Input!J229</f>
        <v>414.28109587247076</v>
      </c>
    </row>
    <row r="230" spans="1:3">
      <c r="A230">
        <v>229</v>
      </c>
      <c r="B230" s="8">
        <f>Input!A230</f>
        <v>43298</v>
      </c>
      <c r="C230" s="6">
        <f ca="1">Input!J230</f>
        <v>503.78883510204196</v>
      </c>
    </row>
    <row r="231" spans="1:3">
      <c r="A231">
        <v>230</v>
      </c>
      <c r="B231" s="8">
        <f>Input!A231</f>
        <v>43299</v>
      </c>
      <c r="C231" s="6">
        <f ca="1">Input!J231</f>
        <v>488.68683573930832</v>
      </c>
    </row>
    <row r="232" spans="1:3">
      <c r="A232">
        <v>231</v>
      </c>
      <c r="B232" s="8">
        <f>Input!A232</f>
        <v>43300</v>
      </c>
      <c r="C232" s="6">
        <f ca="1">Input!J232</f>
        <v>408.60976484685574</v>
      </c>
    </row>
    <row r="233" spans="1:3">
      <c r="A233">
        <v>232</v>
      </c>
      <c r="B233" s="8">
        <f>Input!A233</f>
        <v>43301</v>
      </c>
      <c r="C233" s="6">
        <f ca="1">Input!J233</f>
        <v>442.03568705441887</v>
      </c>
    </row>
    <row r="234" spans="1:3">
      <c r="A234">
        <v>233</v>
      </c>
      <c r="B234" s="8">
        <f>Input!A234</f>
        <v>43302</v>
      </c>
      <c r="C234" s="6">
        <f ca="1">Input!J234</f>
        <v>383.96510082206919</v>
      </c>
    </row>
    <row r="235" spans="1:3">
      <c r="A235">
        <v>234</v>
      </c>
      <c r="B235" s="8">
        <f>Input!A235</f>
        <v>43303</v>
      </c>
      <c r="C235" s="6">
        <f ca="1">Input!J235</f>
        <v>480.4001995587065</v>
      </c>
    </row>
    <row r="236" spans="1:3">
      <c r="A236">
        <v>235</v>
      </c>
      <c r="B236" s="8">
        <f>Input!A236</f>
        <v>43304</v>
      </c>
      <c r="C236" s="6">
        <f ca="1">Input!J236</f>
        <v>465.95344454077127</v>
      </c>
    </row>
    <row r="237" spans="1:3">
      <c r="A237">
        <v>236</v>
      </c>
      <c r="B237" s="8">
        <f>Input!A237</f>
        <v>43305</v>
      </c>
      <c r="C237" s="6">
        <f ca="1">Input!J237</f>
        <v>480.45069485312348</v>
      </c>
    </row>
    <row r="238" spans="1:3">
      <c r="A238">
        <v>237</v>
      </c>
      <c r="B238" s="8">
        <f>Input!A238</f>
        <v>43306</v>
      </c>
      <c r="C238" s="6">
        <f ca="1">Input!J238</f>
        <v>685.74740823733259</v>
      </c>
    </row>
    <row r="239" spans="1:3">
      <c r="A239">
        <v>238</v>
      </c>
      <c r="B239" s="8">
        <f>Input!A239</f>
        <v>43307</v>
      </c>
      <c r="C239" s="6">
        <f ca="1">Input!J239</f>
        <v>646.8608368035076</v>
      </c>
    </row>
    <row r="240" spans="1:3">
      <c r="A240">
        <v>239</v>
      </c>
      <c r="B240" s="8">
        <f>Input!A240</f>
        <v>43308</v>
      </c>
      <c r="C240" s="6">
        <f ca="1">Input!J240</f>
        <v>509.58847629205849</v>
      </c>
    </row>
    <row r="241" spans="1:3">
      <c r="A241">
        <v>240</v>
      </c>
      <c r="B241" s="8">
        <f>Input!A241</f>
        <v>43309</v>
      </c>
      <c r="C241" s="6">
        <f ca="1">Input!J241</f>
        <v>479.78934849167666</v>
      </c>
    </row>
    <row r="242" spans="1:3">
      <c r="A242">
        <v>241</v>
      </c>
      <c r="B242" s="8">
        <f>Input!A242</f>
        <v>43310</v>
      </c>
      <c r="C242" s="6">
        <f ca="1">Input!J242</f>
        <v>430.1780968058597</v>
      </c>
    </row>
    <row r="243" spans="1:3">
      <c r="A243">
        <v>242</v>
      </c>
      <c r="B243" s="8">
        <f>Input!A243</f>
        <v>43311</v>
      </c>
      <c r="C243" s="6">
        <f ca="1">Input!J243</f>
        <v>365.96149381907753</v>
      </c>
    </row>
    <row r="244" spans="1:3">
      <c r="A244">
        <v>243</v>
      </c>
      <c r="B244" s="8">
        <f>Input!A244</f>
        <v>43312</v>
      </c>
      <c r="C244" s="6">
        <f ca="1">Input!J244</f>
        <v>495.20946650156782</v>
      </c>
    </row>
    <row r="245" spans="1:3">
      <c r="A245">
        <v>244</v>
      </c>
      <c r="B245" s="8">
        <f>Input!A245</f>
        <v>43313</v>
      </c>
      <c r="C245" s="6">
        <f ca="1">Input!J245</f>
        <v>505.04856283074878</v>
      </c>
    </row>
    <row r="246" spans="1:3">
      <c r="A246">
        <v>245</v>
      </c>
      <c r="B246" s="8">
        <f>Input!A246</f>
        <v>43314</v>
      </c>
      <c r="C246" s="6">
        <f ca="1">Input!J246</f>
        <v>553.83968151780152</v>
      </c>
    </row>
    <row r="247" spans="1:3">
      <c r="A247">
        <v>246</v>
      </c>
      <c r="B247" s="8">
        <f>Input!A247</f>
        <v>43315</v>
      </c>
      <c r="C247" s="6">
        <f ca="1">Input!J247</f>
        <v>347.99781498492621</v>
      </c>
    </row>
    <row r="248" spans="1:3">
      <c r="A248">
        <v>247</v>
      </c>
      <c r="B248" s="8">
        <f>Input!A248</f>
        <v>43316</v>
      </c>
      <c r="C248" s="6">
        <f ca="1">Input!J248</f>
        <v>618.1002372102306</v>
      </c>
    </row>
    <row r="249" spans="1:3">
      <c r="A249">
        <v>248</v>
      </c>
      <c r="B249" s="8">
        <f>Input!A249</f>
        <v>43317</v>
      </c>
      <c r="C249" s="6">
        <f ca="1">Input!J249</f>
        <v>659.65443926678836</v>
      </c>
    </row>
    <row r="250" spans="1:3">
      <c r="A250">
        <v>249</v>
      </c>
      <c r="B250" s="8">
        <f>Input!A250</f>
        <v>43318</v>
      </c>
      <c r="C250" s="6">
        <f ca="1">Input!J250</f>
        <v>648.92855732794692</v>
      </c>
    </row>
    <row r="251" spans="1:3">
      <c r="A251">
        <v>250</v>
      </c>
      <c r="B251" s="8">
        <f>Input!A251</f>
        <v>43319</v>
      </c>
      <c r="C251" s="6">
        <f ca="1">Input!J251</f>
        <v>481.99624297131544</v>
      </c>
    </row>
    <row r="252" spans="1:3">
      <c r="A252">
        <v>251</v>
      </c>
      <c r="B252" s="8">
        <f>Input!A252</f>
        <v>43320</v>
      </c>
      <c r="C252" s="6">
        <f ca="1">Input!J252</f>
        <v>565.88385620262568</v>
      </c>
    </row>
    <row r="253" spans="1:3">
      <c r="A253">
        <v>252</v>
      </c>
      <c r="B253" s="8">
        <f>Input!A253</f>
        <v>43321</v>
      </c>
      <c r="C253" s="6">
        <f ca="1">Input!J253</f>
        <v>457.53983439005953</v>
      </c>
    </row>
    <row r="254" spans="1:3">
      <c r="A254">
        <v>253</v>
      </c>
      <c r="B254" s="8">
        <f>Input!A254</f>
        <v>43322</v>
      </c>
      <c r="C254" s="6">
        <f ca="1">Input!J254</f>
        <v>491.36554349403565</v>
      </c>
    </row>
    <row r="255" spans="1:3">
      <c r="A255">
        <v>254</v>
      </c>
      <c r="B255" s="8">
        <f>Input!A255</f>
        <v>43323</v>
      </c>
      <c r="C255" s="6">
        <f ca="1">Input!J255</f>
        <v>429.1044831964536</v>
      </c>
    </row>
    <row r="256" spans="1:3">
      <c r="A256">
        <v>255</v>
      </c>
      <c r="B256" s="8">
        <f>Input!A256</f>
        <v>43324</v>
      </c>
      <c r="C256" s="6">
        <f ca="1">Input!J256</f>
        <v>710.89865254610697</v>
      </c>
    </row>
    <row r="257" spans="1:3">
      <c r="A257">
        <v>256</v>
      </c>
      <c r="B257" s="8">
        <f>Input!A257</f>
        <v>43325</v>
      </c>
      <c r="C257" s="6">
        <f ca="1">Input!J257</f>
        <v>597.29327877486639</v>
      </c>
    </row>
    <row r="258" spans="1:3">
      <c r="A258">
        <v>257</v>
      </c>
      <c r="B258" s="8">
        <f>Input!A258</f>
        <v>43326</v>
      </c>
      <c r="C258" s="6">
        <f ca="1">Input!J258</f>
        <v>514.75873143065587</v>
      </c>
    </row>
    <row r="259" spans="1:3">
      <c r="A259">
        <v>258</v>
      </c>
      <c r="B259" s="8">
        <f>Input!A259</f>
        <v>43327</v>
      </c>
      <c r="C259" s="6">
        <f ca="1">Input!J259</f>
        <v>623.55523145737004</v>
      </c>
    </row>
    <row r="260" spans="1:3">
      <c r="A260">
        <v>259</v>
      </c>
      <c r="B260" s="8">
        <f>Input!A260</f>
        <v>43328</v>
      </c>
      <c r="C260" s="6">
        <f ca="1">Input!J260</f>
        <v>549.39594409301412</v>
      </c>
    </row>
    <row r="261" spans="1:3">
      <c r="A261">
        <v>260</v>
      </c>
      <c r="B261" s="8">
        <f>Input!A261</f>
        <v>43329</v>
      </c>
      <c r="C261" s="6">
        <f ca="1">Input!J261</f>
        <v>659.33934162087951</v>
      </c>
    </row>
    <row r="262" spans="1:3">
      <c r="A262">
        <v>261</v>
      </c>
      <c r="B262" s="8">
        <f>Input!A262</f>
        <v>43330</v>
      </c>
      <c r="C262" s="6">
        <f ca="1">Input!J262</f>
        <v>750.92668455186936</v>
      </c>
    </row>
    <row r="263" spans="1:3">
      <c r="A263">
        <v>262</v>
      </c>
      <c r="B263" s="8">
        <f>Input!A263</f>
        <v>43331</v>
      </c>
      <c r="C263" s="6">
        <f ca="1">Input!J263</f>
        <v>648.29526799235157</v>
      </c>
    </row>
    <row r="264" spans="1:3">
      <c r="A264">
        <v>263</v>
      </c>
      <c r="B264" s="8">
        <f>Input!A264</f>
        <v>43332</v>
      </c>
      <c r="C264" s="6">
        <f ca="1">Input!J264</f>
        <v>474.11677344706442</v>
      </c>
    </row>
    <row r="265" spans="1:3">
      <c r="A265">
        <v>264</v>
      </c>
      <c r="B265" s="8">
        <f>Input!A265</f>
        <v>43333</v>
      </c>
      <c r="C265" s="6">
        <f ca="1">Input!J265</f>
        <v>500.978032074277</v>
      </c>
    </row>
    <row r="266" spans="1:3">
      <c r="A266">
        <v>265</v>
      </c>
      <c r="B266" s="8">
        <f>Input!A266</f>
        <v>43334</v>
      </c>
      <c r="C266" s="6">
        <f ca="1">Input!J266</f>
        <v>482.6906782947425</v>
      </c>
    </row>
    <row r="267" spans="1:3">
      <c r="A267">
        <v>266</v>
      </c>
      <c r="B267" s="8">
        <f>Input!A267</f>
        <v>43335</v>
      </c>
      <c r="C267" s="6">
        <f ca="1">Input!J267</f>
        <v>463.13978329838494</v>
      </c>
    </row>
    <row r="268" spans="1:3">
      <c r="A268">
        <v>267</v>
      </c>
      <c r="B268" s="8">
        <f>Input!A268</f>
        <v>43336</v>
      </c>
      <c r="C268" s="6">
        <f ca="1">Input!J268</f>
        <v>483.10689346692448</v>
      </c>
    </row>
    <row r="269" spans="1:3">
      <c r="A269">
        <v>268</v>
      </c>
      <c r="B269" s="8">
        <f>Input!A269</f>
        <v>43337</v>
      </c>
      <c r="C269" s="6">
        <f ca="1">Input!J269</f>
        <v>605.89176604425143</v>
      </c>
    </row>
    <row r="270" spans="1:3">
      <c r="A270">
        <v>269</v>
      </c>
      <c r="B270" s="8">
        <f>Input!A270</f>
        <v>43338</v>
      </c>
      <c r="C270" s="6">
        <f ca="1">Input!J270</f>
        <v>655.35774326454168</v>
      </c>
    </row>
    <row r="271" spans="1:3">
      <c r="A271">
        <v>270</v>
      </c>
      <c r="B271" s="8">
        <f>Input!A271</f>
        <v>43339</v>
      </c>
      <c r="C271" s="6">
        <f ca="1">Input!J271</f>
        <v>517.90209848618917</v>
      </c>
    </row>
    <row r="272" spans="1:3">
      <c r="A272">
        <v>271</v>
      </c>
      <c r="B272" s="8">
        <f>Input!A272</f>
        <v>43340</v>
      </c>
      <c r="C272" s="6">
        <f ca="1">Input!J272</f>
        <v>749.3885751574694</v>
      </c>
    </row>
    <row r="273" spans="1:3">
      <c r="A273">
        <v>272</v>
      </c>
      <c r="B273" s="8">
        <f>Input!A273</f>
        <v>43341</v>
      </c>
      <c r="C273" s="6">
        <f ca="1">Input!J273</f>
        <v>411.11260211973337</v>
      </c>
    </row>
    <row r="274" spans="1:3">
      <c r="A274">
        <v>273</v>
      </c>
      <c r="B274" s="8">
        <f>Input!A274</f>
        <v>43342</v>
      </c>
      <c r="C274" s="6">
        <f ca="1">Input!J274</f>
        <v>599.17851505433919</v>
      </c>
    </row>
    <row r="275" spans="1:3">
      <c r="A275">
        <v>274</v>
      </c>
      <c r="B275" s="8">
        <f>Input!A275</f>
        <v>43343</v>
      </c>
      <c r="C275" s="6">
        <f ca="1">Input!J275</f>
        <v>418.12187553038984</v>
      </c>
    </row>
    <row r="276" spans="1:3">
      <c r="A276">
        <v>275</v>
      </c>
      <c r="B276" s="8">
        <f>Input!A276</f>
        <v>43344</v>
      </c>
      <c r="C276" s="6">
        <f ca="1">Input!J276</f>
        <v>562.6048674381102</v>
      </c>
    </row>
    <row r="277" spans="1:3">
      <c r="A277">
        <v>276</v>
      </c>
      <c r="B277" s="8">
        <f>Input!A277</f>
        <v>43345</v>
      </c>
      <c r="C277" s="6">
        <f ca="1">Input!J277</f>
        <v>745.13368635718632</v>
      </c>
    </row>
    <row r="278" spans="1:3">
      <c r="A278">
        <v>277</v>
      </c>
      <c r="B278" s="8">
        <f>Input!A278</f>
        <v>43346</v>
      </c>
      <c r="C278" s="6">
        <f ca="1">Input!J278</f>
        <v>721.94653673132825</v>
      </c>
    </row>
    <row r="279" spans="1:3">
      <c r="A279">
        <v>278</v>
      </c>
      <c r="B279" s="8">
        <f>Input!A279</f>
        <v>43347</v>
      </c>
      <c r="C279" s="6">
        <f ca="1">Input!J279</f>
        <v>828.76095612037295</v>
      </c>
    </row>
    <row r="280" spans="1:3">
      <c r="A280">
        <v>279</v>
      </c>
      <c r="B280" s="8">
        <f>Input!A280</f>
        <v>43348</v>
      </c>
      <c r="C280" s="6">
        <f ca="1">Input!J280</f>
        <v>468.03414157023224</v>
      </c>
    </row>
    <row r="281" spans="1:3">
      <c r="A281">
        <v>280</v>
      </c>
      <c r="B281" s="8">
        <f>Input!A281</f>
        <v>43349</v>
      </c>
      <c r="C281" s="6">
        <f ca="1">Input!J281</f>
        <v>722.02903159466734</v>
      </c>
    </row>
    <row r="282" spans="1:3">
      <c r="A282">
        <v>281</v>
      </c>
      <c r="B282" s="8">
        <f>Input!A282</f>
        <v>43350</v>
      </c>
      <c r="C282" s="6">
        <f ca="1">Input!J282</f>
        <v>437.08157826813891</v>
      </c>
    </row>
    <row r="283" spans="1:3">
      <c r="A283">
        <v>282</v>
      </c>
      <c r="B283" s="8">
        <f>Input!A283</f>
        <v>43351</v>
      </c>
      <c r="C283" s="6">
        <f ca="1">Input!J283</f>
        <v>727.10049912168324</v>
      </c>
    </row>
    <row r="284" spans="1:3">
      <c r="A284">
        <v>283</v>
      </c>
      <c r="B284" s="8">
        <f>Input!A284</f>
        <v>43352</v>
      </c>
      <c r="C284" s="6">
        <f ca="1">Input!J284</f>
        <v>719.63340907900374</v>
      </c>
    </row>
    <row r="285" spans="1:3">
      <c r="A285">
        <v>284</v>
      </c>
      <c r="B285" s="8">
        <f>Input!A285</f>
        <v>43353</v>
      </c>
      <c r="C285" s="6">
        <f ca="1">Input!J285</f>
        <v>810.16814985269411</v>
      </c>
    </row>
    <row r="286" spans="1:3">
      <c r="A286">
        <v>285</v>
      </c>
      <c r="B286" s="8">
        <f>Input!A286</f>
        <v>43354</v>
      </c>
      <c r="C286" s="6">
        <f ca="1">Input!J286</f>
        <v>655.78380236431997</v>
      </c>
    </row>
    <row r="287" spans="1:3">
      <c r="A287">
        <v>286</v>
      </c>
      <c r="B287" s="8">
        <f>Input!A287</f>
        <v>43355</v>
      </c>
      <c r="C287" s="6">
        <f ca="1">Input!J287</f>
        <v>558.14336061604195</v>
      </c>
    </row>
    <row r="288" spans="1:3">
      <c r="A288">
        <v>287</v>
      </c>
      <c r="B288" s="8">
        <f>Input!A288</f>
        <v>43356</v>
      </c>
      <c r="C288" s="6">
        <f ca="1">Input!J288</f>
        <v>623.68438189875008</v>
      </c>
    </row>
    <row r="289" spans="1:3">
      <c r="A289">
        <v>288</v>
      </c>
      <c r="B289" s="8">
        <f>Input!A289</f>
        <v>43357</v>
      </c>
      <c r="C289" s="6">
        <f ca="1">Input!J289</f>
        <v>692.99655336129376</v>
      </c>
    </row>
    <row r="290" spans="1:3">
      <c r="A290">
        <v>289</v>
      </c>
      <c r="B290" s="8">
        <f>Input!A290</f>
        <v>43358</v>
      </c>
      <c r="C290" s="6">
        <f ca="1">Input!J290</f>
        <v>662.42106166037013</v>
      </c>
    </row>
    <row r="291" spans="1:3">
      <c r="A291">
        <v>290</v>
      </c>
      <c r="B291" s="8">
        <f>Input!A291</f>
        <v>43359</v>
      </c>
      <c r="C291" s="6">
        <f ca="1">Input!J291</f>
        <v>842.8556647287603</v>
      </c>
    </row>
    <row r="292" spans="1:3">
      <c r="A292">
        <v>291</v>
      </c>
      <c r="B292" s="8">
        <f>Input!A292</f>
        <v>43360</v>
      </c>
      <c r="C292" s="6">
        <f ca="1">Input!J292</f>
        <v>866.48951504267245</v>
      </c>
    </row>
    <row r="293" spans="1:3">
      <c r="A293">
        <v>292</v>
      </c>
      <c r="B293" s="8">
        <f>Input!A293</f>
        <v>43361</v>
      </c>
      <c r="C293" s="6">
        <f ca="1">Input!J293</f>
        <v>687.0990696222301</v>
      </c>
    </row>
    <row r="294" spans="1:3">
      <c r="A294">
        <v>293</v>
      </c>
      <c r="B294" s="8">
        <f>Input!A294</f>
        <v>43362</v>
      </c>
      <c r="C294" s="6">
        <f ca="1">Input!J294</f>
        <v>787.55527012725588</v>
      </c>
    </row>
    <row r="295" spans="1:3">
      <c r="A295">
        <v>294</v>
      </c>
      <c r="B295" s="8">
        <f>Input!A295</f>
        <v>43363</v>
      </c>
      <c r="C295" s="6">
        <f ca="1">Input!J295</f>
        <v>493.66109043848974</v>
      </c>
    </row>
    <row r="296" spans="1:3">
      <c r="A296">
        <v>295</v>
      </c>
      <c r="B296" s="8">
        <f>Input!A296</f>
        <v>43364</v>
      </c>
      <c r="C296" s="6">
        <f ca="1">Input!J296</f>
        <v>728.14266007241042</v>
      </c>
    </row>
    <row r="297" spans="1:3">
      <c r="A297">
        <v>296</v>
      </c>
      <c r="B297" s="8">
        <f>Input!A297</f>
        <v>43365</v>
      </c>
      <c r="C297" s="6">
        <f ca="1">Input!J297</f>
        <v>1011.8312169594512</v>
      </c>
    </row>
    <row r="298" spans="1:3">
      <c r="A298">
        <v>297</v>
      </c>
      <c r="B298" s="8">
        <f>Input!A298</f>
        <v>43366</v>
      </c>
      <c r="C298" s="6">
        <f ca="1">Input!J298</f>
        <v>956.43060572564343</v>
      </c>
    </row>
    <row r="299" spans="1:3">
      <c r="A299">
        <v>298</v>
      </c>
      <c r="B299" s="8">
        <f>Input!A299</f>
        <v>43367</v>
      </c>
      <c r="C299" s="6">
        <f ca="1">Input!J299</f>
        <v>697.13245500375717</v>
      </c>
    </row>
    <row r="300" spans="1:3">
      <c r="A300">
        <v>299</v>
      </c>
      <c r="B300" s="8">
        <f>Input!A300</f>
        <v>43368</v>
      </c>
      <c r="C300" s="6">
        <f ca="1">Input!J300</f>
        <v>836.93576304308885</v>
      </c>
    </row>
    <row r="301" spans="1:3">
      <c r="A301">
        <v>300</v>
      </c>
      <c r="B301" s="8">
        <f>Input!A301</f>
        <v>43369</v>
      </c>
      <c r="C301" s="6">
        <f ca="1">Input!J301</f>
        <v>565.23613541381303</v>
      </c>
    </row>
    <row r="302" spans="1:3">
      <c r="A302">
        <v>301</v>
      </c>
      <c r="B302" s="8">
        <f>Input!A302</f>
        <v>43370</v>
      </c>
      <c r="C302" s="6">
        <f ca="1">Input!J302</f>
        <v>657.12274166032478</v>
      </c>
    </row>
    <row r="303" spans="1:3">
      <c r="A303">
        <v>302</v>
      </c>
      <c r="B303" s="8">
        <f>Input!A303</f>
        <v>43371</v>
      </c>
      <c r="C303" s="6">
        <f ca="1">Input!J303</f>
        <v>538.7734017815452</v>
      </c>
    </row>
    <row r="304" spans="1:3">
      <c r="A304">
        <v>303</v>
      </c>
      <c r="B304" s="8">
        <f>Input!A304</f>
        <v>43372</v>
      </c>
      <c r="C304" s="6">
        <f ca="1">Input!J304</f>
        <v>854.46317311088092</v>
      </c>
    </row>
    <row r="305" spans="1:3">
      <c r="A305">
        <v>304</v>
      </c>
      <c r="B305" s="8">
        <f>Input!A305</f>
        <v>43373</v>
      </c>
      <c r="C305" s="6">
        <f ca="1">Input!J305</f>
        <v>570.31099564547617</v>
      </c>
    </row>
    <row r="306" spans="1:3">
      <c r="A306">
        <v>305</v>
      </c>
      <c r="B306" s="8">
        <f>Input!A306</f>
        <v>43374</v>
      </c>
      <c r="C306" s="6">
        <f ca="1">Input!J306</f>
        <v>968.61956633473437</v>
      </c>
    </row>
    <row r="307" spans="1:3">
      <c r="A307">
        <v>306</v>
      </c>
      <c r="B307" s="8">
        <f>Input!A307</f>
        <v>43375</v>
      </c>
      <c r="C307" s="6">
        <f ca="1">Input!J307</f>
        <v>834.29155479044448</v>
      </c>
    </row>
    <row r="308" spans="1:3">
      <c r="A308">
        <v>307</v>
      </c>
      <c r="B308" s="8">
        <f>Input!A308</f>
        <v>43376</v>
      </c>
      <c r="C308" s="6">
        <f ca="1">Input!J308</f>
        <v>638.00248111933047</v>
      </c>
    </row>
    <row r="309" spans="1:3">
      <c r="A309">
        <v>308</v>
      </c>
      <c r="B309" s="8">
        <f>Input!A309</f>
        <v>43377</v>
      </c>
      <c r="C309" s="6">
        <f ca="1">Input!J309</f>
        <v>681.50567955624183</v>
      </c>
    </row>
    <row r="310" spans="1:3">
      <c r="A310">
        <v>309</v>
      </c>
      <c r="B310" s="8">
        <f>Input!A310</f>
        <v>43378</v>
      </c>
      <c r="C310" s="6">
        <f ca="1">Input!J310</f>
        <v>939.88509056223734</v>
      </c>
    </row>
    <row r="311" spans="1:3">
      <c r="A311">
        <v>310</v>
      </c>
      <c r="B311" s="8">
        <f>Input!A311</f>
        <v>43379</v>
      </c>
      <c r="C311" s="6">
        <f ca="1">Input!J311</f>
        <v>688.71637251352251</v>
      </c>
    </row>
    <row r="312" spans="1:3">
      <c r="A312">
        <v>311</v>
      </c>
      <c r="B312" s="8">
        <f>Input!A312</f>
        <v>43380</v>
      </c>
      <c r="C312" s="6">
        <f ca="1">Input!J312</f>
        <v>602.13962669470266</v>
      </c>
    </row>
    <row r="313" spans="1:3">
      <c r="A313">
        <v>312</v>
      </c>
      <c r="B313" s="8">
        <f>Input!A313</f>
        <v>43381</v>
      </c>
      <c r="C313" s="6">
        <f ca="1">Input!J313</f>
        <v>707.30393163248618</v>
      </c>
    </row>
    <row r="314" spans="1:3">
      <c r="A314">
        <v>313</v>
      </c>
      <c r="B314" s="8">
        <f>Input!A314</f>
        <v>43382</v>
      </c>
      <c r="C314" s="6">
        <f ca="1">Input!J314</f>
        <v>864.35211644084541</v>
      </c>
    </row>
    <row r="315" spans="1:3">
      <c r="A315">
        <v>314</v>
      </c>
      <c r="B315" s="8">
        <f>Input!A315</f>
        <v>43383</v>
      </c>
      <c r="C315" s="6">
        <f ca="1">Input!J315</f>
        <v>637.16123755263322</v>
      </c>
    </row>
    <row r="316" spans="1:3">
      <c r="A316">
        <v>315</v>
      </c>
      <c r="B316" s="8">
        <f>Input!A316</f>
        <v>43384</v>
      </c>
      <c r="C316" s="6">
        <f ca="1">Input!J316</f>
        <v>530.08608287433526</v>
      </c>
    </row>
    <row r="317" spans="1:3">
      <c r="A317">
        <v>316</v>
      </c>
      <c r="B317" s="8">
        <f>Input!A317</f>
        <v>43385</v>
      </c>
      <c r="C317" s="6">
        <f ca="1">Input!J317</f>
        <v>697.8571371234583</v>
      </c>
    </row>
    <row r="318" spans="1:3">
      <c r="A318">
        <v>317</v>
      </c>
      <c r="B318" s="8">
        <f>Input!A318</f>
        <v>43386</v>
      </c>
      <c r="C318" s="6">
        <f ca="1">Input!J318</f>
        <v>710.150788214729</v>
      </c>
    </row>
    <row r="319" spans="1:3">
      <c r="A319">
        <v>318</v>
      </c>
      <c r="B319" s="8">
        <f>Input!A319</f>
        <v>43387</v>
      </c>
      <c r="C319" s="6">
        <f ca="1">Input!J319</f>
        <v>589.32071054141954</v>
      </c>
    </row>
    <row r="320" spans="1:3">
      <c r="A320">
        <v>319</v>
      </c>
      <c r="B320" s="8">
        <f>Input!A320</f>
        <v>43388</v>
      </c>
      <c r="C320" s="6">
        <f ca="1">Input!J320</f>
        <v>608.39272532792074</v>
      </c>
    </row>
    <row r="321" spans="1:3">
      <c r="A321">
        <v>320</v>
      </c>
      <c r="B321" s="8">
        <f>Input!A321</f>
        <v>43389</v>
      </c>
      <c r="C321" s="6">
        <f ca="1">Input!J321</f>
        <v>768.49667760260661</v>
      </c>
    </row>
    <row r="322" spans="1:3">
      <c r="A322">
        <v>321</v>
      </c>
      <c r="B322" s="8">
        <f>Input!A322</f>
        <v>43390</v>
      </c>
      <c r="C322" s="6">
        <f ca="1">Input!J322</f>
        <v>565.21554226173271</v>
      </c>
    </row>
    <row r="323" spans="1:3">
      <c r="A323">
        <v>322</v>
      </c>
      <c r="B323" s="8">
        <f>Input!A323</f>
        <v>43391</v>
      </c>
      <c r="C323" s="6">
        <f ca="1">Input!J323</f>
        <v>959.09673836039553</v>
      </c>
    </row>
    <row r="324" spans="1:3">
      <c r="A324">
        <v>323</v>
      </c>
      <c r="B324" s="8">
        <f>Input!A324</f>
        <v>43392</v>
      </c>
      <c r="C324" s="6">
        <f ca="1">Input!J324</f>
        <v>640.58893814322289</v>
      </c>
    </row>
    <row r="325" spans="1:3">
      <c r="A325">
        <v>324</v>
      </c>
      <c r="B325" s="8">
        <f>Input!A325</f>
        <v>43393</v>
      </c>
      <c r="C325" s="6">
        <f ca="1">Input!J325</f>
        <v>702.86133681456272</v>
      </c>
    </row>
    <row r="326" spans="1:3">
      <c r="A326">
        <v>325</v>
      </c>
      <c r="B326" s="8">
        <f>Input!A326</f>
        <v>43394</v>
      </c>
      <c r="C326" s="6">
        <f ca="1">Input!J326</f>
        <v>713.17153661964608</v>
      </c>
    </row>
    <row r="327" spans="1:3">
      <c r="A327">
        <v>326</v>
      </c>
      <c r="B327" s="8">
        <f>Input!A327</f>
        <v>43395</v>
      </c>
      <c r="C327" s="6">
        <f ca="1">Input!J327</f>
        <v>813.71517323407807</v>
      </c>
    </row>
    <row r="328" spans="1:3">
      <c r="A328">
        <v>327</v>
      </c>
      <c r="B328" s="8">
        <f>Input!A328</f>
        <v>43396</v>
      </c>
      <c r="C328" s="6">
        <f ca="1">Input!J328</f>
        <v>637.05423391360637</v>
      </c>
    </row>
    <row r="329" spans="1:3">
      <c r="A329">
        <v>328</v>
      </c>
      <c r="B329" s="8">
        <f>Input!A329</f>
        <v>43397</v>
      </c>
      <c r="C329" s="6">
        <f ca="1">Input!J329</f>
        <v>832.57232259225589</v>
      </c>
    </row>
    <row r="330" spans="1:3">
      <c r="A330">
        <v>329</v>
      </c>
      <c r="B330" s="8">
        <f>Input!A330</f>
        <v>43398</v>
      </c>
      <c r="C330" s="6">
        <f ca="1">Input!J330</f>
        <v>843.55956943224589</v>
      </c>
    </row>
    <row r="331" spans="1:3">
      <c r="A331">
        <v>330</v>
      </c>
      <c r="B331" s="8">
        <f>Input!A331</f>
        <v>43399</v>
      </c>
      <c r="C331" s="6">
        <f ca="1">Input!J331</f>
        <v>909.36606635649798</v>
      </c>
    </row>
    <row r="332" spans="1:3">
      <c r="A332">
        <v>331</v>
      </c>
      <c r="B332" s="8">
        <f>Input!A332</f>
        <v>43400</v>
      </c>
      <c r="C332" s="6">
        <f ca="1">Input!J332</f>
        <v>783.63919023674225</v>
      </c>
    </row>
    <row r="333" spans="1:3">
      <c r="A333">
        <v>332</v>
      </c>
      <c r="B333" s="8">
        <f>Input!A333</f>
        <v>43401</v>
      </c>
      <c r="C333" s="6">
        <f ca="1">Input!J333</f>
        <v>771.71524792240325</v>
      </c>
    </row>
    <row r="334" spans="1:3">
      <c r="A334">
        <v>333</v>
      </c>
      <c r="B334" s="8">
        <f>Input!A334</f>
        <v>43402</v>
      </c>
      <c r="C334" s="6">
        <f ca="1">Input!J334</f>
        <v>975.49620090652661</v>
      </c>
    </row>
    <row r="335" spans="1:3">
      <c r="A335">
        <v>334</v>
      </c>
      <c r="B335" s="8">
        <f>Input!A335</f>
        <v>43403</v>
      </c>
      <c r="C335" s="6">
        <f ca="1">Input!J335</f>
        <v>807.00846262109314</v>
      </c>
    </row>
    <row r="336" spans="1:3">
      <c r="A336">
        <v>335</v>
      </c>
      <c r="B336" s="8">
        <f>Input!A336</f>
        <v>43404</v>
      </c>
      <c r="C336" s="6">
        <f ca="1">Input!J336</f>
        <v>1087.7909292478651</v>
      </c>
    </row>
    <row r="337" spans="1:3">
      <c r="A337">
        <v>336</v>
      </c>
      <c r="B337" s="8">
        <f>Input!A337</f>
        <v>43405</v>
      </c>
      <c r="C337" s="6">
        <f ca="1">Input!J337</f>
        <v>784.42739706407315</v>
      </c>
    </row>
    <row r="338" spans="1:3">
      <c r="A338">
        <v>337</v>
      </c>
      <c r="B338" s="8">
        <f>Input!A338</f>
        <v>43406</v>
      </c>
      <c r="C338" s="6">
        <f ca="1">Input!J338</f>
        <v>1021.7703318131997</v>
      </c>
    </row>
    <row r="339" spans="1:3">
      <c r="A339">
        <v>338</v>
      </c>
      <c r="B339" s="8">
        <f>Input!A339</f>
        <v>43407</v>
      </c>
      <c r="C339" s="6">
        <f ca="1">Input!J339</f>
        <v>814.86111220791122</v>
      </c>
    </row>
    <row r="340" spans="1:3">
      <c r="A340">
        <v>339</v>
      </c>
      <c r="B340" s="8">
        <f>Input!A340</f>
        <v>43408</v>
      </c>
      <c r="C340" s="6">
        <f ca="1">Input!J340</f>
        <v>704.18785308254962</v>
      </c>
    </row>
    <row r="341" spans="1:3">
      <c r="A341">
        <v>340</v>
      </c>
      <c r="B341" s="8">
        <f>Input!A341</f>
        <v>43409</v>
      </c>
      <c r="C341" s="6">
        <f ca="1">Input!J341</f>
        <v>962.69451911232943</v>
      </c>
    </row>
    <row r="342" spans="1:3">
      <c r="A342">
        <v>341</v>
      </c>
      <c r="B342" s="8">
        <f>Input!A342</f>
        <v>43410</v>
      </c>
      <c r="C342" s="6">
        <f ca="1">Input!J342</f>
        <v>661.02583426796627</v>
      </c>
    </row>
    <row r="343" spans="1:3">
      <c r="A343">
        <v>342</v>
      </c>
      <c r="B343" s="8">
        <f>Input!A343</f>
        <v>43411</v>
      </c>
      <c r="C343" s="6">
        <f ca="1">Input!J343</f>
        <v>908.66886039120732</v>
      </c>
    </row>
    <row r="344" spans="1:3">
      <c r="A344">
        <v>343</v>
      </c>
      <c r="B344" s="8">
        <f>Input!A344</f>
        <v>43412</v>
      </c>
      <c r="C344" s="6">
        <f ca="1">Input!J344</f>
        <v>684.05299240587135</v>
      </c>
    </row>
    <row r="345" spans="1:3">
      <c r="A345">
        <v>344</v>
      </c>
      <c r="B345" s="8">
        <f>Input!A345</f>
        <v>43413</v>
      </c>
      <c r="C345" s="6">
        <f ca="1">Input!J345</f>
        <v>930.75817029289738</v>
      </c>
    </row>
    <row r="346" spans="1:3">
      <c r="A346">
        <v>345</v>
      </c>
      <c r="B346" s="8">
        <f>Input!A346</f>
        <v>43414</v>
      </c>
      <c r="C346" s="6">
        <f ca="1">Input!J346</f>
        <v>1064.0295436970118</v>
      </c>
    </row>
    <row r="347" spans="1:3">
      <c r="A347">
        <v>346</v>
      </c>
      <c r="B347" s="8">
        <f>Input!A347</f>
        <v>43415</v>
      </c>
      <c r="C347" s="6">
        <f ca="1">Input!J347</f>
        <v>927.41376101767912</v>
      </c>
    </row>
    <row r="348" spans="1:3">
      <c r="A348">
        <v>347</v>
      </c>
      <c r="B348" s="8">
        <f>Input!A348</f>
        <v>43416</v>
      </c>
      <c r="C348" s="6">
        <f ca="1">Input!J348</f>
        <v>796.22146180319078</v>
      </c>
    </row>
    <row r="349" spans="1:3">
      <c r="A349">
        <v>348</v>
      </c>
      <c r="B349" s="8">
        <f>Input!A349</f>
        <v>43417</v>
      </c>
      <c r="C349" s="6">
        <f ca="1">Input!J349</f>
        <v>644.78266316368422</v>
      </c>
    </row>
    <row r="350" spans="1:3">
      <c r="A350">
        <v>349</v>
      </c>
      <c r="B350" s="8">
        <f>Input!A350</f>
        <v>43418</v>
      </c>
      <c r="C350" s="6">
        <f ca="1">Input!J350</f>
        <v>1024.2026407213154</v>
      </c>
    </row>
    <row r="351" spans="1:3">
      <c r="A351">
        <v>350</v>
      </c>
      <c r="B351" s="8">
        <f>Input!A351</f>
        <v>43419</v>
      </c>
      <c r="C351" s="6">
        <f ca="1">Input!J351</f>
        <v>731.08730900326168</v>
      </c>
    </row>
    <row r="352" spans="1:3">
      <c r="A352">
        <v>351</v>
      </c>
      <c r="B352" s="8">
        <f>Input!A352</f>
        <v>43420</v>
      </c>
      <c r="C352" s="6">
        <f ca="1">Input!J352</f>
        <v>997.28005521125624</v>
      </c>
    </row>
    <row r="353" spans="1:3">
      <c r="A353">
        <v>352</v>
      </c>
      <c r="B353" s="8">
        <f>Input!A353</f>
        <v>43421</v>
      </c>
      <c r="C353" s="6">
        <f ca="1">Input!J353</f>
        <v>910.88711769675388</v>
      </c>
    </row>
    <row r="354" spans="1:3">
      <c r="A354">
        <v>353</v>
      </c>
      <c r="B354" s="8">
        <f>Input!A354</f>
        <v>43422</v>
      </c>
      <c r="C354" s="6">
        <f ca="1">Input!J354</f>
        <v>672.85705871590994</v>
      </c>
    </row>
    <row r="355" spans="1:3">
      <c r="A355">
        <v>354</v>
      </c>
      <c r="B355" s="8">
        <f>Input!A355</f>
        <v>43423</v>
      </c>
      <c r="C355" s="6">
        <f ca="1">Input!J355</f>
        <v>1077.8276139920181</v>
      </c>
    </row>
    <row r="356" spans="1:3">
      <c r="A356">
        <v>355</v>
      </c>
      <c r="B356" s="8">
        <f>Input!A356</f>
        <v>43424</v>
      </c>
      <c r="C356" s="6">
        <f ca="1">Input!J356</f>
        <v>1073.5416520422882</v>
      </c>
    </row>
    <row r="357" spans="1:3">
      <c r="A357">
        <v>356</v>
      </c>
      <c r="B357" s="8">
        <f>Input!A357</f>
        <v>43425</v>
      </c>
      <c r="C357" s="6">
        <f ca="1">Input!J357</f>
        <v>862.43062205955357</v>
      </c>
    </row>
    <row r="358" spans="1:3">
      <c r="A358">
        <v>357</v>
      </c>
      <c r="B358" s="8">
        <f>Input!A358</f>
        <v>43426</v>
      </c>
      <c r="C358" s="6">
        <f ca="1">Input!J358</f>
        <v>1174.2155904479337</v>
      </c>
    </row>
    <row r="359" spans="1:3">
      <c r="A359">
        <v>358</v>
      </c>
      <c r="B359" s="8">
        <f>Input!A359</f>
        <v>43427</v>
      </c>
      <c r="C359" s="6">
        <f ca="1">Input!J359</f>
        <v>931.60190865166646</v>
      </c>
    </row>
    <row r="360" spans="1:3">
      <c r="A360">
        <v>359</v>
      </c>
      <c r="B360" s="8">
        <f>Input!A360</f>
        <v>43428</v>
      </c>
      <c r="C360" s="6">
        <f ca="1">Input!J360</f>
        <v>1203.1927110652744</v>
      </c>
    </row>
    <row r="361" spans="1:3">
      <c r="A361">
        <v>360</v>
      </c>
      <c r="B361" s="8">
        <f>Input!A361</f>
        <v>43429</v>
      </c>
      <c r="C361" s="6">
        <f ca="1">Input!J361</f>
        <v>647.08571585618131</v>
      </c>
    </row>
    <row r="362" spans="1:3">
      <c r="A362">
        <v>361</v>
      </c>
      <c r="B362" s="8">
        <f>Input!A362</f>
        <v>43430</v>
      </c>
      <c r="C362" s="6">
        <f ca="1">Input!J362</f>
        <v>888.32415503063066</v>
      </c>
    </row>
    <row r="363" spans="1:3">
      <c r="A363">
        <v>362</v>
      </c>
      <c r="B363" s="8">
        <f>Input!A363</f>
        <v>43431</v>
      </c>
      <c r="C363" s="6">
        <f ca="1">Input!J363</f>
        <v>749.93950422372552</v>
      </c>
    </row>
    <row r="364" spans="1:3">
      <c r="A364">
        <v>363</v>
      </c>
      <c r="B364" s="8">
        <f>Input!A364</f>
        <v>43432</v>
      </c>
      <c r="C364" s="6">
        <f ca="1">Input!J364</f>
        <v>1030.7255921466574</v>
      </c>
    </row>
    <row r="365" spans="1:3">
      <c r="A365">
        <v>364</v>
      </c>
      <c r="B365" s="8">
        <f>Input!A365</f>
        <v>43433</v>
      </c>
      <c r="C365" s="6">
        <f ca="1">Input!J365</f>
        <v>970.9545305630046</v>
      </c>
    </row>
    <row r="366" spans="1:3">
      <c r="A366">
        <v>365</v>
      </c>
      <c r="B366" s="8">
        <f>Input!A366</f>
        <v>43434</v>
      </c>
      <c r="C366" s="6">
        <f ca="1">Input!J366</f>
        <v>974.74506168928735</v>
      </c>
    </row>
    <row r="367" spans="1:3">
      <c r="A367">
        <v>366</v>
      </c>
      <c r="B367" s="8">
        <f>Input!A367</f>
        <v>43435</v>
      </c>
      <c r="C367" s="6">
        <f ca="1">Input!J367</f>
        <v>1086.0570488422138</v>
      </c>
    </row>
    <row r="368" spans="1:3">
      <c r="A368">
        <v>367</v>
      </c>
      <c r="B368" s="8">
        <f>Input!A368</f>
        <v>43436</v>
      </c>
      <c r="C368" s="6">
        <f ca="1">Input!J368</f>
        <v>856.29778558721057</v>
      </c>
    </row>
    <row r="369" spans="1:3">
      <c r="A369">
        <v>368</v>
      </c>
      <c r="B369" s="8">
        <f>Input!A369</f>
        <v>43437</v>
      </c>
      <c r="C369" s="6">
        <f ca="1">Input!J369</f>
        <v>865.90862550405564</v>
      </c>
    </row>
    <row r="370" spans="1:3">
      <c r="A370">
        <v>369</v>
      </c>
      <c r="B370" s="8">
        <f>Input!A370</f>
        <v>43438</v>
      </c>
      <c r="C370" s="6">
        <f ca="1">Input!J370</f>
        <v>1117.9473191345719</v>
      </c>
    </row>
    <row r="371" spans="1:3">
      <c r="A371">
        <v>370</v>
      </c>
      <c r="B371" s="8">
        <f>Input!A371</f>
        <v>43439</v>
      </c>
      <c r="C371" s="6">
        <f ca="1">Input!J371</f>
        <v>1114.3109605969407</v>
      </c>
    </row>
    <row r="372" spans="1:3">
      <c r="A372">
        <v>371</v>
      </c>
      <c r="B372" s="8">
        <f>Input!A372</f>
        <v>43440</v>
      </c>
      <c r="C372" s="6">
        <f ca="1">Input!J372</f>
        <v>1051.5847293339441</v>
      </c>
    </row>
    <row r="373" spans="1:3">
      <c r="A373">
        <v>372</v>
      </c>
      <c r="B373" s="8">
        <f>Input!A373</f>
        <v>43441</v>
      </c>
      <c r="C373" s="6">
        <f ca="1">Input!J373</f>
        <v>914.68977957088282</v>
      </c>
    </row>
    <row r="374" spans="1:3">
      <c r="A374">
        <v>373</v>
      </c>
      <c r="B374" s="8">
        <f>Input!A374</f>
        <v>43442</v>
      </c>
      <c r="C374" s="6">
        <f ca="1">Input!J374</f>
        <v>901.76247159345462</v>
      </c>
    </row>
    <row r="375" spans="1:3">
      <c r="A375">
        <v>374</v>
      </c>
      <c r="B375" s="8">
        <f>Input!A375</f>
        <v>43443</v>
      </c>
      <c r="C375" s="6">
        <f ca="1">Input!J375</f>
        <v>980.72214326838775</v>
      </c>
    </row>
    <row r="376" spans="1:3">
      <c r="A376">
        <v>375</v>
      </c>
      <c r="B376" s="8">
        <f>Input!A376</f>
        <v>43444</v>
      </c>
      <c r="C376" s="6">
        <f ca="1">Input!J376</f>
        <v>923.68877759855695</v>
      </c>
    </row>
    <row r="377" spans="1:3">
      <c r="A377">
        <v>376</v>
      </c>
      <c r="B377" s="8">
        <f>Input!A377</f>
        <v>43445</v>
      </c>
      <c r="C377" s="6">
        <f ca="1">Input!J377</f>
        <v>839.33428447424853</v>
      </c>
    </row>
    <row r="378" spans="1:3">
      <c r="A378">
        <v>377</v>
      </c>
      <c r="B378" s="8">
        <f>Input!A378</f>
        <v>43446</v>
      </c>
      <c r="C378" s="6">
        <f ca="1">Input!J378</f>
        <v>940.37583731587779</v>
      </c>
    </row>
    <row r="379" spans="1:3">
      <c r="A379">
        <v>378</v>
      </c>
      <c r="B379" s="8">
        <f>Input!A379</f>
        <v>43447</v>
      </c>
      <c r="C379" s="6">
        <f ca="1">Input!J379</f>
        <v>1131.3312284208496</v>
      </c>
    </row>
    <row r="380" spans="1:3">
      <c r="A380">
        <v>379</v>
      </c>
      <c r="B380" s="8">
        <f>Input!A380</f>
        <v>43448</v>
      </c>
      <c r="C380" s="6">
        <f ca="1">Input!J380</f>
        <v>1245.3571328072012</v>
      </c>
    </row>
    <row r="381" spans="1:3">
      <c r="A381">
        <v>380</v>
      </c>
      <c r="B381" s="8">
        <f>Input!A381</f>
        <v>43449</v>
      </c>
      <c r="C381" s="6">
        <f ca="1">Input!J381</f>
        <v>960.88246790978371</v>
      </c>
    </row>
    <row r="382" spans="1:3">
      <c r="A382">
        <v>381</v>
      </c>
      <c r="B382" s="8">
        <f>Input!A382</f>
        <v>43450</v>
      </c>
      <c r="C382" s="6">
        <f ca="1">Input!J382</f>
        <v>1046.3714093415672</v>
      </c>
    </row>
    <row r="383" spans="1:3">
      <c r="A383">
        <v>382</v>
      </c>
      <c r="B383" s="8">
        <f>Input!A383</f>
        <v>43451</v>
      </c>
      <c r="C383" s="6">
        <f ca="1">Input!J383</f>
        <v>1187.9921035743944</v>
      </c>
    </row>
    <row r="384" spans="1:3">
      <c r="A384">
        <v>383</v>
      </c>
      <c r="B384" s="8">
        <f>Input!A384</f>
        <v>43452</v>
      </c>
      <c r="C384" s="6">
        <f ca="1">Input!J384</f>
        <v>1113.375399911087</v>
      </c>
    </row>
    <row r="385" spans="1:3">
      <c r="A385">
        <v>384</v>
      </c>
      <c r="B385" s="8">
        <f>Input!A385</f>
        <v>43453</v>
      </c>
      <c r="C385" s="6">
        <f ca="1">Input!J385</f>
        <v>1079.1779196095513</v>
      </c>
    </row>
    <row r="386" spans="1:3">
      <c r="A386">
        <v>385</v>
      </c>
      <c r="B386" s="8">
        <f>Input!A386</f>
        <v>43454</v>
      </c>
      <c r="C386" s="6">
        <f ca="1">Input!J386</f>
        <v>813.4978097226475</v>
      </c>
    </row>
    <row r="387" spans="1:3">
      <c r="A387">
        <v>386</v>
      </c>
      <c r="B387" s="8">
        <f>Input!A387</f>
        <v>43455</v>
      </c>
      <c r="C387" s="6">
        <f ca="1">Input!J387</f>
        <v>1000.1100042349713</v>
      </c>
    </row>
    <row r="388" spans="1:3">
      <c r="A388">
        <v>387</v>
      </c>
      <c r="B388" s="8">
        <f>Input!A388</f>
        <v>43456</v>
      </c>
      <c r="C388" s="6">
        <f ca="1">Input!J388</f>
        <v>837.72282185752726</v>
      </c>
    </row>
    <row r="389" spans="1:3">
      <c r="A389">
        <v>388</v>
      </c>
      <c r="B389" s="8">
        <f>Input!A389</f>
        <v>43457</v>
      </c>
      <c r="C389" s="6">
        <f ca="1">Input!J389</f>
        <v>987.51925553164517</v>
      </c>
    </row>
    <row r="390" spans="1:3">
      <c r="A390">
        <v>389</v>
      </c>
      <c r="B390" s="8">
        <f>Input!A390</f>
        <v>43458</v>
      </c>
      <c r="C390" s="6">
        <f ca="1">Input!J390</f>
        <v>1121.5255314073049</v>
      </c>
    </row>
    <row r="391" spans="1:3">
      <c r="A391">
        <v>390</v>
      </c>
      <c r="B391" s="8">
        <f>Input!A391</f>
        <v>43459</v>
      </c>
      <c r="C391" s="6">
        <f ca="1">Input!J391</f>
        <v>1184.0953647541028</v>
      </c>
    </row>
    <row r="392" spans="1:3">
      <c r="A392">
        <v>391</v>
      </c>
      <c r="B392" s="8">
        <f>Input!A392</f>
        <v>43460</v>
      </c>
      <c r="C392" s="6">
        <f ca="1">Input!J392</f>
        <v>968.69293452017916</v>
      </c>
    </row>
    <row r="393" spans="1:3">
      <c r="A393">
        <v>392</v>
      </c>
      <c r="B393" s="8">
        <f>Input!A393</f>
        <v>43461</v>
      </c>
      <c r="C393" s="6">
        <f ca="1">Input!J393</f>
        <v>1001.8866489428349</v>
      </c>
    </row>
    <row r="394" spans="1:3">
      <c r="A394">
        <v>393</v>
      </c>
      <c r="B394" s="8">
        <f>Input!A394</f>
        <v>43462</v>
      </c>
      <c r="C394" s="6">
        <f ca="1">Input!J394</f>
        <v>945.64893642481798</v>
      </c>
    </row>
    <row r="395" spans="1:3">
      <c r="A395">
        <v>394</v>
      </c>
      <c r="B395" s="8">
        <f>Input!A395</f>
        <v>43463</v>
      </c>
      <c r="C395" s="6">
        <f ca="1">Input!J395</f>
        <v>756.47821110718019</v>
      </c>
    </row>
    <row r="396" spans="1:3">
      <c r="A396">
        <v>395</v>
      </c>
      <c r="B396" s="8">
        <f>Input!A396</f>
        <v>43464</v>
      </c>
      <c r="C396" s="6">
        <f ca="1">Input!J396</f>
        <v>918.88350953595352</v>
      </c>
    </row>
    <row r="397" spans="1:3">
      <c r="A397">
        <v>396</v>
      </c>
      <c r="B397" s="8">
        <f>Input!A397</f>
        <v>43465</v>
      </c>
      <c r="C397" s="6">
        <f ca="1">Input!J397</f>
        <v>865.4380394853589</v>
      </c>
    </row>
    <row r="398" spans="1:3">
      <c r="A398">
        <v>397</v>
      </c>
      <c r="B398" s="8">
        <f>Input!A398</f>
        <v>43466</v>
      </c>
      <c r="C398" s="6">
        <f ca="1">Input!J398</f>
        <v>805.84379602882893</v>
      </c>
    </row>
    <row r="399" spans="1:3">
      <c r="A399">
        <v>398</v>
      </c>
      <c r="B399" s="8">
        <f>Input!A399</f>
        <v>43467</v>
      </c>
      <c r="C399" s="6">
        <f ca="1">Input!J399</f>
        <v>902.77641934528276</v>
      </c>
    </row>
    <row r="400" spans="1:3">
      <c r="A400">
        <v>399</v>
      </c>
      <c r="B400" s="8">
        <f>Input!A400</f>
        <v>43468</v>
      </c>
      <c r="C400" s="6">
        <f ca="1">Input!J400</f>
        <v>993.49731399045857</v>
      </c>
    </row>
    <row r="401" spans="1:3">
      <c r="A401">
        <v>400</v>
      </c>
      <c r="B401" s="8">
        <f>Input!A401</f>
        <v>43469</v>
      </c>
      <c r="C401" s="6">
        <f ca="1">Input!J401</f>
        <v>878.89962947622723</v>
      </c>
    </row>
    <row r="402" spans="1:3">
      <c r="A402">
        <v>401</v>
      </c>
      <c r="B402" s="8">
        <f>Input!A402</f>
        <v>43470</v>
      </c>
      <c r="C402" s="6">
        <f ca="1">Input!J402</f>
        <v>668.13356646590194</v>
      </c>
    </row>
    <row r="403" spans="1:3">
      <c r="A403">
        <v>402</v>
      </c>
      <c r="B403" s="8">
        <f>Input!A403</f>
        <v>43471</v>
      </c>
      <c r="C403" s="6">
        <f ca="1">Input!J403</f>
        <v>846.81888346195979</v>
      </c>
    </row>
    <row r="404" spans="1:3">
      <c r="A404">
        <v>403</v>
      </c>
      <c r="B404" s="8">
        <f>Input!A404</f>
        <v>43472</v>
      </c>
      <c r="C404" s="6">
        <f ca="1">Input!J404</f>
        <v>762.5592225932163</v>
      </c>
    </row>
    <row r="405" spans="1:3">
      <c r="A405">
        <v>404</v>
      </c>
      <c r="B405" s="8">
        <f>Input!A405</f>
        <v>43473</v>
      </c>
      <c r="C405" s="6">
        <f ca="1">Input!J405</f>
        <v>818.52391807651622</v>
      </c>
    </row>
    <row r="406" spans="1:3">
      <c r="A406">
        <v>405</v>
      </c>
      <c r="B406" s="8">
        <f>Input!A406</f>
        <v>43474</v>
      </c>
      <c r="C406" s="6">
        <f ca="1">Input!J406</f>
        <v>684.78394173582524</v>
      </c>
    </row>
    <row r="407" spans="1:3">
      <c r="A407">
        <v>406</v>
      </c>
      <c r="B407" s="8">
        <f>Input!A407</f>
        <v>43475</v>
      </c>
      <c r="C407" s="6">
        <f ca="1">Input!J407</f>
        <v>886.81989023894312</v>
      </c>
    </row>
    <row r="408" spans="1:3">
      <c r="A408">
        <v>407</v>
      </c>
      <c r="B408" s="8">
        <f>Input!A408</f>
        <v>43476</v>
      </c>
      <c r="C408" s="6">
        <f ca="1">Input!J408</f>
        <v>820.65390492377367</v>
      </c>
    </row>
    <row r="409" spans="1:3">
      <c r="A409">
        <v>408</v>
      </c>
      <c r="B409" s="8">
        <f>Input!A409</f>
        <v>43477</v>
      </c>
      <c r="C409" s="6">
        <f ca="1">Input!J409</f>
        <v>830.20270583109561</v>
      </c>
    </row>
    <row r="410" spans="1:3">
      <c r="A410">
        <v>409</v>
      </c>
      <c r="B410" s="8">
        <f>Input!A410</f>
        <v>43478</v>
      </c>
      <c r="C410" s="6">
        <f ca="1">Input!J410</f>
        <v>847.22616898461888</v>
      </c>
    </row>
    <row r="411" spans="1:3">
      <c r="A411">
        <v>410</v>
      </c>
      <c r="B411" s="8">
        <f>Input!A411</f>
        <v>43479</v>
      </c>
      <c r="C411" s="6">
        <f ca="1">Input!J411</f>
        <v>716.84370140038084</v>
      </c>
    </row>
    <row r="412" spans="1:3">
      <c r="A412">
        <v>411</v>
      </c>
      <c r="B412" s="8">
        <f>Input!A412</f>
        <v>43480</v>
      </c>
      <c r="C412" s="6">
        <f ca="1">Input!J412</f>
        <v>912.33710440530774</v>
      </c>
    </row>
    <row r="413" spans="1:3">
      <c r="A413">
        <v>412</v>
      </c>
      <c r="B413" s="8">
        <f>Input!A413</f>
        <v>43481</v>
      </c>
      <c r="C413" s="6">
        <f ca="1">Input!J413</f>
        <v>987.25939562558847</v>
      </c>
    </row>
    <row r="414" spans="1:3">
      <c r="A414">
        <v>413</v>
      </c>
      <c r="B414" s="8">
        <f>Input!A414</f>
        <v>43482</v>
      </c>
      <c r="C414" s="6">
        <f ca="1">Input!J414</f>
        <v>916.9302601048272</v>
      </c>
    </row>
    <row r="415" spans="1:3">
      <c r="A415">
        <v>414</v>
      </c>
      <c r="B415" s="8">
        <f>Input!A415</f>
        <v>43483</v>
      </c>
      <c r="C415" s="6">
        <f ca="1">Input!J415</f>
        <v>899.12441913272357</v>
      </c>
    </row>
    <row r="416" spans="1:3">
      <c r="A416">
        <v>415</v>
      </c>
      <c r="B416" s="8">
        <f>Input!A416</f>
        <v>43484</v>
      </c>
      <c r="C416" s="6">
        <f ca="1">Input!J416</f>
        <v>807.3755463025858</v>
      </c>
    </row>
    <row r="417" spans="1:3">
      <c r="A417">
        <v>416</v>
      </c>
      <c r="B417" s="8">
        <f>Input!A417</f>
        <v>43485</v>
      </c>
      <c r="C417" s="6">
        <f ca="1">Input!J417</f>
        <v>812.93589719162617</v>
      </c>
    </row>
    <row r="418" spans="1:3">
      <c r="A418">
        <v>417</v>
      </c>
      <c r="B418" s="8">
        <f>Input!A418</f>
        <v>43486</v>
      </c>
      <c r="C418" s="6">
        <f ca="1">Input!J418</f>
        <v>901.32038595534118</v>
      </c>
    </row>
    <row r="419" spans="1:3">
      <c r="A419">
        <v>418</v>
      </c>
      <c r="B419" s="8">
        <f>Input!A419</f>
        <v>43487</v>
      </c>
      <c r="C419" s="6">
        <f ca="1">Input!J419</f>
        <v>899.64401045451393</v>
      </c>
    </row>
    <row r="420" spans="1:3">
      <c r="A420">
        <v>419</v>
      </c>
      <c r="B420" s="8">
        <f>Input!A420</f>
        <v>43488</v>
      </c>
      <c r="C420" s="6">
        <f ca="1">Input!J420</f>
        <v>990.76708942087316</v>
      </c>
    </row>
    <row r="421" spans="1:3">
      <c r="A421">
        <v>420</v>
      </c>
      <c r="B421" s="8">
        <f>Input!A421</f>
        <v>43489</v>
      </c>
      <c r="C421" s="6">
        <f ca="1">Input!J421</f>
        <v>877.72327788192626</v>
      </c>
    </row>
    <row r="422" spans="1:3">
      <c r="A422">
        <v>421</v>
      </c>
      <c r="B422" s="8">
        <f>Input!A422</f>
        <v>43490</v>
      </c>
      <c r="C422" s="6">
        <f ca="1">Input!J422</f>
        <v>1040.227668275616</v>
      </c>
    </row>
    <row r="423" spans="1:3">
      <c r="A423">
        <v>422</v>
      </c>
      <c r="B423" s="8">
        <f>Input!A423</f>
        <v>43491</v>
      </c>
      <c r="C423" s="6">
        <f ca="1">Input!J423</f>
        <v>737.03212929479014</v>
      </c>
    </row>
    <row r="424" spans="1:3">
      <c r="A424">
        <v>423</v>
      </c>
      <c r="B424" s="8">
        <f>Input!A424</f>
        <v>43492</v>
      </c>
      <c r="C424" s="6">
        <f ca="1">Input!J424</f>
        <v>913.41551105724375</v>
      </c>
    </row>
    <row r="425" spans="1:3">
      <c r="A425">
        <v>424</v>
      </c>
      <c r="B425" s="8">
        <f>Input!A425</f>
        <v>43493</v>
      </c>
      <c r="C425" s="6">
        <f ca="1">Input!J425</f>
        <v>751.53848317376355</v>
      </c>
    </row>
    <row r="426" spans="1:3">
      <c r="A426">
        <v>425</v>
      </c>
      <c r="B426" s="8">
        <f>Input!A426</f>
        <v>43494</v>
      </c>
      <c r="C426" s="6">
        <f ca="1">Input!J426</f>
        <v>1049.6698784424661</v>
      </c>
    </row>
    <row r="427" spans="1:3">
      <c r="A427">
        <v>426</v>
      </c>
      <c r="B427" s="8">
        <f>Input!A427</f>
        <v>43495</v>
      </c>
      <c r="C427" s="6">
        <f ca="1">Input!J427</f>
        <v>954.32656110541063</v>
      </c>
    </row>
    <row r="428" spans="1:3">
      <c r="A428">
        <v>427</v>
      </c>
      <c r="B428" s="8">
        <f>Input!A428</f>
        <v>43496</v>
      </c>
      <c r="C428" s="6">
        <f ca="1">Input!J428</f>
        <v>889.89604159302269</v>
      </c>
    </row>
    <row r="429" spans="1:3">
      <c r="A429">
        <v>428</v>
      </c>
      <c r="B429" s="8">
        <f>Input!A429</f>
        <v>43497</v>
      </c>
      <c r="C429" s="6">
        <f ca="1">Input!J429</f>
        <v>1000.3340153303055</v>
      </c>
    </row>
    <row r="430" spans="1:3">
      <c r="A430">
        <v>429</v>
      </c>
      <c r="B430" s="8">
        <f>Input!A430</f>
        <v>43498</v>
      </c>
      <c r="C430" s="6">
        <f ca="1">Input!J430</f>
        <v>886.28404992547416</v>
      </c>
    </row>
    <row r="431" spans="1:3">
      <c r="A431">
        <v>430</v>
      </c>
      <c r="B431" s="8">
        <f>Input!A431</f>
        <v>43499</v>
      </c>
      <c r="C431" s="6">
        <f ca="1">Input!J431</f>
        <v>844.8458785453995</v>
      </c>
    </row>
    <row r="432" spans="1:3">
      <c r="A432">
        <v>431</v>
      </c>
      <c r="B432" s="8">
        <f>Input!A432</f>
        <v>43500</v>
      </c>
      <c r="C432" s="6">
        <f ca="1">Input!J432</f>
        <v>771.95989302307089</v>
      </c>
    </row>
    <row r="433" spans="1:3">
      <c r="A433">
        <v>432</v>
      </c>
      <c r="B433" s="8">
        <f>Input!A433</f>
        <v>43501</v>
      </c>
      <c r="C433" s="6">
        <f ca="1">Input!J433</f>
        <v>909.85567319199595</v>
      </c>
    </row>
    <row r="434" spans="1:3">
      <c r="A434">
        <v>433</v>
      </c>
      <c r="B434" s="8">
        <f>Input!A434</f>
        <v>43502</v>
      </c>
      <c r="C434" s="6">
        <f ca="1">Input!J434</f>
        <v>888.58214134672119</v>
      </c>
    </row>
    <row r="435" spans="1:3">
      <c r="A435">
        <v>434</v>
      </c>
      <c r="B435" s="8">
        <f>Input!A435</f>
        <v>43503</v>
      </c>
      <c r="C435" s="6">
        <f ca="1">Input!J435</f>
        <v>810.74289323786843</v>
      </c>
    </row>
    <row r="436" spans="1:3">
      <c r="A436">
        <v>435</v>
      </c>
      <c r="B436" s="8">
        <f>Input!A436</f>
        <v>43504</v>
      </c>
      <c r="C436" s="6">
        <f ca="1">Input!J436</f>
        <v>972.6364746639116</v>
      </c>
    </row>
    <row r="437" spans="1:3">
      <c r="A437">
        <v>436</v>
      </c>
      <c r="B437" s="8">
        <f>Input!A437</f>
        <v>43505</v>
      </c>
      <c r="C437" s="6">
        <f ca="1">Input!J437</f>
        <v>914.41762740909553</v>
      </c>
    </row>
    <row r="438" spans="1:3">
      <c r="A438">
        <v>437</v>
      </c>
      <c r="B438" s="8">
        <f>Input!A438</f>
        <v>43506</v>
      </c>
      <c r="C438" s="6">
        <f ca="1">Input!J438</f>
        <v>869.8069338893639</v>
      </c>
    </row>
    <row r="439" spans="1:3">
      <c r="A439">
        <v>438</v>
      </c>
      <c r="B439" s="8">
        <f>Input!A439</f>
        <v>43507</v>
      </c>
      <c r="C439" s="6">
        <f ca="1">Input!J439</f>
        <v>752.77467300243882</v>
      </c>
    </row>
    <row r="440" spans="1:3">
      <c r="A440">
        <v>439</v>
      </c>
      <c r="B440" s="8">
        <f>Input!A440</f>
        <v>43508</v>
      </c>
      <c r="C440" s="6">
        <f ca="1">Input!J440</f>
        <v>851.52123155756271</v>
      </c>
    </row>
    <row r="441" spans="1:3">
      <c r="A441">
        <v>440</v>
      </c>
      <c r="B441" s="8">
        <f>Input!A441</f>
        <v>43509</v>
      </c>
      <c r="C441" s="6">
        <f ca="1">Input!J441</f>
        <v>787.43036135544162</v>
      </c>
    </row>
    <row r="442" spans="1:3">
      <c r="A442">
        <v>441</v>
      </c>
      <c r="B442" s="8">
        <f>Input!A442</f>
        <v>43510</v>
      </c>
      <c r="C442" s="6">
        <f ca="1">Input!J442</f>
        <v>999.92990879515969</v>
      </c>
    </row>
    <row r="443" spans="1:3">
      <c r="A443">
        <v>442</v>
      </c>
      <c r="B443" s="8">
        <f>Input!A443</f>
        <v>43511</v>
      </c>
      <c r="C443" s="6">
        <f ca="1">Input!J443</f>
        <v>980.20550882864995</v>
      </c>
    </row>
    <row r="444" spans="1:3">
      <c r="A444">
        <v>443</v>
      </c>
      <c r="B444" s="8">
        <f>Input!A444</f>
        <v>43512</v>
      </c>
      <c r="C444" s="6">
        <f ca="1">Input!J444</f>
        <v>824.85499006943348</v>
      </c>
    </row>
    <row r="445" spans="1:3">
      <c r="A445">
        <v>444</v>
      </c>
      <c r="B445" s="8">
        <f>Input!A445</f>
        <v>43513</v>
      </c>
      <c r="C445" s="6">
        <f ca="1">Input!J445</f>
        <v>966.02215831624642</v>
      </c>
    </row>
    <row r="446" spans="1:3">
      <c r="A446">
        <v>445</v>
      </c>
      <c r="B446" s="8">
        <f>Input!A446</f>
        <v>43514</v>
      </c>
      <c r="C446" s="6">
        <f ca="1">Input!J446</f>
        <v>1057.8958857403748</v>
      </c>
    </row>
    <row r="447" spans="1:3">
      <c r="A447">
        <v>446</v>
      </c>
      <c r="B447" s="8">
        <f>Input!A447</f>
        <v>43515</v>
      </c>
      <c r="C447" s="6">
        <f ca="1">Input!J447</f>
        <v>1012.1713216191924</v>
      </c>
    </row>
    <row r="448" spans="1:3">
      <c r="A448">
        <v>447</v>
      </c>
      <c r="B448" s="8">
        <f>Input!A448</f>
        <v>43516</v>
      </c>
      <c r="C448" s="6">
        <f ca="1">Input!J448</f>
        <v>1029.8482213304248</v>
      </c>
    </row>
    <row r="449" spans="1:3">
      <c r="A449">
        <v>448</v>
      </c>
      <c r="B449" s="8">
        <f>Input!A449</f>
        <v>43517</v>
      </c>
      <c r="C449" s="6">
        <f ca="1">Input!J449</f>
        <v>1059.5014331481862</v>
      </c>
    </row>
    <row r="450" spans="1:3">
      <c r="A450">
        <v>449</v>
      </c>
      <c r="B450" s="8">
        <f>Input!A450</f>
        <v>43518</v>
      </c>
      <c r="C450" s="6">
        <f ca="1">Input!J450</f>
        <v>1024.4912252735151</v>
      </c>
    </row>
    <row r="451" spans="1:3">
      <c r="A451">
        <v>450</v>
      </c>
      <c r="B451" s="8">
        <f>Input!A451</f>
        <v>43519</v>
      </c>
      <c r="C451" s="6">
        <f ca="1">Input!J451</f>
        <v>952.71065210962547</v>
      </c>
    </row>
    <row r="452" spans="1:3">
      <c r="A452">
        <v>451</v>
      </c>
      <c r="B452" s="8">
        <f>Input!A452</f>
        <v>43520</v>
      </c>
      <c r="C452" s="6">
        <f ca="1">Input!J452</f>
        <v>975.43454355992264</v>
      </c>
    </row>
    <row r="453" spans="1:3">
      <c r="A453">
        <v>452</v>
      </c>
      <c r="B453" s="8">
        <f>Input!A453</f>
        <v>43521</v>
      </c>
      <c r="C453" s="6">
        <f ca="1">Input!J453</f>
        <v>857.87193743587443</v>
      </c>
    </row>
    <row r="454" spans="1:3">
      <c r="A454">
        <v>453</v>
      </c>
      <c r="B454" s="8">
        <f>Input!A454</f>
        <v>43522</v>
      </c>
      <c r="C454" s="6">
        <f ca="1">Input!J454</f>
        <v>859.49900747037589</v>
      </c>
    </row>
    <row r="455" spans="1:3">
      <c r="A455">
        <v>454</v>
      </c>
      <c r="B455" s="8">
        <f>Input!A455</f>
        <v>43523</v>
      </c>
      <c r="C455" s="6">
        <f ca="1">Input!J455</f>
        <v>1012.7691054604136</v>
      </c>
    </row>
    <row r="456" spans="1:3">
      <c r="A456">
        <v>455</v>
      </c>
      <c r="B456" s="8">
        <f>Input!A456</f>
        <v>43524</v>
      </c>
      <c r="C456" s="6">
        <f ca="1">Input!J456</f>
        <v>973.4603435220323</v>
      </c>
    </row>
    <row r="457" spans="1:3">
      <c r="A457">
        <v>456</v>
      </c>
      <c r="B457" s="8">
        <f>Input!A457</f>
        <v>43525</v>
      </c>
      <c r="C457" s="6">
        <f ca="1">Input!J457</f>
        <v>869.52578217771406</v>
      </c>
    </row>
    <row r="458" spans="1:3">
      <c r="A458">
        <v>457</v>
      </c>
      <c r="B458" s="8">
        <f>Input!A458</f>
        <v>43526</v>
      </c>
      <c r="C458" s="6">
        <f ca="1">Input!J458</f>
        <v>937.25456835081627</v>
      </c>
    </row>
    <row r="459" spans="1:3">
      <c r="A459">
        <v>458</v>
      </c>
      <c r="B459" s="8">
        <f>Input!A459</f>
        <v>43527</v>
      </c>
      <c r="C459" s="6">
        <f ca="1">Input!J459</f>
        <v>1044.7742931613516</v>
      </c>
    </row>
    <row r="460" spans="1:3">
      <c r="A460">
        <v>459</v>
      </c>
      <c r="B460" s="8">
        <f>Input!A460</f>
        <v>43528</v>
      </c>
      <c r="C460" s="6">
        <f>Input!J460</f>
        <v>0</v>
      </c>
    </row>
    <row r="461" spans="1:3">
      <c r="A461">
        <v>460</v>
      </c>
      <c r="B461" s="8">
        <f>Input!A461</f>
        <v>43529</v>
      </c>
      <c r="C461" s="6">
        <f>Input!J461</f>
        <v>0</v>
      </c>
    </row>
    <row r="462" spans="1:3">
      <c r="A462">
        <v>461</v>
      </c>
      <c r="B462" s="8">
        <f>Input!A462</f>
        <v>43530</v>
      </c>
      <c r="C462" s="6">
        <f>Input!J462</f>
        <v>0</v>
      </c>
    </row>
    <row r="463" spans="1:3">
      <c r="A463">
        <v>462</v>
      </c>
      <c r="B463" s="8">
        <f>Input!A463</f>
        <v>43531</v>
      </c>
      <c r="C463" s="6">
        <f>Input!J463</f>
        <v>0</v>
      </c>
    </row>
    <row r="464" spans="1:3">
      <c r="A464">
        <v>463</v>
      </c>
      <c r="B464" s="8">
        <f>Input!A464</f>
        <v>43532</v>
      </c>
      <c r="C464" s="6">
        <f>Input!J464</f>
        <v>0</v>
      </c>
    </row>
    <row r="465" spans="1:3">
      <c r="A465">
        <v>464</v>
      </c>
      <c r="B465" s="8">
        <f>Input!A465</f>
        <v>43533</v>
      </c>
      <c r="C465" s="6">
        <f>Input!J465</f>
        <v>0</v>
      </c>
    </row>
    <row r="466" spans="1:3">
      <c r="A466">
        <v>465</v>
      </c>
      <c r="B466" s="8">
        <f>Input!A466</f>
        <v>43534</v>
      </c>
      <c r="C466" s="6">
        <f>Input!J466</f>
        <v>0</v>
      </c>
    </row>
    <row r="467" spans="1:3">
      <c r="A467">
        <v>466</v>
      </c>
      <c r="B467" s="8">
        <f>Input!A467</f>
        <v>43535</v>
      </c>
      <c r="C467" s="6">
        <f>Input!J467</f>
        <v>0</v>
      </c>
    </row>
    <row r="468" spans="1:3">
      <c r="A468">
        <v>467</v>
      </c>
      <c r="B468" s="8">
        <f>Input!A468</f>
        <v>43536</v>
      </c>
      <c r="C468" s="6">
        <f>Input!J468</f>
        <v>0</v>
      </c>
    </row>
    <row r="469" spans="1:3">
      <c r="A469">
        <v>468</v>
      </c>
      <c r="B469" s="8">
        <f>Input!A469</f>
        <v>43537</v>
      </c>
      <c r="C469" s="6">
        <f>Input!J469</f>
        <v>0</v>
      </c>
    </row>
    <row r="470" spans="1:3">
      <c r="A470">
        <v>469</v>
      </c>
      <c r="B470" s="8">
        <f>Input!A470</f>
        <v>43538</v>
      </c>
      <c r="C470" s="6">
        <f>Input!J470</f>
        <v>0</v>
      </c>
    </row>
    <row r="471" spans="1:3">
      <c r="A471">
        <v>470</v>
      </c>
      <c r="B471" s="8">
        <f>Input!A471</f>
        <v>43539</v>
      </c>
      <c r="C471" s="6">
        <f>Input!J471</f>
        <v>0</v>
      </c>
    </row>
    <row r="472" spans="1:3">
      <c r="A472">
        <v>471</v>
      </c>
      <c r="B472" s="8">
        <f>Input!A472</f>
        <v>43540</v>
      </c>
      <c r="C472" s="6">
        <f>Input!J472</f>
        <v>0</v>
      </c>
    </row>
    <row r="473" spans="1:3">
      <c r="A473">
        <v>472</v>
      </c>
      <c r="B473" s="8">
        <f>Input!A473</f>
        <v>43541</v>
      </c>
      <c r="C473" s="6">
        <f>Input!J473</f>
        <v>0</v>
      </c>
    </row>
    <row r="474" spans="1:3">
      <c r="A474">
        <v>473</v>
      </c>
      <c r="B474" s="8">
        <f>Input!A474</f>
        <v>43542</v>
      </c>
      <c r="C474" s="6">
        <f>Input!J474</f>
        <v>0</v>
      </c>
    </row>
    <row r="475" spans="1:3">
      <c r="A475">
        <v>474</v>
      </c>
      <c r="B475" s="8">
        <f>Input!A475</f>
        <v>43543</v>
      </c>
      <c r="C475" s="6">
        <f>Input!J475</f>
        <v>0</v>
      </c>
    </row>
    <row r="476" spans="1:3">
      <c r="A476">
        <v>475</v>
      </c>
      <c r="B476" s="8">
        <f>Input!A476</f>
        <v>43544</v>
      </c>
      <c r="C476" s="6">
        <f>Input!J476</f>
        <v>0</v>
      </c>
    </row>
    <row r="477" spans="1:3">
      <c r="A477">
        <v>476</v>
      </c>
      <c r="B477" s="8">
        <f>Input!A477</f>
        <v>43545</v>
      </c>
      <c r="C477" s="6">
        <f>Input!J477</f>
        <v>0</v>
      </c>
    </row>
    <row r="478" spans="1:3">
      <c r="A478">
        <v>477</v>
      </c>
      <c r="B478" s="8">
        <f>Input!A478</f>
        <v>43546</v>
      </c>
      <c r="C478" s="6">
        <f>Input!J478</f>
        <v>0</v>
      </c>
    </row>
    <row r="479" spans="1:3">
      <c r="A479">
        <v>478</v>
      </c>
      <c r="B479" s="8">
        <f>Input!A479</f>
        <v>43547</v>
      </c>
      <c r="C479" s="6">
        <f>Input!J479</f>
        <v>0</v>
      </c>
    </row>
    <row r="480" spans="1:3">
      <c r="A480">
        <v>479</v>
      </c>
      <c r="B480" s="8">
        <f>Input!A480</f>
        <v>43548</v>
      </c>
      <c r="C480" s="6">
        <f>Input!J480</f>
        <v>0</v>
      </c>
    </row>
    <row r="481" spans="1:3">
      <c r="A481">
        <v>480</v>
      </c>
      <c r="B481" s="8">
        <f>Input!A481</f>
        <v>43549</v>
      </c>
      <c r="C481" s="6">
        <f>Input!J481</f>
        <v>0</v>
      </c>
    </row>
    <row r="482" spans="1:3">
      <c r="A482">
        <v>481</v>
      </c>
      <c r="B482" s="8">
        <f>Input!A482</f>
        <v>43550</v>
      </c>
      <c r="C482" s="6">
        <f>Input!J482</f>
        <v>0</v>
      </c>
    </row>
    <row r="483" spans="1:3">
      <c r="A483">
        <v>482</v>
      </c>
      <c r="B483" s="8">
        <f>Input!A483</f>
        <v>43551</v>
      </c>
      <c r="C483" s="6">
        <f>Input!J483</f>
        <v>0</v>
      </c>
    </row>
    <row r="484" spans="1:3">
      <c r="A484">
        <v>483</v>
      </c>
      <c r="B484" s="8">
        <f>Input!A484</f>
        <v>43552</v>
      </c>
      <c r="C484" s="6">
        <f>Input!J484</f>
        <v>0</v>
      </c>
    </row>
    <row r="485" spans="1:3">
      <c r="A485">
        <v>484</v>
      </c>
      <c r="B485" s="8">
        <f>Input!A485</f>
        <v>43553</v>
      </c>
      <c r="C485" s="6">
        <f>Input!J485</f>
        <v>0</v>
      </c>
    </row>
    <row r="486" spans="1:3">
      <c r="A486">
        <v>485</v>
      </c>
      <c r="B486" s="8">
        <f>Input!A486</f>
        <v>43554</v>
      </c>
      <c r="C486" s="6">
        <f>Input!J486</f>
        <v>0</v>
      </c>
    </row>
    <row r="487" spans="1:3">
      <c r="A487">
        <v>486</v>
      </c>
      <c r="B487" s="8">
        <f>Input!A487</f>
        <v>43555</v>
      </c>
      <c r="C487" s="6">
        <f>Input!J487</f>
        <v>0</v>
      </c>
    </row>
    <row r="488" spans="1:3">
      <c r="A488">
        <v>487</v>
      </c>
      <c r="B488" s="8">
        <f>Input!A488</f>
        <v>43556</v>
      </c>
      <c r="C488" s="6">
        <f>Input!J488</f>
        <v>0</v>
      </c>
    </row>
    <row r="489" spans="1:3">
      <c r="A489">
        <v>488</v>
      </c>
      <c r="B489" s="8">
        <f>Input!A489</f>
        <v>43557</v>
      </c>
      <c r="C489" s="6">
        <f>Input!J489</f>
        <v>0</v>
      </c>
    </row>
    <row r="490" spans="1:3">
      <c r="A490">
        <v>489</v>
      </c>
      <c r="B490" s="8">
        <f>Input!A490</f>
        <v>43558</v>
      </c>
      <c r="C490" s="6">
        <f>Input!J490</f>
        <v>0</v>
      </c>
    </row>
    <row r="491" spans="1:3">
      <c r="A491">
        <v>490</v>
      </c>
      <c r="B491" s="8">
        <f>Input!A491</f>
        <v>43559</v>
      </c>
      <c r="C491" s="6">
        <f>Input!J491</f>
        <v>0</v>
      </c>
    </row>
    <row r="492" spans="1:3">
      <c r="A492">
        <v>491</v>
      </c>
      <c r="B492" s="8">
        <f>Input!A492</f>
        <v>43560</v>
      </c>
      <c r="C492" s="6">
        <f>Input!J492</f>
        <v>0</v>
      </c>
    </row>
    <row r="493" spans="1:3">
      <c r="A493">
        <v>492</v>
      </c>
      <c r="B493" s="8">
        <f>Input!A493</f>
        <v>43561</v>
      </c>
      <c r="C493" s="6">
        <f>Input!J493</f>
        <v>0</v>
      </c>
    </row>
    <row r="494" spans="1:3">
      <c r="A494">
        <v>493</v>
      </c>
      <c r="B494" s="8">
        <f>Input!A494</f>
        <v>43562</v>
      </c>
      <c r="C494" s="6">
        <f>Input!J494</f>
        <v>0</v>
      </c>
    </row>
    <row r="495" spans="1:3">
      <c r="A495">
        <v>494</v>
      </c>
      <c r="B495" s="8">
        <f>Input!A495</f>
        <v>43563</v>
      </c>
      <c r="C495" s="6">
        <f>Input!J495</f>
        <v>0</v>
      </c>
    </row>
    <row r="496" spans="1:3">
      <c r="A496">
        <v>495</v>
      </c>
      <c r="B496" s="8">
        <f>Input!A496</f>
        <v>43564</v>
      </c>
      <c r="C496" s="6">
        <f>Input!J496</f>
        <v>0</v>
      </c>
    </row>
    <row r="497" spans="1:3">
      <c r="A497">
        <v>496</v>
      </c>
      <c r="B497" s="8">
        <f>Input!A497</f>
        <v>43565</v>
      </c>
      <c r="C497" s="6">
        <f>Input!J497</f>
        <v>0</v>
      </c>
    </row>
    <row r="498" spans="1:3">
      <c r="A498">
        <v>497</v>
      </c>
      <c r="B498" s="8">
        <f>Input!A498</f>
        <v>43566</v>
      </c>
      <c r="C498" s="6">
        <f>Input!J498</f>
        <v>0</v>
      </c>
    </row>
    <row r="499" spans="1:3">
      <c r="A499">
        <v>498</v>
      </c>
      <c r="B499" s="8">
        <f>Input!A499</f>
        <v>43567</v>
      </c>
      <c r="C499" s="6">
        <f>Input!J499</f>
        <v>0</v>
      </c>
    </row>
    <row r="500" spans="1:3">
      <c r="A500">
        <v>499</v>
      </c>
      <c r="B500" s="8">
        <f>Input!A500</f>
        <v>43568</v>
      </c>
      <c r="C500" s="6">
        <f>Input!J500</f>
        <v>0</v>
      </c>
    </row>
    <row r="501" spans="1:3">
      <c r="A501">
        <v>500</v>
      </c>
      <c r="B501" s="8">
        <f>Input!A501</f>
        <v>43569</v>
      </c>
      <c r="C501" s="6">
        <f>Input!J501</f>
        <v>0</v>
      </c>
    </row>
    <row r="502" spans="1:3">
      <c r="A502">
        <v>501</v>
      </c>
      <c r="B502" s="8">
        <f>Input!A502</f>
        <v>43570</v>
      </c>
      <c r="C502" s="6">
        <f>Input!J502</f>
        <v>0</v>
      </c>
    </row>
    <row r="503" spans="1:3">
      <c r="A503">
        <v>502</v>
      </c>
      <c r="B503" s="8">
        <f>Input!A503</f>
        <v>43571</v>
      </c>
      <c r="C503" s="6">
        <f>Input!J503</f>
        <v>0</v>
      </c>
    </row>
    <row r="504" spans="1:3">
      <c r="A504">
        <v>503</v>
      </c>
      <c r="B504" s="8">
        <f>Input!A504</f>
        <v>43572</v>
      </c>
      <c r="C504" s="6">
        <f>Input!J504</f>
        <v>0</v>
      </c>
    </row>
    <row r="505" spans="1:3">
      <c r="A505">
        <v>504</v>
      </c>
      <c r="B505" s="8">
        <f>Input!A505</f>
        <v>43573</v>
      </c>
      <c r="C505" s="6">
        <f>Input!J505</f>
        <v>0</v>
      </c>
    </row>
    <row r="506" spans="1:3">
      <c r="A506">
        <v>505</v>
      </c>
      <c r="B506" s="8">
        <f>Input!A506</f>
        <v>43574</v>
      </c>
      <c r="C506" s="6">
        <f>Input!J506</f>
        <v>0</v>
      </c>
    </row>
    <row r="507" spans="1:3">
      <c r="A507">
        <v>506</v>
      </c>
      <c r="B507" s="8">
        <f>Input!A507</f>
        <v>43575</v>
      </c>
      <c r="C507" s="6">
        <f>Input!J507</f>
        <v>0</v>
      </c>
    </row>
    <row r="508" spans="1:3">
      <c r="A508">
        <v>507</v>
      </c>
      <c r="B508" s="8">
        <f>Input!A508</f>
        <v>43576</v>
      </c>
      <c r="C508" s="6">
        <f>Input!J508</f>
        <v>0</v>
      </c>
    </row>
    <row r="509" spans="1:3">
      <c r="A509">
        <v>508</v>
      </c>
      <c r="B509" s="8">
        <f>Input!A509</f>
        <v>43577</v>
      </c>
      <c r="C509" s="6">
        <f>Input!J509</f>
        <v>0</v>
      </c>
    </row>
    <row r="510" spans="1:3">
      <c r="A510">
        <v>509</v>
      </c>
      <c r="B510" s="8">
        <f>Input!A510</f>
        <v>43578</v>
      </c>
      <c r="C510" s="6">
        <f>Input!J510</f>
        <v>0</v>
      </c>
    </row>
    <row r="511" spans="1:3">
      <c r="A511">
        <v>510</v>
      </c>
      <c r="B511" s="8">
        <f>Input!A511</f>
        <v>43579</v>
      </c>
      <c r="C511" s="6">
        <f>Input!J511</f>
        <v>0</v>
      </c>
    </row>
    <row r="512" spans="1:3">
      <c r="A512">
        <v>511</v>
      </c>
      <c r="B512" s="8">
        <f>Input!A512</f>
        <v>43580</v>
      </c>
      <c r="C512" s="6">
        <f>Input!J512</f>
        <v>0</v>
      </c>
    </row>
    <row r="513" spans="1:3">
      <c r="A513">
        <v>512</v>
      </c>
      <c r="B513" s="8">
        <f>Input!A513</f>
        <v>43581</v>
      </c>
      <c r="C513" s="6">
        <f>Input!J513</f>
        <v>0</v>
      </c>
    </row>
    <row r="514" spans="1:3">
      <c r="A514">
        <v>513</v>
      </c>
      <c r="B514" s="8">
        <f>Input!A514</f>
        <v>43582</v>
      </c>
      <c r="C514" s="6">
        <f>Input!J514</f>
        <v>0</v>
      </c>
    </row>
    <row r="515" spans="1:3">
      <c r="A515">
        <v>514</v>
      </c>
      <c r="B515" s="8">
        <f>Input!A515</f>
        <v>43583</v>
      </c>
      <c r="C515" s="6">
        <f>Input!J515</f>
        <v>0</v>
      </c>
    </row>
    <row r="516" spans="1:3">
      <c r="A516">
        <v>515</v>
      </c>
      <c r="B516" s="8">
        <f>Input!A516</f>
        <v>43584</v>
      </c>
      <c r="C516" s="6">
        <f>Input!J516</f>
        <v>0</v>
      </c>
    </row>
    <row r="517" spans="1:3">
      <c r="A517">
        <v>516</v>
      </c>
      <c r="B517" s="8">
        <f>Input!A517</f>
        <v>43585</v>
      </c>
      <c r="C517" s="6">
        <f>Input!J517</f>
        <v>0</v>
      </c>
    </row>
    <row r="518" spans="1:3">
      <c r="A518">
        <v>517</v>
      </c>
      <c r="B518" s="8">
        <f>Input!A518</f>
        <v>43586</v>
      </c>
      <c r="C518" s="6">
        <f>Input!J518</f>
        <v>0</v>
      </c>
    </row>
    <row r="519" spans="1:3">
      <c r="A519">
        <v>518</v>
      </c>
      <c r="B519" s="8">
        <f>Input!A519</f>
        <v>43587</v>
      </c>
      <c r="C519" s="6">
        <f>Input!J519</f>
        <v>0</v>
      </c>
    </row>
    <row r="520" spans="1:3">
      <c r="A520">
        <v>519</v>
      </c>
      <c r="B520" s="8">
        <f>Input!A520</f>
        <v>43588</v>
      </c>
      <c r="C520" s="6">
        <f>Input!J520</f>
        <v>0</v>
      </c>
    </row>
    <row r="521" spans="1:3">
      <c r="A521">
        <v>520</v>
      </c>
      <c r="B521" s="8">
        <f>Input!A521</f>
        <v>43589</v>
      </c>
      <c r="C521" s="6">
        <f>Input!J521</f>
        <v>0</v>
      </c>
    </row>
    <row r="522" spans="1:3">
      <c r="A522">
        <v>521</v>
      </c>
      <c r="B522" s="8">
        <f>Input!A522</f>
        <v>43590</v>
      </c>
      <c r="C522" s="6">
        <f>Input!J522</f>
        <v>0</v>
      </c>
    </row>
    <row r="523" spans="1:3">
      <c r="A523">
        <v>522</v>
      </c>
      <c r="B523" s="8">
        <f>Input!A523</f>
        <v>43591</v>
      </c>
      <c r="C523" s="6">
        <f>Input!J523</f>
        <v>0</v>
      </c>
    </row>
    <row r="524" spans="1:3">
      <c r="A524">
        <v>523</v>
      </c>
      <c r="B524" s="8">
        <f>Input!A524</f>
        <v>43592</v>
      </c>
      <c r="C524" s="6">
        <f>Input!J524</f>
        <v>0</v>
      </c>
    </row>
    <row r="525" spans="1:3">
      <c r="A525">
        <v>524</v>
      </c>
      <c r="B525" s="8">
        <f>Input!A525</f>
        <v>43593</v>
      </c>
      <c r="C525" s="6">
        <f>Input!J525</f>
        <v>0</v>
      </c>
    </row>
    <row r="526" spans="1:3">
      <c r="A526">
        <v>525</v>
      </c>
      <c r="B526" s="8">
        <f>Input!A526</f>
        <v>43594</v>
      </c>
      <c r="C526" s="6">
        <f>Input!J526</f>
        <v>0</v>
      </c>
    </row>
    <row r="527" spans="1:3">
      <c r="A527">
        <v>526</v>
      </c>
      <c r="B527" s="8">
        <f>Input!A527</f>
        <v>43595</v>
      </c>
      <c r="C527" s="6">
        <f>Input!J527</f>
        <v>0</v>
      </c>
    </row>
    <row r="528" spans="1:3">
      <c r="A528">
        <v>527</v>
      </c>
      <c r="B528" s="8">
        <f>Input!A528</f>
        <v>43596</v>
      </c>
      <c r="C528" s="6">
        <f>Input!J528</f>
        <v>0</v>
      </c>
    </row>
    <row r="529" spans="1:3">
      <c r="A529">
        <v>528</v>
      </c>
      <c r="B529" s="8">
        <f>Input!A529</f>
        <v>43597</v>
      </c>
      <c r="C529" s="6">
        <f>Input!J529</f>
        <v>0</v>
      </c>
    </row>
    <row r="530" spans="1:3">
      <c r="A530">
        <v>529</v>
      </c>
      <c r="B530" s="8">
        <f>Input!A530</f>
        <v>43598</v>
      </c>
      <c r="C530" s="6">
        <f>Input!J530</f>
        <v>0</v>
      </c>
    </row>
    <row r="531" spans="1:3">
      <c r="A531">
        <v>530</v>
      </c>
      <c r="B531" s="8">
        <f>Input!A531</f>
        <v>43599</v>
      </c>
      <c r="C531" s="6">
        <f>Input!J531</f>
        <v>0</v>
      </c>
    </row>
    <row r="532" spans="1:3">
      <c r="A532">
        <v>531</v>
      </c>
      <c r="B532" s="8">
        <f>Input!A532</f>
        <v>43600</v>
      </c>
      <c r="C532" s="6">
        <f>Input!J532</f>
        <v>0</v>
      </c>
    </row>
    <row r="533" spans="1:3">
      <c r="A533">
        <v>532</v>
      </c>
      <c r="B533" s="8">
        <f>Input!A533</f>
        <v>43601</v>
      </c>
      <c r="C533" s="6">
        <f>Input!J533</f>
        <v>0</v>
      </c>
    </row>
    <row r="534" spans="1:3">
      <c r="A534">
        <v>533</v>
      </c>
      <c r="B534" s="8">
        <f>Input!A534</f>
        <v>43602</v>
      </c>
      <c r="C534" s="6">
        <f>Input!J534</f>
        <v>0</v>
      </c>
    </row>
    <row r="535" spans="1:3">
      <c r="A535">
        <v>534</v>
      </c>
      <c r="B535" s="8">
        <f>Input!A535</f>
        <v>43603</v>
      </c>
      <c r="C535" s="6">
        <f>Input!J535</f>
        <v>0</v>
      </c>
    </row>
    <row r="536" spans="1:3">
      <c r="A536">
        <v>535</v>
      </c>
      <c r="B536" s="8">
        <f>Input!A536</f>
        <v>43604</v>
      </c>
      <c r="C536" s="6">
        <f>Input!J536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6"/>
  <sheetViews>
    <sheetView topLeftCell="A329" zoomScale="200" zoomScaleNormal="200" zoomScalePageLayoutView="200" workbookViewId="0">
      <selection activeCell="C2" sqref="C2:C536"/>
    </sheetView>
  </sheetViews>
  <sheetFormatPr baseColWidth="10" defaultRowHeight="12" x14ac:dyDescent="0"/>
  <cols>
    <col min="1" max="1" width="6" bestFit="1" customWidth="1"/>
    <col min="2" max="2" width="9.7109375" style="8" bestFit="1" customWidth="1"/>
    <col min="3" max="3" width="10.7109375" style="6"/>
  </cols>
  <sheetData>
    <row r="1" spans="1:3">
      <c r="A1" t="s">
        <v>60</v>
      </c>
      <c r="B1" s="8" t="s">
        <v>61</v>
      </c>
      <c r="C1" s="6" t="s">
        <v>70</v>
      </c>
    </row>
    <row r="2" spans="1:3">
      <c r="A2">
        <v>1</v>
      </c>
      <c r="B2" s="8">
        <f>Input!A2</f>
        <v>43070</v>
      </c>
      <c r="C2" s="6">
        <f>Input!K2</f>
        <v>0</v>
      </c>
    </row>
    <row r="3" spans="1:3">
      <c r="A3">
        <v>2</v>
      </c>
      <c r="B3" s="8">
        <f>Input!A3</f>
        <v>43071</v>
      </c>
      <c r="C3" s="6">
        <f>Input!K3</f>
        <v>0</v>
      </c>
    </row>
    <row r="4" spans="1:3">
      <c r="A4">
        <v>3</v>
      </c>
      <c r="B4" s="8">
        <f>Input!A4</f>
        <v>43072</v>
      </c>
      <c r="C4" s="6">
        <f>Input!K4</f>
        <v>0</v>
      </c>
    </row>
    <row r="5" spans="1:3">
      <c r="A5">
        <v>4</v>
      </c>
      <c r="B5" s="8">
        <f>Input!A5</f>
        <v>43073</v>
      </c>
      <c r="C5" s="6">
        <f>Input!K5</f>
        <v>0</v>
      </c>
    </row>
    <row r="6" spans="1:3">
      <c r="A6">
        <v>5</v>
      </c>
      <c r="B6" s="8">
        <f>Input!A6</f>
        <v>43074</v>
      </c>
      <c r="C6" s="6">
        <f>Input!K6</f>
        <v>0</v>
      </c>
    </row>
    <row r="7" spans="1:3">
      <c r="A7">
        <v>6</v>
      </c>
      <c r="B7" s="8">
        <f>Input!A7</f>
        <v>43075</v>
      </c>
      <c r="C7" s="6">
        <f>Input!K7</f>
        <v>0</v>
      </c>
    </row>
    <row r="8" spans="1:3">
      <c r="A8">
        <v>7</v>
      </c>
      <c r="B8" s="8">
        <f>Input!A8</f>
        <v>43076</v>
      </c>
      <c r="C8" s="6">
        <f>Input!K8</f>
        <v>0</v>
      </c>
    </row>
    <row r="9" spans="1:3">
      <c r="A9">
        <v>8</v>
      </c>
      <c r="B9" s="8">
        <f>Input!A9</f>
        <v>43077</v>
      </c>
      <c r="C9" s="6">
        <f>Input!K9</f>
        <v>0</v>
      </c>
    </row>
    <row r="10" spans="1:3">
      <c r="A10">
        <v>9</v>
      </c>
      <c r="B10" s="8">
        <f>Input!A10</f>
        <v>43078</v>
      </c>
      <c r="C10" s="6">
        <f>Input!K10</f>
        <v>0</v>
      </c>
    </row>
    <row r="11" spans="1:3">
      <c r="A11">
        <v>10</v>
      </c>
      <c r="B11" s="8">
        <f>Input!A11</f>
        <v>43079</v>
      </c>
      <c r="C11" s="6">
        <f>Input!K11</f>
        <v>0</v>
      </c>
    </row>
    <row r="12" spans="1:3">
      <c r="A12">
        <v>11</v>
      </c>
      <c r="B12" s="8">
        <f>Input!A12</f>
        <v>43080</v>
      </c>
      <c r="C12" s="6">
        <f>Input!K12</f>
        <v>0</v>
      </c>
    </row>
    <row r="13" spans="1:3">
      <c r="A13">
        <v>12</v>
      </c>
      <c r="B13" s="8">
        <f>Input!A13</f>
        <v>43081</v>
      </c>
      <c r="C13" s="6">
        <f>Input!K13</f>
        <v>0</v>
      </c>
    </row>
    <row r="14" spans="1:3">
      <c r="A14">
        <v>13</v>
      </c>
      <c r="B14" s="8">
        <f>Input!A14</f>
        <v>43082</v>
      </c>
      <c r="C14" s="6">
        <f>Input!K14</f>
        <v>0</v>
      </c>
    </row>
    <row r="15" spans="1:3">
      <c r="A15">
        <v>14</v>
      </c>
      <c r="B15" s="8">
        <f>Input!A15</f>
        <v>43083</v>
      </c>
      <c r="C15" s="6">
        <f>Input!K15</f>
        <v>0</v>
      </c>
    </row>
    <row r="16" spans="1:3">
      <c r="A16">
        <v>15</v>
      </c>
      <c r="B16" s="8">
        <f>Input!A16</f>
        <v>43084</v>
      </c>
      <c r="C16" s="6">
        <f>Input!K16</f>
        <v>0</v>
      </c>
    </row>
    <row r="17" spans="1:3">
      <c r="A17">
        <v>16</v>
      </c>
      <c r="B17" s="8">
        <f>Input!A17</f>
        <v>43085</v>
      </c>
      <c r="C17" s="6">
        <f>Input!K17</f>
        <v>0</v>
      </c>
    </row>
    <row r="18" spans="1:3">
      <c r="A18">
        <v>17</v>
      </c>
      <c r="B18" s="8">
        <f>Input!A18</f>
        <v>43086</v>
      </c>
      <c r="C18" s="6">
        <f>Input!K18</f>
        <v>0</v>
      </c>
    </row>
    <row r="19" spans="1:3">
      <c r="A19">
        <v>18</v>
      </c>
      <c r="B19" s="8">
        <f>Input!A19</f>
        <v>43087</v>
      </c>
      <c r="C19" s="6">
        <f>Input!K19</f>
        <v>0</v>
      </c>
    </row>
    <row r="20" spans="1:3">
      <c r="A20">
        <v>19</v>
      </c>
      <c r="B20" s="8">
        <f>Input!A20</f>
        <v>43088</v>
      </c>
      <c r="C20" s="6">
        <f>Input!K20</f>
        <v>0</v>
      </c>
    </row>
    <row r="21" spans="1:3">
      <c r="A21">
        <v>20</v>
      </c>
      <c r="B21" s="8">
        <f>Input!A21</f>
        <v>43089</v>
      </c>
      <c r="C21" s="6">
        <f>Input!K21</f>
        <v>0</v>
      </c>
    </row>
    <row r="22" spans="1:3">
      <c r="A22">
        <v>21</v>
      </c>
      <c r="B22" s="8">
        <f>Input!A22</f>
        <v>43090</v>
      </c>
      <c r="C22" s="6">
        <f>Input!K22</f>
        <v>0</v>
      </c>
    </row>
    <row r="23" spans="1:3">
      <c r="A23">
        <v>22</v>
      </c>
      <c r="B23" s="8">
        <f>Input!A23</f>
        <v>43091</v>
      </c>
      <c r="C23" s="6">
        <f>Input!K23</f>
        <v>0</v>
      </c>
    </row>
    <row r="24" spans="1:3">
      <c r="A24">
        <v>23</v>
      </c>
      <c r="B24" s="8">
        <f>Input!A24</f>
        <v>43092</v>
      </c>
      <c r="C24" s="6">
        <f>Input!K24</f>
        <v>0</v>
      </c>
    </row>
    <row r="25" spans="1:3">
      <c r="A25">
        <v>24</v>
      </c>
      <c r="B25" s="8">
        <f>Input!A25</f>
        <v>43093</v>
      </c>
      <c r="C25" s="6">
        <f>Input!K25</f>
        <v>0</v>
      </c>
    </row>
    <row r="26" spans="1:3">
      <c r="A26">
        <v>25</v>
      </c>
      <c r="B26" s="8">
        <f>Input!A26</f>
        <v>43094</v>
      </c>
      <c r="C26" s="6">
        <f>Input!K26</f>
        <v>0</v>
      </c>
    </row>
    <row r="27" spans="1:3">
      <c r="A27">
        <v>26</v>
      </c>
      <c r="B27" s="8">
        <f>Input!A27</f>
        <v>43095</v>
      </c>
      <c r="C27" s="6">
        <f>Input!K27</f>
        <v>0</v>
      </c>
    </row>
    <row r="28" spans="1:3">
      <c r="A28">
        <v>27</v>
      </c>
      <c r="B28" s="8">
        <f>Input!A28</f>
        <v>43096</v>
      </c>
      <c r="C28" s="6">
        <f>Input!K28</f>
        <v>0</v>
      </c>
    </row>
    <row r="29" spans="1:3">
      <c r="A29">
        <v>28</v>
      </c>
      <c r="B29" s="8">
        <f>Input!A29</f>
        <v>43097</v>
      </c>
      <c r="C29" s="6">
        <f>Input!K29</f>
        <v>0</v>
      </c>
    </row>
    <row r="30" spans="1:3">
      <c r="A30">
        <v>29</v>
      </c>
      <c r="B30" s="8">
        <f>Input!A30</f>
        <v>43098</v>
      </c>
      <c r="C30" s="6">
        <f>Input!K30</f>
        <v>0</v>
      </c>
    </row>
    <row r="31" spans="1:3">
      <c r="A31">
        <v>30</v>
      </c>
      <c r="B31" s="8">
        <f>Input!A31</f>
        <v>43099</v>
      </c>
      <c r="C31" s="6">
        <f>Input!K31</f>
        <v>0</v>
      </c>
    </row>
    <row r="32" spans="1:3">
      <c r="A32">
        <v>31</v>
      </c>
      <c r="B32" s="8">
        <f>Input!A32</f>
        <v>43100</v>
      </c>
      <c r="C32" s="6">
        <f>Input!K32</f>
        <v>0</v>
      </c>
    </row>
    <row r="33" spans="1:3">
      <c r="A33">
        <v>32</v>
      </c>
      <c r="B33" s="8">
        <f>Input!A33</f>
        <v>43101</v>
      </c>
      <c r="C33" s="6">
        <f>Input!K33</f>
        <v>0</v>
      </c>
    </row>
    <row r="34" spans="1:3">
      <c r="A34">
        <v>33</v>
      </c>
      <c r="B34" s="8">
        <f>Input!A34</f>
        <v>43102</v>
      </c>
      <c r="C34" s="6">
        <f>Input!K34</f>
        <v>0</v>
      </c>
    </row>
    <row r="35" spans="1:3">
      <c r="A35">
        <v>34</v>
      </c>
      <c r="B35" s="8">
        <f>Input!A35</f>
        <v>43103</v>
      </c>
      <c r="C35" s="6">
        <f>Input!K35</f>
        <v>0</v>
      </c>
    </row>
    <row r="36" spans="1:3">
      <c r="A36">
        <v>35</v>
      </c>
      <c r="B36" s="8">
        <f>Input!A36</f>
        <v>43104</v>
      </c>
      <c r="C36" s="6">
        <f>Input!K36</f>
        <v>0</v>
      </c>
    </row>
    <row r="37" spans="1:3">
      <c r="A37">
        <v>36</v>
      </c>
      <c r="B37" s="8">
        <f>Input!A37</f>
        <v>43105</v>
      </c>
      <c r="C37" s="6">
        <f>Input!K37</f>
        <v>0</v>
      </c>
    </row>
    <row r="38" spans="1:3">
      <c r="A38">
        <v>37</v>
      </c>
      <c r="B38" s="8">
        <f>Input!A38</f>
        <v>43106</v>
      </c>
      <c r="C38" s="6">
        <f>Input!K38</f>
        <v>0</v>
      </c>
    </row>
    <row r="39" spans="1:3">
      <c r="A39">
        <v>38</v>
      </c>
      <c r="B39" s="8">
        <f>Input!A39</f>
        <v>43107</v>
      </c>
      <c r="C39" s="6">
        <f>Input!K39</f>
        <v>0</v>
      </c>
    </row>
    <row r="40" spans="1:3">
      <c r="A40">
        <v>39</v>
      </c>
      <c r="B40" s="8">
        <f>Input!A40</f>
        <v>43108</v>
      </c>
      <c r="C40" s="6">
        <f>Input!K40</f>
        <v>0</v>
      </c>
    </row>
    <row r="41" spans="1:3">
      <c r="A41">
        <v>40</v>
      </c>
      <c r="B41" s="8">
        <f>Input!A41</f>
        <v>43109</v>
      </c>
      <c r="C41" s="6">
        <f>Input!K41</f>
        <v>0</v>
      </c>
    </row>
    <row r="42" spans="1:3">
      <c r="A42">
        <v>41</v>
      </c>
      <c r="B42" s="8">
        <f>Input!A42</f>
        <v>43110</v>
      </c>
      <c r="C42" s="6">
        <f>Input!K42</f>
        <v>0</v>
      </c>
    </row>
    <row r="43" spans="1:3">
      <c r="A43">
        <v>42</v>
      </c>
      <c r="B43" s="8">
        <f>Input!A43</f>
        <v>43111</v>
      </c>
      <c r="C43" s="6">
        <f>Input!K43</f>
        <v>0</v>
      </c>
    </row>
    <row r="44" spans="1:3">
      <c r="A44">
        <v>43</v>
      </c>
      <c r="B44" s="8">
        <f>Input!A44</f>
        <v>43112</v>
      </c>
      <c r="C44" s="6">
        <f>Input!K44</f>
        <v>0</v>
      </c>
    </row>
    <row r="45" spans="1:3">
      <c r="A45">
        <v>44</v>
      </c>
      <c r="B45" s="8">
        <f>Input!A45</f>
        <v>43113</v>
      </c>
      <c r="C45" s="6">
        <f>Input!K45</f>
        <v>0</v>
      </c>
    </row>
    <row r="46" spans="1:3">
      <c r="A46">
        <v>45</v>
      </c>
      <c r="B46" s="8">
        <f>Input!A46</f>
        <v>43114</v>
      </c>
      <c r="C46" s="6">
        <f>Input!K46</f>
        <v>0</v>
      </c>
    </row>
    <row r="47" spans="1:3">
      <c r="A47">
        <v>46</v>
      </c>
      <c r="B47" s="8">
        <f>Input!A47</f>
        <v>43115</v>
      </c>
      <c r="C47" s="6">
        <f>Input!K47</f>
        <v>0</v>
      </c>
    </row>
    <row r="48" spans="1:3">
      <c r="A48">
        <v>47</v>
      </c>
      <c r="B48" s="8">
        <f>Input!A48</f>
        <v>43116</v>
      </c>
      <c r="C48" s="6">
        <f>Input!K48</f>
        <v>0</v>
      </c>
    </row>
    <row r="49" spans="1:3">
      <c r="A49">
        <v>48</v>
      </c>
      <c r="B49" s="8">
        <f>Input!A49</f>
        <v>43117</v>
      </c>
      <c r="C49" s="6">
        <f>Input!K49</f>
        <v>0</v>
      </c>
    </row>
    <row r="50" spans="1:3">
      <c r="A50">
        <v>49</v>
      </c>
      <c r="B50" s="8">
        <f>Input!A50</f>
        <v>43118</v>
      </c>
      <c r="C50" s="6">
        <f>Input!K50</f>
        <v>0</v>
      </c>
    </row>
    <row r="51" spans="1:3">
      <c r="A51">
        <v>50</v>
      </c>
      <c r="B51" s="8">
        <f>Input!A51</f>
        <v>43119</v>
      </c>
      <c r="C51" s="6">
        <f>Input!K51</f>
        <v>0</v>
      </c>
    </row>
    <row r="52" spans="1:3">
      <c r="A52">
        <v>51</v>
      </c>
      <c r="B52" s="8">
        <f>Input!A52</f>
        <v>43120</v>
      </c>
      <c r="C52" s="6">
        <f>Input!K52</f>
        <v>0</v>
      </c>
    </row>
    <row r="53" spans="1:3">
      <c r="A53">
        <v>52</v>
      </c>
      <c r="B53" s="8">
        <f>Input!A53</f>
        <v>43121</v>
      </c>
      <c r="C53" s="6">
        <f>Input!K53</f>
        <v>0</v>
      </c>
    </row>
    <row r="54" spans="1:3">
      <c r="A54">
        <v>53</v>
      </c>
      <c r="B54" s="8">
        <f>Input!A54</f>
        <v>43122</v>
      </c>
      <c r="C54" s="6">
        <f>Input!K54</f>
        <v>0</v>
      </c>
    </row>
    <row r="55" spans="1:3">
      <c r="A55">
        <v>54</v>
      </c>
      <c r="B55" s="8">
        <f>Input!A55</f>
        <v>43123</v>
      </c>
      <c r="C55" s="6">
        <f>Input!K55</f>
        <v>0</v>
      </c>
    </row>
    <row r="56" spans="1:3">
      <c r="A56">
        <v>55</v>
      </c>
      <c r="B56" s="8">
        <f>Input!A56</f>
        <v>43124</v>
      </c>
      <c r="C56" s="6">
        <f>Input!K56</f>
        <v>0</v>
      </c>
    </row>
    <row r="57" spans="1:3">
      <c r="A57">
        <v>56</v>
      </c>
      <c r="B57" s="8">
        <f>Input!A57</f>
        <v>43125</v>
      </c>
      <c r="C57" s="6">
        <f>Input!K57</f>
        <v>0</v>
      </c>
    </row>
    <row r="58" spans="1:3">
      <c r="A58">
        <v>57</v>
      </c>
      <c r="B58" s="8">
        <f>Input!A58</f>
        <v>43126</v>
      </c>
      <c r="C58" s="6">
        <f>Input!K58</f>
        <v>0</v>
      </c>
    </row>
    <row r="59" spans="1:3">
      <c r="A59">
        <v>58</v>
      </c>
      <c r="B59" s="8">
        <f>Input!A59</f>
        <v>43127</v>
      </c>
      <c r="C59" s="6">
        <f>Input!K59</f>
        <v>0</v>
      </c>
    </row>
    <row r="60" spans="1:3">
      <c r="A60">
        <v>59</v>
      </c>
      <c r="B60" s="8">
        <f>Input!A60</f>
        <v>43128</v>
      </c>
      <c r="C60" s="6">
        <f>Input!K60</f>
        <v>0</v>
      </c>
    </row>
    <row r="61" spans="1:3">
      <c r="A61">
        <v>60</v>
      </c>
      <c r="B61" s="8">
        <f>Input!A61</f>
        <v>43129</v>
      </c>
      <c r="C61" s="6">
        <f>Input!K61</f>
        <v>0</v>
      </c>
    </row>
    <row r="62" spans="1:3">
      <c r="A62">
        <v>61</v>
      </c>
      <c r="B62" s="8">
        <f>Input!A62</f>
        <v>43130</v>
      </c>
      <c r="C62" s="6">
        <f>Input!K62</f>
        <v>0</v>
      </c>
    </row>
    <row r="63" spans="1:3">
      <c r="A63">
        <v>62</v>
      </c>
      <c r="B63" s="8">
        <f>Input!A63</f>
        <v>43131</v>
      </c>
      <c r="C63" s="6">
        <f>Input!K63</f>
        <v>0</v>
      </c>
    </row>
    <row r="64" spans="1:3">
      <c r="A64">
        <v>63</v>
      </c>
      <c r="B64" s="8">
        <f>Input!A64</f>
        <v>43132</v>
      </c>
      <c r="C64" s="6">
        <f ca="1">Input!K64</f>
        <v>885.93610119460322</v>
      </c>
    </row>
    <row r="65" spans="1:3">
      <c r="A65">
        <v>64</v>
      </c>
      <c r="B65" s="8">
        <f>Input!A65</f>
        <v>43133</v>
      </c>
      <c r="C65" s="6">
        <f ca="1">Input!K65</f>
        <v>82.617604501205008</v>
      </c>
    </row>
    <row r="66" spans="1:3">
      <c r="A66">
        <v>65</v>
      </c>
      <c r="B66" s="8">
        <f>Input!A66</f>
        <v>43134</v>
      </c>
      <c r="C66" s="6">
        <f ca="1">Input!K66</f>
        <v>25.928252689971153</v>
      </c>
    </row>
    <row r="67" spans="1:3">
      <c r="A67">
        <v>66</v>
      </c>
      <c r="B67" s="8">
        <f>Input!A67</f>
        <v>43135</v>
      </c>
      <c r="C67" s="6">
        <f ca="1">Input!K67</f>
        <v>7.3113731536171107</v>
      </c>
    </row>
    <row r="68" spans="1:3">
      <c r="A68">
        <v>67</v>
      </c>
      <c r="B68" s="8">
        <f>Input!A68</f>
        <v>43136</v>
      </c>
      <c r="C68" s="6">
        <f ca="1">Input!K68</f>
        <v>8.6447599658781442</v>
      </c>
    </row>
    <row r="69" spans="1:3">
      <c r="A69">
        <v>68</v>
      </c>
      <c r="B69" s="8">
        <f>Input!A69</f>
        <v>43137</v>
      </c>
      <c r="C69" s="6">
        <f ca="1">Input!K69</f>
        <v>27.871281557930306</v>
      </c>
    </row>
    <row r="70" spans="1:3">
      <c r="A70">
        <v>69</v>
      </c>
      <c r="B70" s="8">
        <f>Input!A70</f>
        <v>43138</v>
      </c>
      <c r="C70" s="6">
        <f ca="1">Input!K70</f>
        <v>28.460663727834266</v>
      </c>
    </row>
    <row r="71" spans="1:3">
      <c r="A71">
        <v>70</v>
      </c>
      <c r="B71" s="8">
        <f>Input!A71</f>
        <v>43139</v>
      </c>
      <c r="C71" s="6">
        <f ca="1">Input!K71</f>
        <v>37.182875792186529</v>
      </c>
    </row>
    <row r="72" spans="1:3">
      <c r="A72">
        <v>71</v>
      </c>
      <c r="B72" s="8">
        <f>Input!A72</f>
        <v>43140</v>
      </c>
      <c r="C72" s="6">
        <f ca="1">Input!K72</f>
        <v>38.246506004971657</v>
      </c>
    </row>
    <row r="73" spans="1:3">
      <c r="A73">
        <v>72</v>
      </c>
      <c r="B73" s="8">
        <f>Input!A73</f>
        <v>43141</v>
      </c>
      <c r="C73" s="6">
        <f ca="1">Input!K73</f>
        <v>23.250742011372253</v>
      </c>
    </row>
    <row r="74" spans="1:3">
      <c r="A74">
        <v>73</v>
      </c>
      <c r="B74" s="8">
        <f>Input!A74</f>
        <v>43142</v>
      </c>
      <c r="C74" s="6">
        <f ca="1">Input!K74</f>
        <v>22.377828372510358</v>
      </c>
    </row>
    <row r="75" spans="1:3">
      <c r="A75">
        <v>74</v>
      </c>
      <c r="B75" s="8">
        <f>Input!A75</f>
        <v>43143</v>
      </c>
      <c r="C75" s="6">
        <f ca="1">Input!K75</f>
        <v>31.623357117807728</v>
      </c>
    </row>
    <row r="76" spans="1:3">
      <c r="A76">
        <v>75</v>
      </c>
      <c r="B76" s="8">
        <f>Input!A76</f>
        <v>43144</v>
      </c>
      <c r="C76" s="6">
        <f ca="1">Input!K76</f>
        <v>3.1344386581720451</v>
      </c>
    </row>
    <row r="77" spans="1:3">
      <c r="A77">
        <v>76</v>
      </c>
      <c r="B77" s="8">
        <f>Input!A77</f>
        <v>43145</v>
      </c>
      <c r="C77" s="6">
        <f ca="1">Input!K77</f>
        <v>21.057948861236124</v>
      </c>
    </row>
    <row r="78" spans="1:3">
      <c r="A78">
        <v>77</v>
      </c>
      <c r="B78" s="8">
        <f>Input!A78</f>
        <v>43146</v>
      </c>
      <c r="C78" s="6">
        <f ca="1">Input!K78</f>
        <v>30.709398990170008</v>
      </c>
    </row>
    <row r="79" spans="1:3">
      <c r="A79">
        <v>78</v>
      </c>
      <c r="B79" s="8">
        <f>Input!A79</f>
        <v>43147</v>
      </c>
      <c r="C79" s="6">
        <f ca="1">Input!K79</f>
        <v>29.921442492657814</v>
      </c>
    </row>
    <row r="80" spans="1:3">
      <c r="A80">
        <v>79</v>
      </c>
      <c r="B80" s="8">
        <f>Input!A80</f>
        <v>43148</v>
      </c>
      <c r="C80" s="6">
        <f ca="1">Input!K80</f>
        <v>7.1197192333503159</v>
      </c>
    </row>
    <row r="81" spans="1:3">
      <c r="A81">
        <v>80</v>
      </c>
      <c r="B81" s="8">
        <f>Input!A81</f>
        <v>43149</v>
      </c>
      <c r="C81" s="6">
        <f ca="1">Input!K81</f>
        <v>13.5056041152137</v>
      </c>
    </row>
    <row r="82" spans="1:3">
      <c r="A82">
        <v>81</v>
      </c>
      <c r="B82" s="8">
        <f>Input!A82</f>
        <v>43150</v>
      </c>
      <c r="C82" s="6">
        <f ca="1">Input!K82</f>
        <v>15.062289470986952</v>
      </c>
    </row>
    <row r="83" spans="1:3">
      <c r="A83">
        <v>82</v>
      </c>
      <c r="B83" s="8">
        <f>Input!A83</f>
        <v>43151</v>
      </c>
      <c r="C83" s="6">
        <f ca="1">Input!K83</f>
        <v>14.526824539068851</v>
      </c>
    </row>
    <row r="84" spans="1:3">
      <c r="A84">
        <v>83</v>
      </c>
      <c r="B84" s="8">
        <f>Input!A84</f>
        <v>43152</v>
      </c>
      <c r="C84" s="6">
        <f ca="1">Input!K84</f>
        <v>52.161566821412777</v>
      </c>
    </row>
    <row r="85" spans="1:3">
      <c r="A85">
        <v>84</v>
      </c>
      <c r="B85" s="8">
        <f>Input!A85</f>
        <v>43153</v>
      </c>
      <c r="C85" s="6">
        <f ca="1">Input!K85</f>
        <v>62.331122861635365</v>
      </c>
    </row>
    <row r="86" spans="1:3">
      <c r="A86">
        <v>85</v>
      </c>
      <c r="B86" s="8">
        <f>Input!A86</f>
        <v>43154</v>
      </c>
      <c r="C86" s="6">
        <f ca="1">Input!K86</f>
        <v>84.273048872736553</v>
      </c>
    </row>
    <row r="87" spans="1:3">
      <c r="A87">
        <v>86</v>
      </c>
      <c r="B87" s="8">
        <f>Input!A87</f>
        <v>43155</v>
      </c>
      <c r="C87" s="6">
        <f ca="1">Input!K87</f>
        <v>23.114655009869672</v>
      </c>
    </row>
    <row r="88" spans="1:3">
      <c r="A88">
        <v>87</v>
      </c>
      <c r="B88" s="8">
        <f>Input!A88</f>
        <v>43156</v>
      </c>
      <c r="C88" s="6">
        <f ca="1">Input!K88</f>
        <v>73.080985114952085</v>
      </c>
    </row>
    <row r="89" spans="1:3">
      <c r="A89">
        <v>88</v>
      </c>
      <c r="B89" s="8">
        <f>Input!A89</f>
        <v>43157</v>
      </c>
      <c r="C89" s="6">
        <f ca="1">Input!K89</f>
        <v>36.111692642650482</v>
      </c>
    </row>
    <row r="90" spans="1:3">
      <c r="A90">
        <v>89</v>
      </c>
      <c r="B90" s="8">
        <f>Input!A90</f>
        <v>43158</v>
      </c>
      <c r="C90" s="6">
        <f ca="1">Input!K90</f>
        <v>35.485216823935623</v>
      </c>
    </row>
    <row r="91" spans="1:3">
      <c r="A91">
        <v>90</v>
      </c>
      <c r="B91" s="8">
        <f>Input!A91</f>
        <v>43159</v>
      </c>
      <c r="C91" s="6">
        <f ca="1">Input!K91</f>
        <v>62.985066587200592</v>
      </c>
    </row>
    <row r="92" spans="1:3">
      <c r="A92">
        <v>91</v>
      </c>
      <c r="B92" s="8">
        <f>Input!A92</f>
        <v>43160</v>
      </c>
      <c r="C92" s="6">
        <f ca="1">Input!K92</f>
        <v>61.098090061785079</v>
      </c>
    </row>
    <row r="93" spans="1:3">
      <c r="A93">
        <v>92</v>
      </c>
      <c r="B93" s="8">
        <f>Input!A93</f>
        <v>43161</v>
      </c>
      <c r="C93" s="6">
        <f ca="1">Input!K93</f>
        <v>259.69940251968649</v>
      </c>
    </row>
    <row r="94" spans="1:3">
      <c r="A94">
        <v>93</v>
      </c>
      <c r="B94" s="8">
        <f>Input!A94</f>
        <v>43162</v>
      </c>
      <c r="C94" s="6">
        <f ca="1">Input!K94</f>
        <v>62.468778725217774</v>
      </c>
    </row>
    <row r="95" spans="1:3">
      <c r="A95">
        <v>94</v>
      </c>
      <c r="B95" s="8">
        <f>Input!A95</f>
        <v>43163</v>
      </c>
      <c r="C95" s="6">
        <f ca="1">Input!K95</f>
        <v>64.465515599153207</v>
      </c>
    </row>
    <row r="96" spans="1:3">
      <c r="A96">
        <v>95</v>
      </c>
      <c r="B96" s="8">
        <f>Input!A96</f>
        <v>43164</v>
      </c>
      <c r="C96" s="6">
        <f ca="1">Input!K96</f>
        <v>65.297452510486238</v>
      </c>
    </row>
    <row r="97" spans="1:3">
      <c r="A97">
        <v>96</v>
      </c>
      <c r="B97" s="8">
        <f>Input!A97</f>
        <v>43165</v>
      </c>
      <c r="C97" s="6">
        <f ca="1">Input!K97</f>
        <v>10.405802120707342</v>
      </c>
    </row>
    <row r="98" spans="1:3">
      <c r="A98">
        <v>97</v>
      </c>
      <c r="B98" s="8">
        <f>Input!A98</f>
        <v>43166</v>
      </c>
      <c r="C98" s="6">
        <f ca="1">Input!K98</f>
        <v>44.330843821502505</v>
      </c>
    </row>
    <row r="99" spans="1:3">
      <c r="A99">
        <v>98</v>
      </c>
      <c r="B99" s="8">
        <f>Input!A99</f>
        <v>43167</v>
      </c>
      <c r="C99" s="6">
        <f ca="1">Input!K99</f>
        <v>67.999873853951414</v>
      </c>
    </row>
    <row r="100" spans="1:3">
      <c r="A100">
        <v>99</v>
      </c>
      <c r="B100" s="8">
        <f>Input!A100</f>
        <v>43168</v>
      </c>
      <c r="C100" s="6">
        <f ca="1">Input!K100</f>
        <v>57.039177713402886</v>
      </c>
    </row>
    <row r="101" spans="1:3">
      <c r="A101">
        <v>100</v>
      </c>
      <c r="B101" s="8">
        <f>Input!A101</f>
        <v>43169</v>
      </c>
      <c r="C101" s="6">
        <f ca="1">Input!K101</f>
        <v>44.688252186553513</v>
      </c>
    </row>
    <row r="102" spans="1:3">
      <c r="A102">
        <v>101</v>
      </c>
      <c r="B102" s="8">
        <f>Input!A102</f>
        <v>43170</v>
      </c>
      <c r="C102" s="6">
        <f ca="1">Input!K102</f>
        <v>30.277750885884082</v>
      </c>
    </row>
    <row r="103" spans="1:3">
      <c r="A103">
        <v>102</v>
      </c>
      <c r="B103" s="8">
        <f>Input!A103</f>
        <v>43171</v>
      </c>
      <c r="C103" s="6">
        <f ca="1">Input!K103</f>
        <v>22.681761918031697</v>
      </c>
    </row>
    <row r="104" spans="1:3">
      <c r="A104">
        <v>103</v>
      </c>
      <c r="B104" s="8">
        <f>Input!A104</f>
        <v>43172</v>
      </c>
      <c r="C104" s="6">
        <f ca="1">Input!K104</f>
        <v>67.959911979097299</v>
      </c>
    </row>
    <row r="105" spans="1:3">
      <c r="A105">
        <v>104</v>
      </c>
      <c r="B105" s="8">
        <f>Input!A105</f>
        <v>43173</v>
      </c>
      <c r="C105" s="6">
        <f ca="1">Input!K105</f>
        <v>13.447783883938419</v>
      </c>
    </row>
    <row r="106" spans="1:3">
      <c r="A106">
        <v>105</v>
      </c>
      <c r="B106" s="8">
        <f>Input!A106</f>
        <v>43174</v>
      </c>
      <c r="C106" s="6">
        <f ca="1">Input!K106</f>
        <v>29.061319711845137</v>
      </c>
    </row>
    <row r="107" spans="1:3">
      <c r="A107">
        <v>106</v>
      </c>
      <c r="B107" s="8">
        <f>Input!A107</f>
        <v>43175</v>
      </c>
      <c r="C107" s="6">
        <f ca="1">Input!K107</f>
        <v>92.842351782683153</v>
      </c>
    </row>
    <row r="108" spans="1:3">
      <c r="A108">
        <v>107</v>
      </c>
      <c r="B108" s="8">
        <f>Input!A108</f>
        <v>43176</v>
      </c>
      <c r="C108" s="6">
        <f ca="1">Input!K108</f>
        <v>122.85489174956565</v>
      </c>
    </row>
    <row r="109" spans="1:3">
      <c r="A109">
        <v>108</v>
      </c>
      <c r="B109" s="8">
        <f>Input!A109</f>
        <v>43177</v>
      </c>
      <c r="C109" s="6">
        <f ca="1">Input!K109</f>
        <v>93.180243805662727</v>
      </c>
    </row>
    <row r="110" spans="1:3">
      <c r="A110">
        <v>109</v>
      </c>
      <c r="B110" s="8">
        <f>Input!A110</f>
        <v>43178</v>
      </c>
      <c r="C110" s="6">
        <f ca="1">Input!K110</f>
        <v>97.66773427170645</v>
      </c>
    </row>
    <row r="111" spans="1:3">
      <c r="A111">
        <v>110</v>
      </c>
      <c r="B111" s="8">
        <f>Input!A111</f>
        <v>43179</v>
      </c>
      <c r="C111" s="6">
        <f ca="1">Input!K111</f>
        <v>122.03181722154912</v>
      </c>
    </row>
    <row r="112" spans="1:3">
      <c r="A112">
        <v>111</v>
      </c>
      <c r="B112" s="8">
        <f>Input!A112</f>
        <v>43180</v>
      </c>
      <c r="C112" s="6">
        <f ca="1">Input!K112</f>
        <v>144.00836675066978</v>
      </c>
    </row>
    <row r="113" spans="1:3">
      <c r="A113">
        <v>112</v>
      </c>
      <c r="B113" s="8">
        <f>Input!A113</f>
        <v>43181</v>
      </c>
      <c r="C113" s="6">
        <f ca="1">Input!K113</f>
        <v>56.960359208901181</v>
      </c>
    </row>
    <row r="114" spans="1:3">
      <c r="A114">
        <v>113</v>
      </c>
      <c r="B114" s="8">
        <f>Input!A114</f>
        <v>43182</v>
      </c>
      <c r="C114" s="6">
        <f ca="1">Input!K114</f>
        <v>162.85754329967517</v>
      </c>
    </row>
    <row r="115" spans="1:3">
      <c r="A115">
        <v>114</v>
      </c>
      <c r="B115" s="8">
        <f>Input!A115</f>
        <v>43183</v>
      </c>
      <c r="C115" s="6">
        <f ca="1">Input!K115</f>
        <v>176.62759325407598</v>
      </c>
    </row>
    <row r="116" spans="1:3">
      <c r="A116">
        <v>115</v>
      </c>
      <c r="B116" s="8">
        <f>Input!A116</f>
        <v>43184</v>
      </c>
      <c r="C116" s="6">
        <f ca="1">Input!K116</f>
        <v>40.92190624854851</v>
      </c>
    </row>
    <row r="117" spans="1:3">
      <c r="A117">
        <v>116</v>
      </c>
      <c r="B117" s="8">
        <f>Input!A117</f>
        <v>43185</v>
      </c>
      <c r="C117" s="6">
        <f ca="1">Input!K117</f>
        <v>153.90933873219902</v>
      </c>
    </row>
    <row r="118" spans="1:3">
      <c r="A118">
        <v>117</v>
      </c>
      <c r="B118" s="8">
        <f>Input!A118</f>
        <v>43186</v>
      </c>
      <c r="C118" s="6">
        <f ca="1">Input!K118</f>
        <v>83.31787017406036</v>
      </c>
    </row>
    <row r="119" spans="1:3">
      <c r="A119">
        <v>118</v>
      </c>
      <c r="B119" s="8">
        <f>Input!A119</f>
        <v>43187</v>
      </c>
      <c r="C119" s="6">
        <f ca="1">Input!K119</f>
        <v>141.77617373327396</v>
      </c>
    </row>
    <row r="120" spans="1:3">
      <c r="A120">
        <v>119</v>
      </c>
      <c r="B120" s="8">
        <f>Input!A120</f>
        <v>43188</v>
      </c>
      <c r="C120" s="6">
        <f ca="1">Input!K120</f>
        <v>95.36548115377758</v>
      </c>
    </row>
    <row r="121" spans="1:3">
      <c r="A121">
        <v>120</v>
      </c>
      <c r="B121" s="8">
        <f>Input!A121</f>
        <v>43189</v>
      </c>
      <c r="C121" s="6">
        <f ca="1">Input!K121</f>
        <v>45.056634960872785</v>
      </c>
    </row>
    <row r="122" spans="1:3">
      <c r="A122">
        <v>121</v>
      </c>
      <c r="B122" s="8">
        <f>Input!A122</f>
        <v>43190</v>
      </c>
      <c r="C122" s="6">
        <f ca="1">Input!K122</f>
        <v>183.95077676975939</v>
      </c>
    </row>
    <row r="123" spans="1:3">
      <c r="A123">
        <v>122</v>
      </c>
      <c r="B123" s="8">
        <f>Input!A123</f>
        <v>43191</v>
      </c>
      <c r="C123" s="6">
        <f ca="1">Input!K123</f>
        <v>51.290588486732062</v>
      </c>
    </row>
    <row r="124" spans="1:3">
      <c r="A124">
        <v>123</v>
      </c>
      <c r="B124" s="8">
        <f>Input!A124</f>
        <v>43192</v>
      </c>
      <c r="C124" s="6">
        <f ca="1">Input!K124</f>
        <v>73.49852275555584</v>
      </c>
    </row>
    <row r="125" spans="1:3">
      <c r="A125">
        <v>124</v>
      </c>
      <c r="B125" s="8">
        <f>Input!A125</f>
        <v>43193</v>
      </c>
      <c r="C125" s="6">
        <f ca="1">Input!K125</f>
        <v>139.09288797356621</v>
      </c>
    </row>
    <row r="126" spans="1:3">
      <c r="A126">
        <v>125</v>
      </c>
      <c r="B126" s="8">
        <f>Input!A126</f>
        <v>43194</v>
      </c>
      <c r="C126" s="6">
        <f ca="1">Input!K126</f>
        <v>297.11829304425078</v>
      </c>
    </row>
    <row r="127" spans="1:3">
      <c r="A127">
        <v>126</v>
      </c>
      <c r="B127" s="8">
        <f>Input!A127</f>
        <v>43195</v>
      </c>
      <c r="C127" s="6">
        <f ca="1">Input!K127</f>
        <v>165.04005951072432</v>
      </c>
    </row>
    <row r="128" spans="1:3">
      <c r="A128">
        <v>127</v>
      </c>
      <c r="B128" s="8">
        <f>Input!A128</f>
        <v>43196</v>
      </c>
      <c r="C128" s="6">
        <f ca="1">Input!K128</f>
        <v>131.13871203527421</v>
      </c>
    </row>
    <row r="129" spans="1:3">
      <c r="A129">
        <v>128</v>
      </c>
      <c r="B129" s="8">
        <f>Input!A129</f>
        <v>43197</v>
      </c>
      <c r="C129" s="6">
        <f ca="1">Input!K129</f>
        <v>42.178424302470262</v>
      </c>
    </row>
    <row r="130" spans="1:3">
      <c r="A130">
        <v>129</v>
      </c>
      <c r="B130" s="8">
        <f>Input!A130</f>
        <v>43198</v>
      </c>
      <c r="C130" s="6">
        <f ca="1">Input!K130</f>
        <v>101.16414677655885</v>
      </c>
    </row>
    <row r="131" spans="1:3">
      <c r="A131">
        <v>130</v>
      </c>
      <c r="B131" s="8">
        <f>Input!A131</f>
        <v>43199</v>
      </c>
      <c r="C131" s="6">
        <f ca="1">Input!K131</f>
        <v>27.149660014085843</v>
      </c>
    </row>
    <row r="132" spans="1:3">
      <c r="A132">
        <v>131</v>
      </c>
      <c r="B132" s="8">
        <f>Input!A132</f>
        <v>43200</v>
      </c>
      <c r="C132" s="6">
        <f ca="1">Input!K132</f>
        <v>165.07829592517589</v>
      </c>
    </row>
    <row r="133" spans="1:3">
      <c r="A133">
        <v>132</v>
      </c>
      <c r="B133" s="8">
        <f>Input!A133</f>
        <v>43201</v>
      </c>
      <c r="C133" s="6">
        <f ca="1">Input!K133</f>
        <v>215.08232968177626</v>
      </c>
    </row>
    <row r="134" spans="1:3">
      <c r="A134">
        <v>133</v>
      </c>
      <c r="B134" s="8">
        <f>Input!A134</f>
        <v>43202</v>
      </c>
      <c r="C134" s="6">
        <f ca="1">Input!K134</f>
        <v>84.963688512601834</v>
      </c>
    </row>
    <row r="135" spans="1:3">
      <c r="A135">
        <v>134</v>
      </c>
      <c r="B135" s="8">
        <f>Input!A135</f>
        <v>43203</v>
      </c>
      <c r="C135" s="6">
        <f ca="1">Input!K135</f>
        <v>136.64870712312245</v>
      </c>
    </row>
    <row r="136" spans="1:3">
      <c r="A136">
        <v>135</v>
      </c>
      <c r="B136" s="8">
        <f>Input!A136</f>
        <v>43204</v>
      </c>
      <c r="C136" s="6">
        <f ca="1">Input!K136</f>
        <v>187.29358639511167</v>
      </c>
    </row>
    <row r="137" spans="1:3">
      <c r="A137">
        <v>136</v>
      </c>
      <c r="B137" s="8">
        <f>Input!A137</f>
        <v>43205</v>
      </c>
      <c r="C137" s="6">
        <f ca="1">Input!K137</f>
        <v>59.131568253799188</v>
      </c>
    </row>
    <row r="138" spans="1:3">
      <c r="A138">
        <v>137</v>
      </c>
      <c r="B138" s="8">
        <f>Input!A138</f>
        <v>43206</v>
      </c>
      <c r="C138" s="6">
        <f ca="1">Input!K138</f>
        <v>71.638801474982102</v>
      </c>
    </row>
    <row r="139" spans="1:3">
      <c r="A139">
        <v>138</v>
      </c>
      <c r="B139" s="8">
        <f>Input!A139</f>
        <v>43207</v>
      </c>
      <c r="C139" s="6">
        <f ca="1">Input!K139</f>
        <v>101.41221244202177</v>
      </c>
    </row>
    <row r="140" spans="1:3">
      <c r="A140">
        <v>139</v>
      </c>
      <c r="B140" s="8">
        <f>Input!A140</f>
        <v>43208</v>
      </c>
      <c r="C140" s="6">
        <f ca="1">Input!K140</f>
        <v>114.42828175736307</v>
      </c>
    </row>
    <row r="141" spans="1:3">
      <c r="A141">
        <v>140</v>
      </c>
      <c r="B141" s="8">
        <f>Input!A141</f>
        <v>43209</v>
      </c>
      <c r="C141" s="6">
        <f ca="1">Input!K141</f>
        <v>208.29985923469101</v>
      </c>
    </row>
    <row r="142" spans="1:3">
      <c r="A142">
        <v>141</v>
      </c>
      <c r="B142" s="8">
        <f>Input!A142</f>
        <v>43210</v>
      </c>
      <c r="C142" s="6">
        <f ca="1">Input!K142</f>
        <v>59.168309232172177</v>
      </c>
    </row>
    <row r="143" spans="1:3">
      <c r="A143">
        <v>142</v>
      </c>
      <c r="B143" s="8">
        <f>Input!A143</f>
        <v>43211</v>
      </c>
      <c r="C143" s="6">
        <f ca="1">Input!K143</f>
        <v>92.278281695712053</v>
      </c>
    </row>
    <row r="144" spans="1:3">
      <c r="A144">
        <v>143</v>
      </c>
      <c r="B144" s="8">
        <f>Input!A144</f>
        <v>43212</v>
      </c>
      <c r="C144" s="6">
        <f ca="1">Input!K144</f>
        <v>108.50685251613196</v>
      </c>
    </row>
    <row r="145" spans="1:3">
      <c r="A145">
        <v>144</v>
      </c>
      <c r="B145" s="8">
        <f>Input!A145</f>
        <v>43213</v>
      </c>
      <c r="C145" s="6">
        <f ca="1">Input!K145</f>
        <v>76.438896732203119</v>
      </c>
    </row>
    <row r="146" spans="1:3">
      <c r="A146">
        <v>145</v>
      </c>
      <c r="B146" s="8">
        <f>Input!A146</f>
        <v>43214</v>
      </c>
      <c r="C146" s="6">
        <f ca="1">Input!K146</f>
        <v>155.1292638214037</v>
      </c>
    </row>
    <row r="147" spans="1:3">
      <c r="A147">
        <v>146</v>
      </c>
      <c r="B147" s="8">
        <f>Input!A147</f>
        <v>43215</v>
      </c>
      <c r="C147" s="6">
        <f ca="1">Input!K147</f>
        <v>142.07642954430932</v>
      </c>
    </row>
    <row r="148" spans="1:3">
      <c r="A148">
        <v>147</v>
      </c>
      <c r="B148" s="8">
        <f>Input!A148</f>
        <v>43216</v>
      </c>
      <c r="C148" s="6">
        <f ca="1">Input!K148</f>
        <v>180.09050331957712</v>
      </c>
    </row>
    <row r="149" spans="1:3">
      <c r="A149">
        <v>148</v>
      </c>
      <c r="B149" s="8">
        <f>Input!A149</f>
        <v>43217</v>
      </c>
      <c r="C149" s="6">
        <f ca="1">Input!K149</f>
        <v>104.90930144893665</v>
      </c>
    </row>
    <row r="150" spans="1:3">
      <c r="A150">
        <v>149</v>
      </c>
      <c r="B150" s="8">
        <f>Input!A150</f>
        <v>43218</v>
      </c>
      <c r="C150" s="6">
        <f ca="1">Input!K150</f>
        <v>171.96902337153111</v>
      </c>
    </row>
    <row r="151" spans="1:3">
      <c r="A151">
        <v>150</v>
      </c>
      <c r="B151" s="8">
        <f>Input!A151</f>
        <v>43219</v>
      </c>
      <c r="C151" s="6">
        <f ca="1">Input!K151</f>
        <v>139.77444651991627</v>
      </c>
    </row>
    <row r="152" spans="1:3">
      <c r="A152">
        <v>151</v>
      </c>
      <c r="B152" s="8">
        <f>Input!A152</f>
        <v>43220</v>
      </c>
      <c r="C152" s="6">
        <f ca="1">Input!K152</f>
        <v>194.15370580160894</v>
      </c>
    </row>
    <row r="153" spans="1:3">
      <c r="A153">
        <v>152</v>
      </c>
      <c r="B153" s="8">
        <f>Input!A153</f>
        <v>43221</v>
      </c>
      <c r="C153" s="6">
        <f ca="1">Input!K153</f>
        <v>110.09610851930319</v>
      </c>
    </row>
    <row r="154" spans="1:3">
      <c r="A154">
        <v>153</v>
      </c>
      <c r="B154" s="8">
        <f>Input!A154</f>
        <v>43222</v>
      </c>
      <c r="C154" s="6">
        <f ca="1">Input!K154</f>
        <v>369.34995420598864</v>
      </c>
    </row>
    <row r="155" spans="1:3">
      <c r="A155">
        <v>154</v>
      </c>
      <c r="B155" s="8">
        <f>Input!A155</f>
        <v>43223</v>
      </c>
      <c r="C155" s="6">
        <f ca="1">Input!K155</f>
        <v>355.1413889114138</v>
      </c>
    </row>
    <row r="156" spans="1:3">
      <c r="A156">
        <v>155</v>
      </c>
      <c r="B156" s="8">
        <f>Input!A156</f>
        <v>43224</v>
      </c>
      <c r="C156" s="6">
        <f ca="1">Input!K156</f>
        <v>139.17962947369105</v>
      </c>
    </row>
    <row r="157" spans="1:3">
      <c r="A157">
        <v>156</v>
      </c>
      <c r="B157" s="8">
        <f>Input!A157</f>
        <v>43225</v>
      </c>
      <c r="C157" s="6">
        <f ca="1">Input!K157</f>
        <v>121.86962621532533</v>
      </c>
    </row>
    <row r="158" spans="1:3">
      <c r="A158">
        <v>157</v>
      </c>
      <c r="B158" s="8">
        <f>Input!A158</f>
        <v>43226</v>
      </c>
      <c r="C158" s="6">
        <f ca="1">Input!K158</f>
        <v>116.8187272812816</v>
      </c>
    </row>
    <row r="159" spans="1:3">
      <c r="A159">
        <v>158</v>
      </c>
      <c r="B159" s="8">
        <f>Input!A159</f>
        <v>43227</v>
      </c>
      <c r="C159" s="6">
        <f ca="1">Input!K159</f>
        <v>86.864555052873442</v>
      </c>
    </row>
    <row r="160" spans="1:3">
      <c r="A160">
        <v>159</v>
      </c>
      <c r="B160" s="8">
        <f>Input!A160</f>
        <v>43228</v>
      </c>
      <c r="C160" s="6">
        <f ca="1">Input!K160</f>
        <v>49.442372624308618</v>
      </c>
    </row>
    <row r="161" spans="1:3">
      <c r="A161">
        <v>160</v>
      </c>
      <c r="B161" s="8">
        <f>Input!A161</f>
        <v>43229</v>
      </c>
      <c r="C161" s="6">
        <f ca="1">Input!K161</f>
        <v>173.69899862829092</v>
      </c>
    </row>
    <row r="162" spans="1:3">
      <c r="A162">
        <v>161</v>
      </c>
      <c r="B162" s="8">
        <f>Input!A162</f>
        <v>43230</v>
      </c>
      <c r="C162" s="6">
        <f ca="1">Input!K162</f>
        <v>275.07231263121491</v>
      </c>
    </row>
    <row r="163" spans="1:3">
      <c r="A163">
        <v>162</v>
      </c>
      <c r="B163" s="8">
        <f>Input!A163</f>
        <v>43231</v>
      </c>
      <c r="C163" s="6">
        <f ca="1">Input!K163</f>
        <v>134.73106125170528</v>
      </c>
    </row>
    <row r="164" spans="1:3">
      <c r="A164">
        <v>163</v>
      </c>
      <c r="B164" s="8">
        <f>Input!A164</f>
        <v>43232</v>
      </c>
      <c r="C164" s="6">
        <f ca="1">Input!K164</f>
        <v>307.8960103371482</v>
      </c>
    </row>
    <row r="165" spans="1:3">
      <c r="A165">
        <v>164</v>
      </c>
      <c r="B165" s="8">
        <f>Input!A165</f>
        <v>43233</v>
      </c>
      <c r="C165" s="6">
        <f ca="1">Input!K165</f>
        <v>104.93500276915064</v>
      </c>
    </row>
    <row r="166" spans="1:3">
      <c r="A166">
        <v>165</v>
      </c>
      <c r="B166" s="8">
        <f>Input!A166</f>
        <v>43234</v>
      </c>
      <c r="C166" s="6">
        <f ca="1">Input!K166</f>
        <v>231.28202187101516</v>
      </c>
    </row>
    <row r="167" spans="1:3">
      <c r="A167">
        <v>166</v>
      </c>
      <c r="B167" s="8">
        <f>Input!A167</f>
        <v>43235</v>
      </c>
      <c r="C167" s="6">
        <f ca="1">Input!K167</f>
        <v>84.759745987444191</v>
      </c>
    </row>
    <row r="168" spans="1:3">
      <c r="A168">
        <v>167</v>
      </c>
      <c r="B168" s="8">
        <f>Input!A168</f>
        <v>43236</v>
      </c>
      <c r="C168" s="6">
        <f ca="1">Input!K168</f>
        <v>136.8227146815548</v>
      </c>
    </row>
    <row r="169" spans="1:3">
      <c r="A169">
        <v>168</v>
      </c>
      <c r="B169" s="8">
        <f>Input!A169</f>
        <v>43237</v>
      </c>
      <c r="C169" s="6">
        <f ca="1">Input!K169</f>
        <v>216.58675860341617</v>
      </c>
    </row>
    <row r="170" spans="1:3">
      <c r="A170">
        <v>169</v>
      </c>
      <c r="B170" s="8">
        <f>Input!A170</f>
        <v>43238</v>
      </c>
      <c r="C170" s="6">
        <f ca="1">Input!K170</f>
        <v>352.67495563636919</v>
      </c>
    </row>
    <row r="171" spans="1:3">
      <c r="A171">
        <v>170</v>
      </c>
      <c r="B171" s="8">
        <f>Input!A171</f>
        <v>43239</v>
      </c>
      <c r="C171" s="6">
        <f ca="1">Input!K171</f>
        <v>253.58641468946465</v>
      </c>
    </row>
    <row r="172" spans="1:3">
      <c r="A172">
        <v>171</v>
      </c>
      <c r="B172" s="8">
        <f>Input!A172</f>
        <v>43240</v>
      </c>
      <c r="C172" s="6">
        <f ca="1">Input!K172</f>
        <v>144.91504911546832</v>
      </c>
    </row>
    <row r="173" spans="1:3">
      <c r="A173">
        <v>172</v>
      </c>
      <c r="B173" s="8">
        <f>Input!A173</f>
        <v>43241</v>
      </c>
      <c r="C173" s="6">
        <f ca="1">Input!K173</f>
        <v>98.893295534340012</v>
      </c>
    </row>
    <row r="174" spans="1:3">
      <c r="A174">
        <v>173</v>
      </c>
      <c r="B174" s="8">
        <f>Input!A174</f>
        <v>43242</v>
      </c>
      <c r="C174" s="6">
        <f ca="1">Input!K174</f>
        <v>179.92369447591076</v>
      </c>
    </row>
    <row r="175" spans="1:3">
      <c r="A175">
        <v>174</v>
      </c>
      <c r="B175" s="8">
        <f>Input!A175</f>
        <v>43243</v>
      </c>
      <c r="C175" s="6">
        <f ca="1">Input!K175</f>
        <v>146.99194283337383</v>
      </c>
    </row>
    <row r="176" spans="1:3">
      <c r="A176">
        <v>175</v>
      </c>
      <c r="B176" s="8">
        <f>Input!A176</f>
        <v>43244</v>
      </c>
      <c r="C176" s="6">
        <f ca="1">Input!K176</f>
        <v>382.94989618416309</v>
      </c>
    </row>
    <row r="177" spans="1:3">
      <c r="A177">
        <v>176</v>
      </c>
      <c r="B177" s="8">
        <f>Input!A177</f>
        <v>43245</v>
      </c>
      <c r="C177" s="6">
        <f ca="1">Input!K177</f>
        <v>335.68090457383158</v>
      </c>
    </row>
    <row r="178" spans="1:3">
      <c r="A178">
        <v>177</v>
      </c>
      <c r="B178" s="8">
        <f>Input!A178</f>
        <v>43246</v>
      </c>
      <c r="C178" s="6">
        <f ca="1">Input!K178</f>
        <v>281.25284508101345</v>
      </c>
    </row>
    <row r="179" spans="1:3">
      <c r="A179">
        <v>178</v>
      </c>
      <c r="B179" s="8">
        <f>Input!A179</f>
        <v>43247</v>
      </c>
      <c r="C179" s="6">
        <f ca="1">Input!K179</f>
        <v>376.01613880607539</v>
      </c>
    </row>
    <row r="180" spans="1:3">
      <c r="A180">
        <v>179</v>
      </c>
      <c r="B180" s="8">
        <f>Input!A180</f>
        <v>43248</v>
      </c>
      <c r="C180" s="6">
        <f ca="1">Input!K180</f>
        <v>190.34586238341296</v>
      </c>
    </row>
    <row r="181" spans="1:3">
      <c r="A181">
        <v>180</v>
      </c>
      <c r="B181" s="8">
        <f>Input!A181</f>
        <v>43249</v>
      </c>
      <c r="C181" s="6">
        <f ca="1">Input!K181</f>
        <v>315.84298308897036</v>
      </c>
    </row>
    <row r="182" spans="1:3">
      <c r="A182">
        <v>181</v>
      </c>
      <c r="B182" s="8">
        <f>Input!A182</f>
        <v>43250</v>
      </c>
      <c r="C182" s="6">
        <f ca="1">Input!K182</f>
        <v>170.33923838153635</v>
      </c>
    </row>
    <row r="183" spans="1:3">
      <c r="A183">
        <v>182</v>
      </c>
      <c r="B183" s="8">
        <f>Input!A183</f>
        <v>43251</v>
      </c>
      <c r="C183" s="6">
        <f ca="1">Input!K183</f>
        <v>336.34986206570795</v>
      </c>
    </row>
    <row r="184" spans="1:3">
      <c r="A184">
        <v>183</v>
      </c>
      <c r="B184" s="8">
        <f>Input!A184</f>
        <v>43252</v>
      </c>
      <c r="C184" s="6">
        <f ca="1">Input!K184</f>
        <v>316.78010536988222</v>
      </c>
    </row>
    <row r="185" spans="1:3">
      <c r="A185">
        <v>184</v>
      </c>
      <c r="B185" s="8">
        <f>Input!A185</f>
        <v>43253</v>
      </c>
      <c r="C185" s="6">
        <f ca="1">Input!K185</f>
        <v>316.63026138729424</v>
      </c>
    </row>
    <row r="186" spans="1:3">
      <c r="A186">
        <v>185</v>
      </c>
      <c r="B186" s="8">
        <f>Input!A186</f>
        <v>43254</v>
      </c>
      <c r="C186" s="6">
        <f ca="1">Input!K186</f>
        <v>207.7024198234148</v>
      </c>
    </row>
    <row r="187" spans="1:3">
      <c r="A187">
        <v>186</v>
      </c>
      <c r="B187" s="8">
        <f>Input!A187</f>
        <v>43255</v>
      </c>
      <c r="C187" s="6">
        <f ca="1">Input!K187</f>
        <v>201.80916787649383</v>
      </c>
    </row>
    <row r="188" spans="1:3">
      <c r="A188">
        <v>187</v>
      </c>
      <c r="B188" s="8">
        <f>Input!A188</f>
        <v>43256</v>
      </c>
      <c r="C188" s="6">
        <f ca="1">Input!K188</f>
        <v>262.36447347038313</v>
      </c>
    </row>
    <row r="189" spans="1:3">
      <c r="A189">
        <v>188</v>
      </c>
      <c r="B189" s="8">
        <f>Input!A189</f>
        <v>43257</v>
      </c>
      <c r="C189" s="6">
        <f ca="1">Input!K189</f>
        <v>133.28798885574463</v>
      </c>
    </row>
    <row r="190" spans="1:3">
      <c r="A190">
        <v>189</v>
      </c>
      <c r="B190" s="8">
        <f>Input!A190</f>
        <v>43258</v>
      </c>
      <c r="C190" s="6">
        <f ca="1">Input!K190</f>
        <v>292.85507542820466</v>
      </c>
    </row>
    <row r="191" spans="1:3">
      <c r="A191">
        <v>190</v>
      </c>
      <c r="B191" s="8">
        <f>Input!A191</f>
        <v>43259</v>
      </c>
      <c r="C191" s="6">
        <f ca="1">Input!K191</f>
        <v>284.85969572466752</v>
      </c>
    </row>
    <row r="192" spans="1:3">
      <c r="A192">
        <v>191</v>
      </c>
      <c r="B192" s="8">
        <f>Input!A192</f>
        <v>43260</v>
      </c>
      <c r="C192" s="6">
        <f ca="1">Input!K192</f>
        <v>239.89468954480068</v>
      </c>
    </row>
    <row r="193" spans="1:3">
      <c r="A193">
        <v>192</v>
      </c>
      <c r="B193" s="8">
        <f>Input!A193</f>
        <v>43261</v>
      </c>
      <c r="C193" s="6">
        <f ca="1">Input!K193</f>
        <v>224.47058334607127</v>
      </c>
    </row>
    <row r="194" spans="1:3">
      <c r="A194">
        <v>193</v>
      </c>
      <c r="B194" s="8">
        <f>Input!A194</f>
        <v>43262</v>
      </c>
      <c r="C194" s="6">
        <f ca="1">Input!K194</f>
        <v>337.50680971222289</v>
      </c>
    </row>
    <row r="195" spans="1:3">
      <c r="A195">
        <v>194</v>
      </c>
      <c r="B195" s="8">
        <f>Input!A195</f>
        <v>43263</v>
      </c>
      <c r="C195" s="6">
        <f ca="1">Input!K195</f>
        <v>310.41666562942055</v>
      </c>
    </row>
    <row r="196" spans="1:3">
      <c r="A196">
        <v>195</v>
      </c>
      <c r="B196" s="8">
        <f>Input!A196</f>
        <v>43264</v>
      </c>
      <c r="C196" s="6">
        <f ca="1">Input!K196</f>
        <v>135.69794893428065</v>
      </c>
    </row>
    <row r="197" spans="1:3">
      <c r="A197">
        <v>196</v>
      </c>
      <c r="B197" s="8">
        <f>Input!A197</f>
        <v>43265</v>
      </c>
      <c r="C197" s="6">
        <f ca="1">Input!K197</f>
        <v>308.4967034561036</v>
      </c>
    </row>
    <row r="198" spans="1:3">
      <c r="A198">
        <v>197</v>
      </c>
      <c r="B198" s="8">
        <f>Input!A198</f>
        <v>43266</v>
      </c>
      <c r="C198" s="6">
        <f ca="1">Input!K198</f>
        <v>386.41546673859847</v>
      </c>
    </row>
    <row r="199" spans="1:3">
      <c r="A199">
        <v>198</v>
      </c>
      <c r="B199" s="8">
        <f>Input!A199</f>
        <v>43267</v>
      </c>
      <c r="C199" s="6">
        <f ca="1">Input!K199</f>
        <v>394.18707199379082</v>
      </c>
    </row>
    <row r="200" spans="1:3">
      <c r="A200">
        <v>199</v>
      </c>
      <c r="B200" s="8">
        <f>Input!A200</f>
        <v>43268</v>
      </c>
      <c r="C200" s="6">
        <f ca="1">Input!K200</f>
        <v>176.38318698762754</v>
      </c>
    </row>
    <row r="201" spans="1:3">
      <c r="A201">
        <v>200</v>
      </c>
      <c r="B201" s="8">
        <f>Input!A201</f>
        <v>43269</v>
      </c>
      <c r="C201" s="6">
        <f ca="1">Input!K201</f>
        <v>337.96527282470487</v>
      </c>
    </row>
    <row r="202" spans="1:3">
      <c r="A202">
        <v>201</v>
      </c>
      <c r="B202" s="8">
        <f>Input!A202</f>
        <v>43270</v>
      </c>
      <c r="C202" s="6">
        <f ca="1">Input!K202</f>
        <v>186.39920588393909</v>
      </c>
    </row>
    <row r="203" spans="1:3">
      <c r="A203">
        <v>202</v>
      </c>
      <c r="B203" s="8">
        <f>Input!A203</f>
        <v>43271</v>
      </c>
      <c r="C203" s="6">
        <f ca="1">Input!K203</f>
        <v>216.17469968518398</v>
      </c>
    </row>
    <row r="204" spans="1:3">
      <c r="A204">
        <v>203</v>
      </c>
      <c r="B204" s="8">
        <f>Input!A204</f>
        <v>43272</v>
      </c>
      <c r="C204" s="6">
        <f ca="1">Input!K204</f>
        <v>151.90794814762231</v>
      </c>
    </row>
    <row r="205" spans="1:3">
      <c r="A205">
        <v>204</v>
      </c>
      <c r="B205" s="8">
        <f>Input!A205</f>
        <v>43273</v>
      </c>
      <c r="C205" s="6">
        <f ca="1">Input!K205</f>
        <v>384.10776619865607</v>
      </c>
    </row>
    <row r="206" spans="1:3">
      <c r="A206">
        <v>205</v>
      </c>
      <c r="B206" s="8">
        <f>Input!A206</f>
        <v>43274</v>
      </c>
      <c r="C206" s="6">
        <f ca="1">Input!K206</f>
        <v>273.29610577845546</v>
      </c>
    </row>
    <row r="207" spans="1:3">
      <c r="A207">
        <v>206</v>
      </c>
      <c r="B207" s="8">
        <f>Input!A207</f>
        <v>43275</v>
      </c>
      <c r="C207" s="6">
        <f ca="1">Input!K207</f>
        <v>372.48754150994972</v>
      </c>
    </row>
    <row r="208" spans="1:3">
      <c r="A208">
        <v>207</v>
      </c>
      <c r="B208" s="8">
        <f>Input!A208</f>
        <v>43276</v>
      </c>
      <c r="C208" s="6">
        <f ca="1">Input!K208</f>
        <v>273.07395112017366</v>
      </c>
    </row>
    <row r="209" spans="1:3">
      <c r="A209">
        <v>208</v>
      </c>
      <c r="B209" s="8">
        <f>Input!A209</f>
        <v>43277</v>
      </c>
      <c r="C209" s="6">
        <f ca="1">Input!K209</f>
        <v>366.4506560431584</v>
      </c>
    </row>
    <row r="210" spans="1:3">
      <c r="A210">
        <v>209</v>
      </c>
      <c r="B210" s="8">
        <f>Input!A210</f>
        <v>43278</v>
      </c>
      <c r="C210" s="6">
        <f ca="1">Input!K210</f>
        <v>338.54667420754197</v>
      </c>
    </row>
    <row r="211" spans="1:3">
      <c r="A211">
        <v>210</v>
      </c>
      <c r="B211" s="8">
        <f>Input!A211</f>
        <v>43279</v>
      </c>
      <c r="C211" s="6">
        <f ca="1">Input!K211</f>
        <v>219.10429330586922</v>
      </c>
    </row>
    <row r="212" spans="1:3">
      <c r="A212">
        <v>211</v>
      </c>
      <c r="B212" s="8">
        <f>Input!A212</f>
        <v>43280</v>
      </c>
      <c r="C212" s="6">
        <f ca="1">Input!K212</f>
        <v>358.61218405819125</v>
      </c>
    </row>
    <row r="213" spans="1:3">
      <c r="A213">
        <v>212</v>
      </c>
      <c r="B213" s="8">
        <f>Input!A213</f>
        <v>43281</v>
      </c>
      <c r="C213" s="6">
        <f ca="1">Input!K213</f>
        <v>397.5008289352333</v>
      </c>
    </row>
    <row r="214" spans="1:3">
      <c r="A214">
        <v>213</v>
      </c>
      <c r="B214" s="8">
        <f>Input!A214</f>
        <v>43282</v>
      </c>
      <c r="C214" s="6">
        <f ca="1">Input!K214</f>
        <v>199.49715261443325</v>
      </c>
    </row>
    <row r="215" spans="1:3">
      <c r="A215">
        <v>214</v>
      </c>
      <c r="B215" s="8">
        <f>Input!A215</f>
        <v>43283</v>
      </c>
      <c r="C215" s="6">
        <f ca="1">Input!K215</f>
        <v>203.80061971509207</v>
      </c>
    </row>
    <row r="216" spans="1:3">
      <c r="A216">
        <v>215</v>
      </c>
      <c r="B216" s="8">
        <f>Input!A216</f>
        <v>43284</v>
      </c>
      <c r="C216" s="6">
        <f ca="1">Input!K216</f>
        <v>362.65065036719318</v>
      </c>
    </row>
    <row r="217" spans="1:3">
      <c r="A217">
        <v>216</v>
      </c>
      <c r="B217" s="8">
        <f>Input!A217</f>
        <v>43285</v>
      </c>
      <c r="C217" s="6">
        <f ca="1">Input!K217</f>
        <v>308.53656910137909</v>
      </c>
    </row>
    <row r="218" spans="1:3">
      <c r="A218">
        <v>217</v>
      </c>
      <c r="B218" s="8">
        <f>Input!A218</f>
        <v>43286</v>
      </c>
      <c r="C218" s="6">
        <f ca="1">Input!K218</f>
        <v>256.35007017637309</v>
      </c>
    </row>
    <row r="219" spans="1:3">
      <c r="A219">
        <v>218</v>
      </c>
      <c r="B219" s="8">
        <f>Input!A219</f>
        <v>43287</v>
      </c>
      <c r="C219" s="6">
        <f ca="1">Input!K219</f>
        <v>203.66843032242789</v>
      </c>
    </row>
    <row r="220" spans="1:3">
      <c r="A220">
        <v>219</v>
      </c>
      <c r="B220" s="8">
        <f>Input!A220</f>
        <v>43288</v>
      </c>
      <c r="C220" s="6">
        <f ca="1">Input!K220</f>
        <v>177.7438374220504</v>
      </c>
    </row>
    <row r="221" spans="1:3">
      <c r="A221">
        <v>220</v>
      </c>
      <c r="B221" s="8">
        <f>Input!A221</f>
        <v>43289</v>
      </c>
      <c r="C221" s="6">
        <f ca="1">Input!K221</f>
        <v>249.13413474209821</v>
      </c>
    </row>
    <row r="222" spans="1:3">
      <c r="A222">
        <v>221</v>
      </c>
      <c r="B222" s="8">
        <f>Input!A222</f>
        <v>43290</v>
      </c>
      <c r="C222" s="6">
        <f ca="1">Input!K222</f>
        <v>297.05305183852528</v>
      </c>
    </row>
    <row r="223" spans="1:3">
      <c r="A223">
        <v>222</v>
      </c>
      <c r="B223" s="8">
        <f>Input!A223</f>
        <v>43291</v>
      </c>
      <c r="C223" s="6">
        <f ca="1">Input!K223</f>
        <v>534.94718761447996</v>
      </c>
    </row>
    <row r="224" spans="1:3">
      <c r="A224">
        <v>223</v>
      </c>
      <c r="B224" s="8">
        <f>Input!A224</f>
        <v>43292</v>
      </c>
      <c r="C224" s="6">
        <f ca="1">Input!K224</f>
        <v>476.09384915981883</v>
      </c>
    </row>
    <row r="225" spans="1:3">
      <c r="A225">
        <v>224</v>
      </c>
      <c r="B225" s="8">
        <f>Input!A225</f>
        <v>43293</v>
      </c>
      <c r="C225" s="6">
        <f ca="1">Input!K225</f>
        <v>168.27593095417217</v>
      </c>
    </row>
    <row r="226" spans="1:3">
      <c r="A226">
        <v>225</v>
      </c>
      <c r="B226" s="8">
        <f>Input!A226</f>
        <v>43294</v>
      </c>
      <c r="C226" s="6">
        <f ca="1">Input!K226</f>
        <v>578.07501072299306</v>
      </c>
    </row>
    <row r="227" spans="1:3">
      <c r="A227">
        <v>226</v>
      </c>
      <c r="B227" s="8">
        <f>Input!A227</f>
        <v>43295</v>
      </c>
      <c r="C227" s="6">
        <f ca="1">Input!K227</f>
        <v>244.08400155519121</v>
      </c>
    </row>
    <row r="228" spans="1:3">
      <c r="A228">
        <v>227</v>
      </c>
      <c r="B228" s="8">
        <f>Input!A228</f>
        <v>43296</v>
      </c>
      <c r="C228" s="6">
        <f ca="1">Input!K228</f>
        <v>267.66300497404865</v>
      </c>
    </row>
    <row r="229" spans="1:3">
      <c r="A229">
        <v>228</v>
      </c>
      <c r="B229" s="8">
        <f>Input!A229</f>
        <v>43297</v>
      </c>
      <c r="C229" s="6">
        <f ca="1">Input!K229</f>
        <v>315.28375988685434</v>
      </c>
    </row>
    <row r="230" spans="1:3">
      <c r="A230">
        <v>229</v>
      </c>
      <c r="B230" s="8">
        <f>Input!A230</f>
        <v>43298</v>
      </c>
      <c r="C230" s="6">
        <f ca="1">Input!K230</f>
        <v>277.83538393581256</v>
      </c>
    </row>
    <row r="231" spans="1:3">
      <c r="A231">
        <v>230</v>
      </c>
      <c r="B231" s="8">
        <f>Input!A231</f>
        <v>43299</v>
      </c>
      <c r="C231" s="6">
        <f ca="1">Input!K231</f>
        <v>379.9042613877229</v>
      </c>
    </row>
    <row r="232" spans="1:3">
      <c r="A232">
        <v>231</v>
      </c>
      <c r="B232" s="8">
        <f>Input!A232</f>
        <v>43300</v>
      </c>
      <c r="C232" s="6">
        <f ca="1">Input!K232</f>
        <v>500.10906815385363</v>
      </c>
    </row>
    <row r="233" spans="1:3">
      <c r="A233">
        <v>232</v>
      </c>
      <c r="B233" s="8">
        <f>Input!A233</f>
        <v>43301</v>
      </c>
      <c r="C233" s="6">
        <f ca="1">Input!K233</f>
        <v>456.43400675476562</v>
      </c>
    </row>
    <row r="234" spans="1:3">
      <c r="A234">
        <v>233</v>
      </c>
      <c r="B234" s="8">
        <f>Input!A234</f>
        <v>43302</v>
      </c>
      <c r="C234" s="6">
        <f ca="1">Input!K234</f>
        <v>345.38988795437677</v>
      </c>
    </row>
    <row r="235" spans="1:3">
      <c r="A235">
        <v>234</v>
      </c>
      <c r="B235" s="8">
        <f>Input!A235</f>
        <v>43303</v>
      </c>
      <c r="C235" s="6">
        <f ca="1">Input!K235</f>
        <v>483.09796718965481</v>
      </c>
    </row>
    <row r="236" spans="1:3">
      <c r="A236">
        <v>235</v>
      </c>
      <c r="B236" s="8">
        <f>Input!A236</f>
        <v>43304</v>
      </c>
      <c r="C236" s="6">
        <f ca="1">Input!K236</f>
        <v>565.79761707911382</v>
      </c>
    </row>
    <row r="237" spans="1:3">
      <c r="A237">
        <v>236</v>
      </c>
      <c r="B237" s="8">
        <f>Input!A237</f>
        <v>43305</v>
      </c>
      <c r="C237" s="6">
        <f ca="1">Input!K237</f>
        <v>520.90183870165038</v>
      </c>
    </row>
    <row r="238" spans="1:3">
      <c r="A238">
        <v>237</v>
      </c>
      <c r="B238" s="8">
        <f>Input!A238</f>
        <v>43306</v>
      </c>
      <c r="C238" s="6">
        <f ca="1">Input!K238</f>
        <v>368.45720870611797</v>
      </c>
    </row>
    <row r="239" spans="1:3">
      <c r="A239">
        <v>238</v>
      </c>
      <c r="B239" s="8">
        <f>Input!A239</f>
        <v>43307</v>
      </c>
      <c r="C239" s="6">
        <f ca="1">Input!K239</f>
        <v>614.56706804334362</v>
      </c>
    </row>
    <row r="240" spans="1:3">
      <c r="A240">
        <v>239</v>
      </c>
      <c r="B240" s="8">
        <f>Input!A240</f>
        <v>43308</v>
      </c>
      <c r="C240" s="6">
        <f ca="1">Input!K240</f>
        <v>489.59560944943928</v>
      </c>
    </row>
    <row r="241" spans="1:3">
      <c r="A241">
        <v>240</v>
      </c>
      <c r="B241" s="8">
        <f>Input!A241</f>
        <v>43309</v>
      </c>
      <c r="C241" s="6">
        <f ca="1">Input!K241</f>
        <v>536.8011298561695</v>
      </c>
    </row>
    <row r="242" spans="1:3">
      <c r="A242">
        <v>241</v>
      </c>
      <c r="B242" s="8">
        <f>Input!A242</f>
        <v>43310</v>
      </c>
      <c r="C242" s="6">
        <f ca="1">Input!K242</f>
        <v>473.10398237325967</v>
      </c>
    </row>
    <row r="243" spans="1:3">
      <c r="A243">
        <v>242</v>
      </c>
      <c r="B243" s="8">
        <f>Input!A243</f>
        <v>43311</v>
      </c>
      <c r="C243" s="6">
        <f ca="1">Input!K243</f>
        <v>515.94007132692479</v>
      </c>
    </row>
    <row r="244" spans="1:3">
      <c r="A244">
        <v>243</v>
      </c>
      <c r="B244" s="8">
        <f>Input!A244</f>
        <v>43312</v>
      </c>
      <c r="C244" s="6">
        <f ca="1">Input!K244</f>
        <v>314.82371392238832</v>
      </c>
    </row>
    <row r="245" spans="1:3">
      <c r="A245">
        <v>244</v>
      </c>
      <c r="B245" s="8">
        <f>Input!A245</f>
        <v>43313</v>
      </c>
      <c r="C245" s="6">
        <f ca="1">Input!K245</f>
        <v>609.25400249894926</v>
      </c>
    </row>
    <row r="246" spans="1:3">
      <c r="A246">
        <v>245</v>
      </c>
      <c r="B246" s="8">
        <f>Input!A246</f>
        <v>43314</v>
      </c>
      <c r="C246" s="6">
        <f ca="1">Input!K246</f>
        <v>394.15045261497784</v>
      </c>
    </row>
    <row r="247" spans="1:3">
      <c r="A247">
        <v>246</v>
      </c>
      <c r="B247" s="8">
        <f>Input!A247</f>
        <v>43315</v>
      </c>
      <c r="C247" s="6">
        <f ca="1">Input!K247</f>
        <v>449.14426241156372</v>
      </c>
    </row>
    <row r="248" spans="1:3">
      <c r="A248">
        <v>247</v>
      </c>
      <c r="B248" s="8">
        <f>Input!A248</f>
        <v>43316</v>
      </c>
      <c r="C248" s="6">
        <f ca="1">Input!K248</f>
        <v>403.41389081363587</v>
      </c>
    </row>
    <row r="249" spans="1:3">
      <c r="A249">
        <v>248</v>
      </c>
      <c r="B249" s="8">
        <f>Input!A249</f>
        <v>43317</v>
      </c>
      <c r="C249" s="6">
        <f ca="1">Input!K249</f>
        <v>412.53712186440117</v>
      </c>
    </row>
    <row r="250" spans="1:3">
      <c r="A250">
        <v>249</v>
      </c>
      <c r="B250" s="8">
        <f>Input!A250</f>
        <v>43318</v>
      </c>
      <c r="C250" s="6">
        <f ca="1">Input!K250</f>
        <v>408.64756914078373</v>
      </c>
    </row>
    <row r="251" spans="1:3">
      <c r="A251">
        <v>250</v>
      </c>
      <c r="B251" s="8">
        <f>Input!A251</f>
        <v>43319</v>
      </c>
      <c r="C251" s="6">
        <f ca="1">Input!K251</f>
        <v>203.84221462631487</v>
      </c>
    </row>
    <row r="252" spans="1:3">
      <c r="A252">
        <v>251</v>
      </c>
      <c r="B252" s="8">
        <f>Input!A252</f>
        <v>43320</v>
      </c>
      <c r="C252" s="6">
        <f ca="1">Input!K252</f>
        <v>634.12392611756991</v>
      </c>
    </row>
    <row r="253" spans="1:3">
      <c r="A253">
        <v>252</v>
      </c>
      <c r="B253" s="8">
        <f>Input!A253</f>
        <v>43321</v>
      </c>
      <c r="C253" s="6">
        <f ca="1">Input!K253</f>
        <v>492.66929826858274</v>
      </c>
    </row>
    <row r="254" spans="1:3">
      <c r="A254">
        <v>253</v>
      </c>
      <c r="B254" s="8">
        <f>Input!A254</f>
        <v>43322</v>
      </c>
      <c r="C254" s="6">
        <f ca="1">Input!K254</f>
        <v>494.25274766140222</v>
      </c>
    </row>
    <row r="255" spans="1:3">
      <c r="A255">
        <v>254</v>
      </c>
      <c r="B255" s="8">
        <f>Input!A255</f>
        <v>43323</v>
      </c>
      <c r="C255" s="6">
        <f ca="1">Input!K255</f>
        <v>316.38291260853231</v>
      </c>
    </row>
    <row r="256" spans="1:3">
      <c r="A256">
        <v>255</v>
      </c>
      <c r="B256" s="8">
        <f>Input!A256</f>
        <v>43324</v>
      </c>
      <c r="C256" s="6">
        <f ca="1">Input!K256</f>
        <v>443.37642003587882</v>
      </c>
    </row>
    <row r="257" spans="1:3">
      <c r="A257">
        <v>256</v>
      </c>
      <c r="B257" s="8">
        <f>Input!A257</f>
        <v>43325</v>
      </c>
      <c r="C257" s="6">
        <f ca="1">Input!K257</f>
        <v>436.26887048017022</v>
      </c>
    </row>
    <row r="258" spans="1:3">
      <c r="A258">
        <v>257</v>
      </c>
      <c r="B258" s="8">
        <f>Input!A258</f>
        <v>43326</v>
      </c>
      <c r="C258" s="6">
        <f ca="1">Input!K258</f>
        <v>366.68447578231229</v>
      </c>
    </row>
    <row r="259" spans="1:3">
      <c r="A259">
        <v>258</v>
      </c>
      <c r="B259" s="8">
        <f>Input!A259</f>
        <v>43327</v>
      </c>
      <c r="C259" s="6">
        <f ca="1">Input!K259</f>
        <v>460.72625995318322</v>
      </c>
    </row>
    <row r="260" spans="1:3">
      <c r="A260">
        <v>259</v>
      </c>
      <c r="B260" s="8">
        <f>Input!A260</f>
        <v>43328</v>
      </c>
      <c r="C260" s="6">
        <f ca="1">Input!K260</f>
        <v>516.1285751792459</v>
      </c>
    </row>
    <row r="261" spans="1:3">
      <c r="A261">
        <v>260</v>
      </c>
      <c r="B261" s="8">
        <f>Input!A261</f>
        <v>43329</v>
      </c>
      <c r="C261" s="6">
        <f ca="1">Input!K261</f>
        <v>556.94073622693543</v>
      </c>
    </row>
    <row r="262" spans="1:3">
      <c r="A262">
        <v>261</v>
      </c>
      <c r="B262" s="8">
        <f>Input!A262</f>
        <v>43330</v>
      </c>
      <c r="C262" s="6">
        <f ca="1">Input!K262</f>
        <v>375.38700644964177</v>
      </c>
    </row>
    <row r="263" spans="1:3">
      <c r="A263">
        <v>262</v>
      </c>
      <c r="B263" s="8">
        <f>Input!A263</f>
        <v>43331</v>
      </c>
      <c r="C263" s="6">
        <f ca="1">Input!K263</f>
        <v>504.24382862021122</v>
      </c>
    </row>
    <row r="264" spans="1:3">
      <c r="A264">
        <v>263</v>
      </c>
      <c r="B264" s="8">
        <f>Input!A264</f>
        <v>43332</v>
      </c>
      <c r="C264" s="6">
        <f ca="1">Input!K264</f>
        <v>446.73437347400625</v>
      </c>
    </row>
    <row r="265" spans="1:3">
      <c r="A265">
        <v>264</v>
      </c>
      <c r="B265" s="8">
        <f>Input!A265</f>
        <v>43333</v>
      </c>
      <c r="C265" s="6">
        <f ca="1">Input!K265</f>
        <v>349.40907553869636</v>
      </c>
    </row>
    <row r="266" spans="1:3">
      <c r="A266">
        <v>265</v>
      </c>
      <c r="B266" s="8">
        <f>Input!A266</f>
        <v>43334</v>
      </c>
      <c r="C266" s="6">
        <f ca="1">Input!K266</f>
        <v>440.61034780357613</v>
      </c>
    </row>
    <row r="267" spans="1:3">
      <c r="A267">
        <v>266</v>
      </c>
      <c r="B267" s="8">
        <f>Input!A267</f>
        <v>43335</v>
      </c>
      <c r="C267" s="6">
        <f ca="1">Input!K267</f>
        <v>455.30355568629716</v>
      </c>
    </row>
    <row r="268" spans="1:3">
      <c r="A268">
        <v>267</v>
      </c>
      <c r="B268" s="8">
        <f>Input!A268</f>
        <v>43336</v>
      </c>
      <c r="C268" s="6">
        <f ca="1">Input!K268</f>
        <v>491.58996825986384</v>
      </c>
    </row>
    <row r="269" spans="1:3">
      <c r="A269">
        <v>268</v>
      </c>
      <c r="B269" s="8">
        <f>Input!A269</f>
        <v>43337</v>
      </c>
      <c r="C269" s="6">
        <f ca="1">Input!K269</f>
        <v>403.31398467272408</v>
      </c>
    </row>
    <row r="270" spans="1:3">
      <c r="A270">
        <v>269</v>
      </c>
      <c r="B270" s="8">
        <f>Input!A270</f>
        <v>43338</v>
      </c>
      <c r="C270" s="6">
        <f ca="1">Input!K270</f>
        <v>448.22631548335062</v>
      </c>
    </row>
    <row r="271" spans="1:3">
      <c r="A271">
        <v>270</v>
      </c>
      <c r="B271" s="8">
        <f>Input!A271</f>
        <v>43339</v>
      </c>
      <c r="C271" s="6">
        <f ca="1">Input!K271</f>
        <v>683.94547942462054</v>
      </c>
    </row>
    <row r="272" spans="1:3">
      <c r="A272">
        <v>271</v>
      </c>
      <c r="B272" s="8">
        <f>Input!A272</f>
        <v>43340</v>
      </c>
      <c r="C272" s="6">
        <f ca="1">Input!K272</f>
        <v>754.81112655228617</v>
      </c>
    </row>
    <row r="273" spans="1:3">
      <c r="A273">
        <v>272</v>
      </c>
      <c r="B273" s="8">
        <f>Input!A273</f>
        <v>43341</v>
      </c>
      <c r="C273" s="6">
        <f ca="1">Input!K273</f>
        <v>559.23108205175993</v>
      </c>
    </row>
    <row r="274" spans="1:3">
      <c r="A274">
        <v>273</v>
      </c>
      <c r="B274" s="8">
        <f>Input!A274</f>
        <v>43342</v>
      </c>
      <c r="C274" s="6">
        <f ca="1">Input!K274</f>
        <v>456.3053149222834</v>
      </c>
    </row>
    <row r="275" spans="1:3">
      <c r="A275">
        <v>274</v>
      </c>
      <c r="B275" s="8">
        <f>Input!A275</f>
        <v>43343</v>
      </c>
      <c r="C275" s="6">
        <f ca="1">Input!K275</f>
        <v>465.8493060293244</v>
      </c>
    </row>
    <row r="276" spans="1:3">
      <c r="A276">
        <v>275</v>
      </c>
      <c r="B276" s="8">
        <f>Input!A276</f>
        <v>43344</v>
      </c>
      <c r="C276" s="6">
        <f ca="1">Input!K276</f>
        <v>353.56662971097535</v>
      </c>
    </row>
    <row r="277" spans="1:3">
      <c r="A277">
        <v>276</v>
      </c>
      <c r="B277" s="8">
        <f>Input!A277</f>
        <v>43345</v>
      </c>
      <c r="C277" s="6">
        <f ca="1">Input!K277</f>
        <v>478.68493894452234</v>
      </c>
    </row>
    <row r="278" spans="1:3">
      <c r="A278">
        <v>277</v>
      </c>
      <c r="B278" s="8">
        <f>Input!A278</f>
        <v>43346</v>
      </c>
      <c r="C278" s="6">
        <f ca="1">Input!K278</f>
        <v>452.94642748710953</v>
      </c>
    </row>
    <row r="279" spans="1:3">
      <c r="A279">
        <v>278</v>
      </c>
      <c r="B279" s="8">
        <f>Input!A279</f>
        <v>43347</v>
      </c>
      <c r="C279" s="6">
        <f ca="1">Input!K279</f>
        <v>602.51369204517334</v>
      </c>
    </row>
    <row r="280" spans="1:3">
      <c r="A280">
        <v>279</v>
      </c>
      <c r="B280" s="8">
        <f>Input!A280</f>
        <v>43348</v>
      </c>
      <c r="C280" s="6">
        <f ca="1">Input!K280</f>
        <v>337.51870948064544</v>
      </c>
    </row>
    <row r="281" spans="1:3">
      <c r="A281">
        <v>280</v>
      </c>
      <c r="B281" s="8">
        <f>Input!A281</f>
        <v>43349</v>
      </c>
      <c r="C281" s="6">
        <f ca="1">Input!K281</f>
        <v>618.29949836254843</v>
      </c>
    </row>
    <row r="282" spans="1:3">
      <c r="A282">
        <v>281</v>
      </c>
      <c r="B282" s="8">
        <f>Input!A282</f>
        <v>43350</v>
      </c>
      <c r="C282" s="6">
        <f ca="1">Input!K282</f>
        <v>670.72745899116887</v>
      </c>
    </row>
    <row r="283" spans="1:3">
      <c r="A283">
        <v>282</v>
      </c>
      <c r="B283" s="8">
        <f>Input!A283</f>
        <v>43351</v>
      </c>
      <c r="C283" s="6">
        <f ca="1">Input!K283</f>
        <v>668.14399966816814</v>
      </c>
    </row>
    <row r="284" spans="1:3">
      <c r="A284">
        <v>283</v>
      </c>
      <c r="B284" s="8">
        <f>Input!A284</f>
        <v>43352</v>
      </c>
      <c r="C284" s="6">
        <f ca="1">Input!K284</f>
        <v>457.7442533032297</v>
      </c>
    </row>
    <row r="285" spans="1:3">
      <c r="A285">
        <v>284</v>
      </c>
      <c r="B285" s="8">
        <f>Input!A285</f>
        <v>43353</v>
      </c>
      <c r="C285" s="6">
        <f ca="1">Input!K285</f>
        <v>607.33883745103049</v>
      </c>
    </row>
    <row r="286" spans="1:3">
      <c r="A286">
        <v>285</v>
      </c>
      <c r="B286" s="8">
        <f>Input!A286</f>
        <v>43354</v>
      </c>
      <c r="C286" s="6">
        <f ca="1">Input!K286</f>
        <v>504.98795429731973</v>
      </c>
    </row>
    <row r="287" spans="1:3">
      <c r="A287">
        <v>286</v>
      </c>
      <c r="B287" s="8">
        <f>Input!A287</f>
        <v>43355</v>
      </c>
      <c r="C287" s="6">
        <f ca="1">Input!K287</f>
        <v>469.98456683673959</v>
      </c>
    </row>
    <row r="288" spans="1:3">
      <c r="A288">
        <v>287</v>
      </c>
      <c r="B288" s="8">
        <f>Input!A288</f>
        <v>43356</v>
      </c>
      <c r="C288" s="6">
        <f ca="1">Input!K288</f>
        <v>424.98946132109023</v>
      </c>
    </row>
    <row r="289" spans="1:3">
      <c r="A289">
        <v>288</v>
      </c>
      <c r="B289" s="8">
        <f>Input!A289</f>
        <v>43357</v>
      </c>
      <c r="C289" s="6">
        <f ca="1">Input!K289</f>
        <v>622.37384673258759</v>
      </c>
    </row>
    <row r="290" spans="1:3">
      <c r="A290">
        <v>289</v>
      </c>
      <c r="B290" s="8">
        <f>Input!A290</f>
        <v>43358</v>
      </c>
      <c r="C290" s="6">
        <f ca="1">Input!K290</f>
        <v>606.82149406636483</v>
      </c>
    </row>
    <row r="291" spans="1:3">
      <c r="A291">
        <v>290</v>
      </c>
      <c r="B291" s="8">
        <f>Input!A291</f>
        <v>43359</v>
      </c>
      <c r="C291" s="6">
        <f ca="1">Input!K291</f>
        <v>498.10521248458042</v>
      </c>
    </row>
    <row r="292" spans="1:3">
      <c r="A292">
        <v>291</v>
      </c>
      <c r="B292" s="8">
        <f>Input!A292</f>
        <v>43360</v>
      </c>
      <c r="C292" s="6">
        <f ca="1">Input!K292</f>
        <v>679.71501709980691</v>
      </c>
    </row>
    <row r="293" spans="1:3">
      <c r="A293">
        <v>292</v>
      </c>
      <c r="B293" s="8">
        <f>Input!A293</f>
        <v>43361</v>
      </c>
      <c r="C293" s="6">
        <f ca="1">Input!K293</f>
        <v>518.73688364400437</v>
      </c>
    </row>
    <row r="294" spans="1:3">
      <c r="A294">
        <v>293</v>
      </c>
      <c r="B294" s="8">
        <f>Input!A294</f>
        <v>43362</v>
      </c>
      <c r="C294" s="6">
        <f ca="1">Input!K294</f>
        <v>736.02080581345922</v>
      </c>
    </row>
    <row r="295" spans="1:3">
      <c r="A295">
        <v>294</v>
      </c>
      <c r="B295" s="8">
        <f>Input!A295</f>
        <v>43363</v>
      </c>
      <c r="C295" s="6">
        <f ca="1">Input!K295</f>
        <v>735.96522711058753</v>
      </c>
    </row>
    <row r="296" spans="1:3">
      <c r="A296">
        <v>295</v>
      </c>
      <c r="B296" s="8">
        <f>Input!A296</f>
        <v>43364</v>
      </c>
      <c r="C296" s="6">
        <f ca="1">Input!K296</f>
        <v>605.09865647200058</v>
      </c>
    </row>
    <row r="297" spans="1:3">
      <c r="A297">
        <v>296</v>
      </c>
      <c r="B297" s="8">
        <f>Input!A297</f>
        <v>43365</v>
      </c>
      <c r="C297" s="6">
        <f ca="1">Input!K297</f>
        <v>452.10710152773248</v>
      </c>
    </row>
    <row r="298" spans="1:3">
      <c r="A298">
        <v>297</v>
      </c>
      <c r="B298" s="8">
        <f>Input!A298</f>
        <v>43366</v>
      </c>
      <c r="C298" s="6">
        <f ca="1">Input!K298</f>
        <v>547.48512206503449</v>
      </c>
    </row>
    <row r="299" spans="1:3">
      <c r="A299">
        <v>298</v>
      </c>
      <c r="B299" s="8">
        <f>Input!A299</f>
        <v>43367</v>
      </c>
      <c r="C299" s="6">
        <f ca="1">Input!K299</f>
        <v>486.28932604119319</v>
      </c>
    </row>
    <row r="300" spans="1:3">
      <c r="A300">
        <v>299</v>
      </c>
      <c r="B300" s="8">
        <f>Input!A300</f>
        <v>43368</v>
      </c>
      <c r="C300" s="6">
        <f ca="1">Input!K300</f>
        <v>498.86325122664272</v>
      </c>
    </row>
    <row r="301" spans="1:3">
      <c r="A301">
        <v>300</v>
      </c>
      <c r="B301" s="8">
        <f>Input!A301</f>
        <v>43369</v>
      </c>
      <c r="C301" s="6">
        <f ca="1">Input!K301</f>
        <v>558.68445368898801</v>
      </c>
    </row>
    <row r="302" spans="1:3">
      <c r="A302">
        <v>301</v>
      </c>
      <c r="B302" s="8">
        <f>Input!A302</f>
        <v>43370</v>
      </c>
      <c r="C302" s="6">
        <f ca="1">Input!K302</f>
        <v>596.95028432905178</v>
      </c>
    </row>
    <row r="303" spans="1:3">
      <c r="A303">
        <v>302</v>
      </c>
      <c r="B303" s="8">
        <f>Input!A303</f>
        <v>43371</v>
      </c>
      <c r="C303" s="6">
        <f ca="1">Input!K303</f>
        <v>612.07275207335238</v>
      </c>
    </row>
    <row r="304" spans="1:3">
      <c r="A304">
        <v>303</v>
      </c>
      <c r="B304" s="8">
        <f>Input!A304</f>
        <v>43372</v>
      </c>
      <c r="C304" s="6">
        <f ca="1">Input!K304</f>
        <v>518.84196460504631</v>
      </c>
    </row>
    <row r="305" spans="1:3">
      <c r="A305">
        <v>304</v>
      </c>
      <c r="B305" s="8">
        <f>Input!A305</f>
        <v>43373</v>
      </c>
      <c r="C305" s="6">
        <f ca="1">Input!K305</f>
        <v>704.5898046393221</v>
      </c>
    </row>
    <row r="306" spans="1:3">
      <c r="A306">
        <v>305</v>
      </c>
      <c r="B306" s="8">
        <f>Input!A306</f>
        <v>43374</v>
      </c>
      <c r="C306" s="6">
        <f ca="1">Input!K306</f>
        <v>421.51147838702161</v>
      </c>
    </row>
    <row r="307" spans="1:3">
      <c r="A307">
        <v>306</v>
      </c>
      <c r="B307" s="8">
        <f>Input!A307</f>
        <v>43375</v>
      </c>
      <c r="C307" s="6">
        <f ca="1">Input!K307</f>
        <v>611.28647005336711</v>
      </c>
    </row>
    <row r="308" spans="1:3">
      <c r="A308">
        <v>307</v>
      </c>
      <c r="B308" s="8">
        <f>Input!A308</f>
        <v>43376</v>
      </c>
      <c r="C308" s="6">
        <f ca="1">Input!K308</f>
        <v>429.62647299116492</v>
      </c>
    </row>
    <row r="309" spans="1:3">
      <c r="A309">
        <v>308</v>
      </c>
      <c r="B309" s="8">
        <f>Input!A309</f>
        <v>43377</v>
      </c>
      <c r="C309" s="6">
        <f ca="1">Input!K309</f>
        <v>545.64094455632949</v>
      </c>
    </row>
    <row r="310" spans="1:3">
      <c r="A310">
        <v>309</v>
      </c>
      <c r="B310" s="8">
        <f>Input!A310</f>
        <v>43378</v>
      </c>
      <c r="C310" s="6">
        <f ca="1">Input!K310</f>
        <v>832.09125783092327</v>
      </c>
    </row>
    <row r="311" spans="1:3">
      <c r="A311">
        <v>310</v>
      </c>
      <c r="B311" s="8">
        <f>Input!A311</f>
        <v>43379</v>
      </c>
      <c r="C311" s="6">
        <f ca="1">Input!K311</f>
        <v>759.43054164336593</v>
      </c>
    </row>
    <row r="312" spans="1:3">
      <c r="A312">
        <v>311</v>
      </c>
      <c r="B312" s="8">
        <f>Input!A312</f>
        <v>43380</v>
      </c>
      <c r="C312" s="6">
        <f ca="1">Input!K312</f>
        <v>724.78688155540362</v>
      </c>
    </row>
    <row r="313" spans="1:3">
      <c r="A313">
        <v>312</v>
      </c>
      <c r="B313" s="8">
        <f>Input!A313</f>
        <v>43381</v>
      </c>
      <c r="C313" s="6">
        <f ca="1">Input!K313</f>
        <v>490.87505012225967</v>
      </c>
    </row>
    <row r="314" spans="1:3">
      <c r="A314">
        <v>313</v>
      </c>
      <c r="B314" s="8">
        <f>Input!A314</f>
        <v>43382</v>
      </c>
      <c r="C314" s="6">
        <f ca="1">Input!K314</f>
        <v>761.54278426302574</v>
      </c>
    </row>
    <row r="315" spans="1:3">
      <c r="A315">
        <v>314</v>
      </c>
      <c r="B315" s="8">
        <f>Input!A315</f>
        <v>43383</v>
      </c>
      <c r="C315" s="6">
        <f ca="1">Input!K315</f>
        <v>399.32301321774258</v>
      </c>
    </row>
    <row r="316" spans="1:3">
      <c r="A316">
        <v>315</v>
      </c>
      <c r="B316" s="8">
        <f>Input!A316</f>
        <v>43384</v>
      </c>
      <c r="C316" s="6">
        <f ca="1">Input!K316</f>
        <v>650.73717206648098</v>
      </c>
    </row>
    <row r="317" spans="1:3">
      <c r="A317">
        <v>316</v>
      </c>
      <c r="B317" s="8">
        <f>Input!A317</f>
        <v>43385</v>
      </c>
      <c r="C317" s="6">
        <f ca="1">Input!K317</f>
        <v>674.79900709562537</v>
      </c>
    </row>
    <row r="318" spans="1:3">
      <c r="A318">
        <v>317</v>
      </c>
      <c r="B318" s="8">
        <f>Input!A318</f>
        <v>43386</v>
      </c>
      <c r="C318" s="6">
        <f ca="1">Input!K318</f>
        <v>777.42749808164524</v>
      </c>
    </row>
    <row r="319" spans="1:3">
      <c r="A319">
        <v>318</v>
      </c>
      <c r="B319" s="8">
        <f>Input!A319</f>
        <v>43387</v>
      </c>
      <c r="C319" s="6">
        <f ca="1">Input!K319</f>
        <v>635.5336249071305</v>
      </c>
    </row>
    <row r="320" spans="1:3">
      <c r="A320">
        <v>319</v>
      </c>
      <c r="B320" s="8">
        <f>Input!A320</f>
        <v>43388</v>
      </c>
      <c r="C320" s="6">
        <f ca="1">Input!K320</f>
        <v>559.68142404715468</v>
      </c>
    </row>
    <row r="321" spans="1:3">
      <c r="A321">
        <v>320</v>
      </c>
      <c r="B321" s="8">
        <f>Input!A321</f>
        <v>43389</v>
      </c>
      <c r="C321" s="6">
        <f ca="1">Input!K321</f>
        <v>568.04450880464435</v>
      </c>
    </row>
    <row r="322" spans="1:3">
      <c r="A322">
        <v>321</v>
      </c>
      <c r="B322" s="8">
        <f>Input!A322</f>
        <v>43390</v>
      </c>
      <c r="C322" s="6">
        <f ca="1">Input!K322</f>
        <v>714.20871891828597</v>
      </c>
    </row>
    <row r="323" spans="1:3">
      <c r="A323">
        <v>322</v>
      </c>
      <c r="B323" s="8">
        <f>Input!A323</f>
        <v>43391</v>
      </c>
      <c r="C323" s="6">
        <f ca="1">Input!K323</f>
        <v>561.24852907332547</v>
      </c>
    </row>
    <row r="324" spans="1:3">
      <c r="A324">
        <v>323</v>
      </c>
      <c r="B324" s="8">
        <f>Input!A324</f>
        <v>43392</v>
      </c>
      <c r="C324" s="6">
        <f ca="1">Input!K324</f>
        <v>757.73736240520509</v>
      </c>
    </row>
    <row r="325" spans="1:3">
      <c r="A325">
        <v>324</v>
      </c>
      <c r="B325" s="8">
        <f>Input!A325</f>
        <v>43393</v>
      </c>
      <c r="C325" s="6">
        <f ca="1">Input!K325</f>
        <v>889.05870637399892</v>
      </c>
    </row>
    <row r="326" spans="1:3">
      <c r="A326">
        <v>325</v>
      </c>
      <c r="B326" s="8">
        <f>Input!A326</f>
        <v>43394</v>
      </c>
      <c r="C326" s="6">
        <f ca="1">Input!K326</f>
        <v>736.31921445704222</v>
      </c>
    </row>
    <row r="327" spans="1:3">
      <c r="A327">
        <v>326</v>
      </c>
      <c r="B327" s="8">
        <f>Input!A327</f>
        <v>43395</v>
      </c>
      <c r="C327" s="6">
        <f ca="1">Input!K327</f>
        <v>885.59676702540241</v>
      </c>
    </row>
    <row r="328" spans="1:3">
      <c r="A328">
        <v>327</v>
      </c>
      <c r="B328" s="8">
        <f>Input!A328</f>
        <v>43396</v>
      </c>
      <c r="C328" s="6">
        <f ca="1">Input!K328</f>
        <v>526.52084409440408</v>
      </c>
    </row>
    <row r="329" spans="1:3">
      <c r="A329">
        <v>328</v>
      </c>
      <c r="B329" s="8">
        <f>Input!A329</f>
        <v>43397</v>
      </c>
      <c r="C329" s="6">
        <f ca="1">Input!K329</f>
        <v>823.41982259041197</v>
      </c>
    </row>
    <row r="330" spans="1:3">
      <c r="A330">
        <v>329</v>
      </c>
      <c r="B330" s="8">
        <f>Input!A330</f>
        <v>43398</v>
      </c>
      <c r="C330" s="6">
        <f ca="1">Input!K330</f>
        <v>930.94899764857257</v>
      </c>
    </row>
    <row r="331" spans="1:3">
      <c r="A331">
        <v>330</v>
      </c>
      <c r="B331" s="8">
        <f>Input!A331</f>
        <v>43399</v>
      </c>
      <c r="C331" s="6">
        <f ca="1">Input!K331</f>
        <v>999.49810568667237</v>
      </c>
    </row>
    <row r="332" spans="1:3">
      <c r="A332">
        <v>331</v>
      </c>
      <c r="B332" s="8">
        <f>Input!A332</f>
        <v>43400</v>
      </c>
      <c r="C332" s="6">
        <f ca="1">Input!K332</f>
        <v>695.8938869192549</v>
      </c>
    </row>
    <row r="333" spans="1:3">
      <c r="A333">
        <v>332</v>
      </c>
      <c r="B333" s="8">
        <f>Input!A333</f>
        <v>43401</v>
      </c>
      <c r="C333" s="6">
        <f ca="1">Input!K333</f>
        <v>779.71809426652896</v>
      </c>
    </row>
    <row r="334" spans="1:3">
      <c r="A334">
        <v>333</v>
      </c>
      <c r="B334" s="8">
        <f>Input!A334</f>
        <v>43402</v>
      </c>
      <c r="C334" s="6">
        <f ca="1">Input!K334</f>
        <v>538.25422121151212</v>
      </c>
    </row>
    <row r="335" spans="1:3">
      <c r="A335">
        <v>334</v>
      </c>
      <c r="B335" s="8">
        <f>Input!A335</f>
        <v>43403</v>
      </c>
      <c r="C335" s="6">
        <f ca="1">Input!K335</f>
        <v>710.01862536639624</v>
      </c>
    </row>
    <row r="336" spans="1:3">
      <c r="A336">
        <v>335</v>
      </c>
      <c r="B336" s="8">
        <f>Input!A336</f>
        <v>43404</v>
      </c>
      <c r="C336" s="6">
        <f ca="1">Input!K336</f>
        <v>519.67141843590809</v>
      </c>
    </row>
    <row r="337" spans="1:3">
      <c r="A337">
        <v>336</v>
      </c>
      <c r="B337" s="8">
        <f>Input!A337</f>
        <v>43405</v>
      </c>
      <c r="C337" s="6">
        <f ca="1">Input!K337</f>
        <v>851.44047473105888</v>
      </c>
    </row>
    <row r="338" spans="1:3">
      <c r="A338">
        <v>337</v>
      </c>
      <c r="B338" s="8">
        <f>Input!A338</f>
        <v>43406</v>
      </c>
      <c r="C338" s="6">
        <f ca="1">Input!K338</f>
        <v>632.88726041918096</v>
      </c>
    </row>
    <row r="339" spans="1:3">
      <c r="A339">
        <v>338</v>
      </c>
      <c r="B339" s="8">
        <f>Input!A339</f>
        <v>43407</v>
      </c>
      <c r="C339" s="6">
        <f ca="1">Input!K339</f>
        <v>843.7258391969533</v>
      </c>
    </row>
    <row r="340" spans="1:3">
      <c r="A340">
        <v>339</v>
      </c>
      <c r="B340" s="8">
        <f>Input!A340</f>
        <v>43408</v>
      </c>
      <c r="C340" s="6">
        <f ca="1">Input!K340</f>
        <v>810.80217855199794</v>
      </c>
    </row>
    <row r="341" spans="1:3">
      <c r="A341">
        <v>340</v>
      </c>
      <c r="B341" s="8">
        <f>Input!A341</f>
        <v>43409</v>
      </c>
      <c r="C341" s="6">
        <f ca="1">Input!K341</f>
        <v>726.75284717544025</v>
      </c>
    </row>
    <row r="342" spans="1:3">
      <c r="A342">
        <v>341</v>
      </c>
      <c r="B342" s="8">
        <f>Input!A342</f>
        <v>43410</v>
      </c>
      <c r="C342" s="6">
        <f ca="1">Input!K342</f>
        <v>687.49648259877563</v>
      </c>
    </row>
    <row r="343" spans="1:3">
      <c r="A343">
        <v>342</v>
      </c>
      <c r="B343" s="8">
        <f>Input!A343</f>
        <v>43411</v>
      </c>
      <c r="C343" s="6">
        <f ca="1">Input!K343</f>
        <v>981.28110653495287</v>
      </c>
    </row>
    <row r="344" spans="1:3">
      <c r="A344">
        <v>343</v>
      </c>
      <c r="B344" s="8">
        <f>Input!A344</f>
        <v>43412</v>
      </c>
      <c r="C344" s="6">
        <f ca="1">Input!K344</f>
        <v>624.68076662084866</v>
      </c>
    </row>
    <row r="345" spans="1:3">
      <c r="A345">
        <v>344</v>
      </c>
      <c r="B345" s="8">
        <f>Input!A345</f>
        <v>43413</v>
      </c>
      <c r="C345" s="6">
        <f ca="1">Input!K345</f>
        <v>632.96646490744104</v>
      </c>
    </row>
    <row r="346" spans="1:3">
      <c r="A346">
        <v>345</v>
      </c>
      <c r="B346" s="8">
        <f>Input!A346</f>
        <v>43414</v>
      </c>
      <c r="C346" s="6">
        <f ca="1">Input!K346</f>
        <v>795.80923980125033</v>
      </c>
    </row>
    <row r="347" spans="1:3">
      <c r="A347">
        <v>346</v>
      </c>
      <c r="B347" s="8">
        <f>Input!A347</f>
        <v>43415</v>
      </c>
      <c r="C347" s="6">
        <f ca="1">Input!K347</f>
        <v>867.99011282339472</v>
      </c>
    </row>
    <row r="348" spans="1:3">
      <c r="A348">
        <v>347</v>
      </c>
      <c r="B348" s="8">
        <f>Input!A348</f>
        <v>43416</v>
      </c>
      <c r="C348" s="6">
        <f ca="1">Input!K348</f>
        <v>729.20636037357315</v>
      </c>
    </row>
    <row r="349" spans="1:3">
      <c r="A349">
        <v>348</v>
      </c>
      <c r="B349" s="8">
        <f>Input!A349</f>
        <v>43417</v>
      </c>
      <c r="C349" s="6">
        <f ca="1">Input!K349</f>
        <v>568.69763965944105</v>
      </c>
    </row>
    <row r="350" spans="1:3">
      <c r="A350">
        <v>349</v>
      </c>
      <c r="B350" s="8">
        <f>Input!A350</f>
        <v>43418</v>
      </c>
      <c r="C350" s="6">
        <f ca="1">Input!K350</f>
        <v>688.47688202148709</v>
      </c>
    </row>
    <row r="351" spans="1:3">
      <c r="A351">
        <v>350</v>
      </c>
      <c r="B351" s="8">
        <f>Input!A351</f>
        <v>43419</v>
      </c>
      <c r="C351" s="6">
        <f ca="1">Input!K351</f>
        <v>704.6092240516773</v>
      </c>
    </row>
    <row r="352" spans="1:3">
      <c r="A352">
        <v>351</v>
      </c>
      <c r="B352" s="8">
        <f>Input!A352</f>
        <v>43420</v>
      </c>
      <c r="C352" s="6">
        <f ca="1">Input!K352</f>
        <v>584.31289714028765</v>
      </c>
    </row>
    <row r="353" spans="1:3">
      <c r="A353">
        <v>352</v>
      </c>
      <c r="B353" s="8">
        <f>Input!A353</f>
        <v>43421</v>
      </c>
      <c r="C353" s="6">
        <f ca="1">Input!K353</f>
        <v>659.96386566090916</v>
      </c>
    </row>
    <row r="354" spans="1:3">
      <c r="A354">
        <v>353</v>
      </c>
      <c r="B354" s="8">
        <f>Input!A354</f>
        <v>43422</v>
      </c>
      <c r="C354" s="6">
        <f ca="1">Input!K354</f>
        <v>757.06678539965094</v>
      </c>
    </row>
    <row r="355" spans="1:3">
      <c r="A355">
        <v>354</v>
      </c>
      <c r="B355" s="8">
        <f>Input!A355</f>
        <v>43423</v>
      </c>
      <c r="C355" s="6">
        <f ca="1">Input!K355</f>
        <v>588.59920392293805</v>
      </c>
    </row>
    <row r="356" spans="1:3">
      <c r="A356">
        <v>355</v>
      </c>
      <c r="B356" s="8">
        <f>Input!A356</f>
        <v>43424</v>
      </c>
      <c r="C356" s="6">
        <f ca="1">Input!K356</f>
        <v>1018.3816867289257</v>
      </c>
    </row>
    <row r="357" spans="1:3">
      <c r="A357">
        <v>356</v>
      </c>
      <c r="B357" s="8">
        <f>Input!A357</f>
        <v>43425</v>
      </c>
      <c r="C357" s="6">
        <f ca="1">Input!K357</f>
        <v>586.55923959054428</v>
      </c>
    </row>
    <row r="358" spans="1:3">
      <c r="A358">
        <v>357</v>
      </c>
      <c r="B358" s="8">
        <f>Input!A358</f>
        <v>43426</v>
      </c>
      <c r="C358" s="6">
        <f ca="1">Input!K358</f>
        <v>756.17550398333015</v>
      </c>
    </row>
    <row r="359" spans="1:3">
      <c r="A359">
        <v>358</v>
      </c>
      <c r="B359" s="8">
        <f>Input!A359</f>
        <v>43427</v>
      </c>
      <c r="C359" s="6">
        <f ca="1">Input!K359</f>
        <v>717.90952165715282</v>
      </c>
    </row>
    <row r="360" spans="1:3">
      <c r="A360">
        <v>359</v>
      </c>
      <c r="B360" s="8">
        <f>Input!A360</f>
        <v>43428</v>
      </c>
      <c r="C360" s="6">
        <f ca="1">Input!K360</f>
        <v>815.89777628392414</v>
      </c>
    </row>
    <row r="361" spans="1:3">
      <c r="A361">
        <v>360</v>
      </c>
      <c r="B361" s="8">
        <f>Input!A361</f>
        <v>43429</v>
      </c>
      <c r="C361" s="6">
        <f ca="1">Input!K361</f>
        <v>642.82605067320389</v>
      </c>
    </row>
    <row r="362" spans="1:3">
      <c r="A362">
        <v>361</v>
      </c>
      <c r="B362" s="8">
        <f>Input!A362</f>
        <v>43430</v>
      </c>
      <c r="C362" s="6">
        <f ca="1">Input!K362</f>
        <v>857.92992094862086</v>
      </c>
    </row>
    <row r="363" spans="1:3">
      <c r="A363">
        <v>362</v>
      </c>
      <c r="B363" s="8">
        <f>Input!A363</f>
        <v>43431</v>
      </c>
      <c r="C363" s="6">
        <f ca="1">Input!K363</f>
        <v>839.79574389065863</v>
      </c>
    </row>
    <row r="364" spans="1:3">
      <c r="A364">
        <v>363</v>
      </c>
      <c r="B364" s="8">
        <f>Input!A364</f>
        <v>43432</v>
      </c>
      <c r="C364" s="6">
        <f ca="1">Input!K364</f>
        <v>857.48284791530534</v>
      </c>
    </row>
    <row r="365" spans="1:3">
      <c r="A365">
        <v>364</v>
      </c>
      <c r="B365" s="8">
        <f>Input!A365</f>
        <v>43433</v>
      </c>
      <c r="C365" s="6">
        <f ca="1">Input!K365</f>
        <v>743.39470677178087</v>
      </c>
    </row>
    <row r="366" spans="1:3">
      <c r="A366">
        <v>365</v>
      </c>
      <c r="B366" s="8">
        <f>Input!A366</f>
        <v>43434</v>
      </c>
      <c r="C366" s="6">
        <f ca="1">Input!K366</f>
        <v>691.5944425086243</v>
      </c>
    </row>
    <row r="367" spans="1:3">
      <c r="A367">
        <v>366</v>
      </c>
      <c r="B367" s="8">
        <f>Input!A367</f>
        <v>43435</v>
      </c>
      <c r="C367" s="6">
        <f ca="1">Input!K367</f>
        <v>953.41945742234554</v>
      </c>
    </row>
    <row r="368" spans="1:3">
      <c r="A368">
        <v>367</v>
      </c>
      <c r="B368" s="8">
        <f>Input!A368</f>
        <v>43436</v>
      </c>
      <c r="C368" s="6">
        <f ca="1">Input!K368</f>
        <v>898.90722871535286</v>
      </c>
    </row>
    <row r="369" spans="1:3">
      <c r="A369">
        <v>368</v>
      </c>
      <c r="B369" s="8">
        <f>Input!A369</f>
        <v>43437</v>
      </c>
      <c r="C369" s="6">
        <f ca="1">Input!K369</f>
        <v>1055.9603023658099</v>
      </c>
    </row>
    <row r="370" spans="1:3">
      <c r="A370">
        <v>369</v>
      </c>
      <c r="B370" s="8">
        <f>Input!A370</f>
        <v>43438</v>
      </c>
      <c r="C370" s="6">
        <f ca="1">Input!K370</f>
        <v>851.51910669783615</v>
      </c>
    </row>
    <row r="371" spans="1:3">
      <c r="A371">
        <v>370</v>
      </c>
      <c r="B371" s="8">
        <f>Input!A371</f>
        <v>43439</v>
      </c>
      <c r="C371" s="6">
        <f ca="1">Input!K371</f>
        <v>1077.4973390009534</v>
      </c>
    </row>
    <row r="372" spans="1:3">
      <c r="A372">
        <v>371</v>
      </c>
      <c r="B372" s="8">
        <f>Input!A372</f>
        <v>43440</v>
      </c>
      <c r="C372" s="6">
        <f ca="1">Input!K372</f>
        <v>711.45594090133068</v>
      </c>
    </row>
    <row r="373" spans="1:3">
      <c r="A373">
        <v>372</v>
      </c>
      <c r="B373" s="8">
        <f>Input!A373</f>
        <v>43441</v>
      </c>
      <c r="C373" s="6">
        <f ca="1">Input!K373</f>
        <v>689.00707178373216</v>
      </c>
    </row>
    <row r="374" spans="1:3">
      <c r="A374">
        <v>373</v>
      </c>
      <c r="B374" s="8">
        <f>Input!A374</f>
        <v>43442</v>
      </c>
      <c r="C374" s="6">
        <f ca="1">Input!K374</f>
        <v>880.18211524774028</v>
      </c>
    </row>
    <row r="375" spans="1:3">
      <c r="A375">
        <v>374</v>
      </c>
      <c r="B375" s="8">
        <f>Input!A375</f>
        <v>43443</v>
      </c>
      <c r="C375" s="6">
        <f ca="1">Input!K375</f>
        <v>676.89802732780493</v>
      </c>
    </row>
    <row r="376" spans="1:3">
      <c r="A376">
        <v>375</v>
      </c>
      <c r="B376" s="8">
        <f>Input!A376</f>
        <v>43444</v>
      </c>
      <c r="C376" s="6">
        <f ca="1">Input!K376</f>
        <v>1070.5759534737317</v>
      </c>
    </row>
    <row r="377" spans="1:3">
      <c r="A377">
        <v>376</v>
      </c>
      <c r="B377" s="8">
        <f>Input!A377</f>
        <v>43445</v>
      </c>
      <c r="C377" s="6">
        <f ca="1">Input!K377</f>
        <v>762.0227498637388</v>
      </c>
    </row>
    <row r="378" spans="1:3">
      <c r="A378">
        <v>377</v>
      </c>
      <c r="B378" s="8">
        <f>Input!A378</f>
        <v>43446</v>
      </c>
      <c r="C378" s="6">
        <f ca="1">Input!K378</f>
        <v>948.63669518572146</v>
      </c>
    </row>
    <row r="379" spans="1:3">
      <c r="A379">
        <v>378</v>
      </c>
      <c r="B379" s="8">
        <f>Input!A379</f>
        <v>43447</v>
      </c>
      <c r="C379" s="6">
        <f ca="1">Input!K379</f>
        <v>915.78625394387382</v>
      </c>
    </row>
    <row r="380" spans="1:3">
      <c r="A380">
        <v>379</v>
      </c>
      <c r="B380" s="8">
        <f>Input!A380</f>
        <v>43448</v>
      </c>
      <c r="C380" s="6">
        <f ca="1">Input!K380</f>
        <v>917.44773967846299</v>
      </c>
    </row>
    <row r="381" spans="1:3">
      <c r="A381">
        <v>380</v>
      </c>
      <c r="B381" s="8">
        <f>Input!A381</f>
        <v>43449</v>
      </c>
      <c r="C381" s="6">
        <f ca="1">Input!K381</f>
        <v>742.5597858397947</v>
      </c>
    </row>
    <row r="382" spans="1:3">
      <c r="A382">
        <v>381</v>
      </c>
      <c r="B382" s="8">
        <f>Input!A382</f>
        <v>43450</v>
      </c>
      <c r="C382" s="6">
        <f ca="1">Input!K382</f>
        <v>587.89405497410769</v>
      </c>
    </row>
    <row r="383" spans="1:3">
      <c r="A383">
        <v>382</v>
      </c>
      <c r="B383" s="8">
        <f>Input!A383</f>
        <v>43451</v>
      </c>
      <c r="C383" s="6">
        <f ca="1">Input!K383</f>
        <v>971.74659375393583</v>
      </c>
    </row>
    <row r="384" spans="1:3">
      <c r="A384">
        <v>383</v>
      </c>
      <c r="B384" s="8">
        <f>Input!A384</f>
        <v>43452</v>
      </c>
      <c r="C384" s="6">
        <f ca="1">Input!K384</f>
        <v>719.49402132011426</v>
      </c>
    </row>
    <row r="385" spans="1:3">
      <c r="A385">
        <v>384</v>
      </c>
      <c r="B385" s="8">
        <f>Input!A385</f>
        <v>43453</v>
      </c>
      <c r="C385" s="6">
        <f ca="1">Input!K385</f>
        <v>950.89477078318896</v>
      </c>
    </row>
    <row r="386" spans="1:3">
      <c r="A386">
        <v>385</v>
      </c>
      <c r="B386" s="8">
        <f>Input!A386</f>
        <v>43454</v>
      </c>
      <c r="C386" s="6">
        <f ca="1">Input!K386</f>
        <v>978.97249432654803</v>
      </c>
    </row>
    <row r="387" spans="1:3">
      <c r="A387">
        <v>386</v>
      </c>
      <c r="B387" s="8">
        <f>Input!A387</f>
        <v>43455</v>
      </c>
      <c r="C387" s="6">
        <f ca="1">Input!K387</f>
        <v>684.12780159739884</v>
      </c>
    </row>
    <row r="388" spans="1:3">
      <c r="A388">
        <v>387</v>
      </c>
      <c r="B388" s="8">
        <f>Input!A388</f>
        <v>43456</v>
      </c>
      <c r="C388" s="6">
        <f ca="1">Input!K388</f>
        <v>1023.9563586576068</v>
      </c>
    </row>
    <row r="389" spans="1:3">
      <c r="A389">
        <v>388</v>
      </c>
      <c r="B389" s="8">
        <f>Input!A389</f>
        <v>43457</v>
      </c>
      <c r="C389" s="6">
        <f ca="1">Input!K389</f>
        <v>965.43407985049271</v>
      </c>
    </row>
    <row r="390" spans="1:3">
      <c r="A390">
        <v>389</v>
      </c>
      <c r="B390" s="8">
        <f>Input!A390</f>
        <v>43458</v>
      </c>
      <c r="C390" s="6">
        <f ca="1">Input!K390</f>
        <v>841.4021663869197</v>
      </c>
    </row>
    <row r="391" spans="1:3">
      <c r="A391">
        <v>390</v>
      </c>
      <c r="B391" s="8">
        <f>Input!A391</f>
        <v>43459</v>
      </c>
      <c r="C391" s="6">
        <f ca="1">Input!K391</f>
        <v>1044.7053498178511</v>
      </c>
    </row>
    <row r="392" spans="1:3">
      <c r="A392">
        <v>391</v>
      </c>
      <c r="B392" s="8">
        <f>Input!A392</f>
        <v>43460</v>
      </c>
      <c r="C392" s="6">
        <f ca="1">Input!K392</f>
        <v>961.41664538943746</v>
      </c>
    </row>
    <row r="393" spans="1:3">
      <c r="A393">
        <v>392</v>
      </c>
      <c r="B393" s="8">
        <f>Input!A393</f>
        <v>43461</v>
      </c>
      <c r="C393" s="6">
        <f ca="1">Input!K393</f>
        <v>1046.6467315615473</v>
      </c>
    </row>
    <row r="394" spans="1:3">
      <c r="A394">
        <v>393</v>
      </c>
      <c r="B394" s="8">
        <f>Input!A394</f>
        <v>43462</v>
      </c>
      <c r="C394" s="6">
        <f ca="1">Input!K394</f>
        <v>664.03705016392303</v>
      </c>
    </row>
    <row r="395" spans="1:3">
      <c r="A395">
        <v>394</v>
      </c>
      <c r="B395" s="8">
        <f>Input!A395</f>
        <v>43463</v>
      </c>
      <c r="C395" s="6">
        <f ca="1">Input!K395</f>
        <v>900.63955635785726</v>
      </c>
    </row>
    <row r="396" spans="1:3">
      <c r="A396">
        <v>395</v>
      </c>
      <c r="B396" s="8">
        <f>Input!A396</f>
        <v>43464</v>
      </c>
      <c r="C396" s="6">
        <f ca="1">Input!K396</f>
        <v>662.5335227258239</v>
      </c>
    </row>
    <row r="397" spans="1:3">
      <c r="A397">
        <v>396</v>
      </c>
      <c r="B397" s="8">
        <f>Input!A397</f>
        <v>43465</v>
      </c>
      <c r="C397" s="6">
        <f ca="1">Input!K397</f>
        <v>921.10248236645737</v>
      </c>
    </row>
    <row r="398" spans="1:3">
      <c r="A398">
        <v>397</v>
      </c>
      <c r="B398" s="8">
        <f>Input!A398</f>
        <v>43466</v>
      </c>
      <c r="C398" s="6">
        <f ca="1">Input!K398</f>
        <v>964.84993600081339</v>
      </c>
    </row>
    <row r="399" spans="1:3">
      <c r="A399">
        <v>398</v>
      </c>
      <c r="B399" s="8">
        <f>Input!A399</f>
        <v>43467</v>
      </c>
      <c r="C399" s="6">
        <f ca="1">Input!K399</f>
        <v>1128.6743361474289</v>
      </c>
    </row>
    <row r="400" spans="1:3">
      <c r="A400">
        <v>399</v>
      </c>
      <c r="B400" s="8">
        <f>Input!A400</f>
        <v>43468</v>
      </c>
      <c r="C400" s="6">
        <f ca="1">Input!K400</f>
        <v>1164.4393290652356</v>
      </c>
    </row>
    <row r="401" spans="1:3">
      <c r="A401">
        <v>400</v>
      </c>
      <c r="B401" s="8">
        <f>Input!A401</f>
        <v>43469</v>
      </c>
      <c r="C401" s="6">
        <f ca="1">Input!K401</f>
        <v>996.44877893684361</v>
      </c>
    </row>
    <row r="402" spans="1:3">
      <c r="A402">
        <v>401</v>
      </c>
      <c r="B402" s="8">
        <f>Input!A402</f>
        <v>43470</v>
      </c>
      <c r="C402" s="6">
        <f ca="1">Input!K402</f>
        <v>916.70933676899836</v>
      </c>
    </row>
    <row r="403" spans="1:3">
      <c r="A403">
        <v>402</v>
      </c>
      <c r="B403" s="8">
        <f>Input!A403</f>
        <v>43471</v>
      </c>
      <c r="C403" s="6">
        <f ca="1">Input!K403</f>
        <v>1072.6707932384759</v>
      </c>
    </row>
    <row r="404" spans="1:3">
      <c r="A404">
        <v>403</v>
      </c>
      <c r="B404" s="8">
        <f>Input!A404</f>
        <v>43472</v>
      </c>
      <c r="C404" s="6">
        <f ca="1">Input!K404</f>
        <v>961.06686626612145</v>
      </c>
    </row>
    <row r="405" spans="1:3">
      <c r="A405">
        <v>404</v>
      </c>
      <c r="B405" s="8">
        <f>Input!A405</f>
        <v>43473</v>
      </c>
      <c r="C405" s="6">
        <f ca="1">Input!K405</f>
        <v>956.73390990404528</v>
      </c>
    </row>
    <row r="406" spans="1:3">
      <c r="A406">
        <v>405</v>
      </c>
      <c r="B406" s="8">
        <f>Input!A406</f>
        <v>43474</v>
      </c>
      <c r="C406" s="6">
        <f ca="1">Input!K406</f>
        <v>936.78858129136165</v>
      </c>
    </row>
    <row r="407" spans="1:3">
      <c r="A407">
        <v>406</v>
      </c>
      <c r="B407" s="8">
        <f>Input!A407</f>
        <v>43475</v>
      </c>
      <c r="C407" s="6">
        <f ca="1">Input!K407</f>
        <v>782.83836047905265</v>
      </c>
    </row>
    <row r="408" spans="1:3">
      <c r="A408">
        <v>407</v>
      </c>
      <c r="B408" s="8">
        <f>Input!A408</f>
        <v>43476</v>
      </c>
      <c r="C408" s="6">
        <f ca="1">Input!K408</f>
        <v>950.96638011137202</v>
      </c>
    </row>
    <row r="409" spans="1:3">
      <c r="A409">
        <v>408</v>
      </c>
      <c r="B409" s="8">
        <f>Input!A409</f>
        <v>43477</v>
      </c>
      <c r="C409" s="6">
        <f ca="1">Input!K409</f>
        <v>902.15265232542265</v>
      </c>
    </row>
    <row r="410" spans="1:3">
      <c r="A410">
        <v>409</v>
      </c>
      <c r="B410" s="8">
        <f>Input!A410</f>
        <v>43478</v>
      </c>
      <c r="C410" s="6">
        <f ca="1">Input!K410</f>
        <v>758.45200161715741</v>
      </c>
    </row>
    <row r="411" spans="1:3">
      <c r="A411">
        <v>410</v>
      </c>
      <c r="B411" s="8">
        <f>Input!A411</f>
        <v>43479</v>
      </c>
      <c r="C411" s="6">
        <f ca="1">Input!K411</f>
        <v>952.00547496157515</v>
      </c>
    </row>
    <row r="412" spans="1:3">
      <c r="A412">
        <v>411</v>
      </c>
      <c r="B412" s="8">
        <f>Input!A412</f>
        <v>43480</v>
      </c>
      <c r="C412" s="6">
        <f ca="1">Input!K412</f>
        <v>1092.5719425524796</v>
      </c>
    </row>
    <row r="413" spans="1:3">
      <c r="A413">
        <v>412</v>
      </c>
      <c r="B413" s="8">
        <f>Input!A413</f>
        <v>43481</v>
      </c>
      <c r="C413" s="6">
        <f ca="1">Input!K413</f>
        <v>1155.2588016315296</v>
      </c>
    </row>
    <row r="414" spans="1:3">
      <c r="A414">
        <v>413</v>
      </c>
      <c r="B414" s="8">
        <f>Input!A414</f>
        <v>43482</v>
      </c>
      <c r="C414" s="6">
        <f ca="1">Input!K414</f>
        <v>867.99072120358471</v>
      </c>
    </row>
    <row r="415" spans="1:3">
      <c r="A415">
        <v>414</v>
      </c>
      <c r="B415" s="8">
        <f>Input!A415</f>
        <v>43483</v>
      </c>
      <c r="C415" s="6">
        <f ca="1">Input!K415</f>
        <v>987.29581739594789</v>
      </c>
    </row>
    <row r="416" spans="1:3">
      <c r="A416">
        <v>415</v>
      </c>
      <c r="B416" s="8">
        <f>Input!A416</f>
        <v>43484</v>
      </c>
      <c r="C416" s="6">
        <f ca="1">Input!K416</f>
        <v>1215.1007458136737</v>
      </c>
    </row>
    <row r="417" spans="1:3">
      <c r="A417">
        <v>416</v>
      </c>
      <c r="B417" s="8">
        <f>Input!A417</f>
        <v>43485</v>
      </c>
      <c r="C417" s="6">
        <f ca="1">Input!K417</f>
        <v>1134.2394549065489</v>
      </c>
    </row>
    <row r="418" spans="1:3">
      <c r="A418">
        <v>417</v>
      </c>
      <c r="B418" s="8">
        <f>Input!A418</f>
        <v>43486</v>
      </c>
      <c r="C418" s="6">
        <f ca="1">Input!K418</f>
        <v>1231.1008004587602</v>
      </c>
    </row>
    <row r="419" spans="1:3">
      <c r="A419">
        <v>418</v>
      </c>
      <c r="B419" s="8">
        <f>Input!A419</f>
        <v>43487</v>
      </c>
      <c r="C419" s="6">
        <f ca="1">Input!K419</f>
        <v>814.00917502433651</v>
      </c>
    </row>
    <row r="420" spans="1:3">
      <c r="A420">
        <v>419</v>
      </c>
      <c r="B420" s="8">
        <f>Input!A420</f>
        <v>43488</v>
      </c>
      <c r="C420" s="6">
        <f ca="1">Input!K420</f>
        <v>1094.2560444409703</v>
      </c>
    </row>
    <row r="421" spans="1:3">
      <c r="A421">
        <v>420</v>
      </c>
      <c r="B421" s="8">
        <f>Input!A421</f>
        <v>43489</v>
      </c>
      <c r="C421" s="6">
        <f ca="1">Input!K421</f>
        <v>946.26907911031003</v>
      </c>
    </row>
    <row r="422" spans="1:3">
      <c r="A422">
        <v>421</v>
      </c>
      <c r="B422" s="8">
        <f>Input!A422</f>
        <v>43490</v>
      </c>
      <c r="C422" s="6">
        <f ca="1">Input!K422</f>
        <v>947.73014378588471</v>
      </c>
    </row>
    <row r="423" spans="1:3">
      <c r="A423">
        <v>422</v>
      </c>
      <c r="B423" s="8">
        <f>Input!A423</f>
        <v>43491</v>
      </c>
      <c r="C423" s="6">
        <f ca="1">Input!K423</f>
        <v>1149.4627749450394</v>
      </c>
    </row>
    <row r="424" spans="1:3">
      <c r="A424">
        <v>423</v>
      </c>
      <c r="B424" s="8">
        <f>Input!A424</f>
        <v>43492</v>
      </c>
      <c r="C424" s="6">
        <f ca="1">Input!K424</f>
        <v>1218.7407823549584</v>
      </c>
    </row>
    <row r="425" spans="1:3">
      <c r="A425">
        <v>424</v>
      </c>
      <c r="B425" s="8">
        <f>Input!A425</f>
        <v>43493</v>
      </c>
      <c r="C425" s="6">
        <f ca="1">Input!K425</f>
        <v>920.43249911208261</v>
      </c>
    </row>
    <row r="426" spans="1:3">
      <c r="A426">
        <v>425</v>
      </c>
      <c r="B426" s="8">
        <f>Input!A426</f>
        <v>43494</v>
      </c>
      <c r="C426" s="6">
        <f ca="1">Input!K426</f>
        <v>1163.2991407408877</v>
      </c>
    </row>
    <row r="427" spans="1:3">
      <c r="A427">
        <v>426</v>
      </c>
      <c r="B427" s="8">
        <f>Input!A427</f>
        <v>43495</v>
      </c>
      <c r="C427" s="6">
        <f ca="1">Input!K427</f>
        <v>883.10663571187297</v>
      </c>
    </row>
    <row r="428" spans="1:3">
      <c r="A428">
        <v>427</v>
      </c>
      <c r="B428" s="8">
        <f>Input!A428</f>
        <v>43496</v>
      </c>
      <c r="C428" s="6">
        <f ca="1">Input!K428</f>
        <v>753.05691285549108</v>
      </c>
    </row>
    <row r="429" spans="1:3">
      <c r="A429">
        <v>428</v>
      </c>
      <c r="B429" s="8">
        <f>Input!A429</f>
        <v>43497</v>
      </c>
      <c r="C429" s="6">
        <f ca="1">Input!K429</f>
        <v>949.50188175133235</v>
      </c>
    </row>
    <row r="430" spans="1:3">
      <c r="A430">
        <v>429</v>
      </c>
      <c r="B430" s="8">
        <f>Input!A430</f>
        <v>43498</v>
      </c>
      <c r="C430" s="6">
        <f ca="1">Input!K430</f>
        <v>907.01911901166272</v>
      </c>
    </row>
    <row r="431" spans="1:3">
      <c r="A431">
        <v>430</v>
      </c>
      <c r="B431" s="8">
        <f>Input!A431</f>
        <v>43499</v>
      </c>
      <c r="C431" s="6">
        <f ca="1">Input!K431</f>
        <v>867.77386081119039</v>
      </c>
    </row>
    <row r="432" spans="1:3">
      <c r="A432">
        <v>431</v>
      </c>
      <c r="B432" s="8">
        <f>Input!A432</f>
        <v>43500</v>
      </c>
      <c r="C432" s="6">
        <f ca="1">Input!K432</f>
        <v>922.52695271106495</v>
      </c>
    </row>
    <row r="433" spans="1:3">
      <c r="A433">
        <v>432</v>
      </c>
      <c r="B433" s="8">
        <f>Input!A433</f>
        <v>43501</v>
      </c>
      <c r="C433" s="6">
        <f ca="1">Input!K433</f>
        <v>989.39133528466482</v>
      </c>
    </row>
    <row r="434" spans="1:3">
      <c r="A434">
        <v>433</v>
      </c>
      <c r="B434" s="8">
        <f>Input!A434</f>
        <v>43502</v>
      </c>
      <c r="C434" s="6">
        <f ca="1">Input!K434</f>
        <v>802.45418166917193</v>
      </c>
    </row>
    <row r="435" spans="1:3">
      <c r="A435">
        <v>434</v>
      </c>
      <c r="B435" s="8">
        <f>Input!A435</f>
        <v>43503</v>
      </c>
      <c r="C435" s="6">
        <f ca="1">Input!K435</f>
        <v>773.667573526301</v>
      </c>
    </row>
    <row r="436" spans="1:3">
      <c r="A436">
        <v>435</v>
      </c>
      <c r="B436" s="8">
        <f>Input!A436</f>
        <v>43504</v>
      </c>
      <c r="C436" s="6">
        <f ca="1">Input!K436</f>
        <v>882.2474963501694</v>
      </c>
    </row>
    <row r="437" spans="1:3">
      <c r="A437">
        <v>436</v>
      </c>
      <c r="B437" s="8">
        <f>Input!A437</f>
        <v>43505</v>
      </c>
      <c r="C437" s="6">
        <f ca="1">Input!K437</f>
        <v>867.13689101353691</v>
      </c>
    </row>
    <row r="438" spans="1:3">
      <c r="A438">
        <v>437</v>
      </c>
      <c r="B438" s="8">
        <f>Input!A438</f>
        <v>43506</v>
      </c>
      <c r="C438" s="6">
        <f ca="1">Input!K438</f>
        <v>846.65079071831224</v>
      </c>
    </row>
    <row r="439" spans="1:3">
      <c r="A439">
        <v>438</v>
      </c>
      <c r="B439" s="8">
        <f>Input!A439</f>
        <v>43507</v>
      </c>
      <c r="C439" s="6">
        <f ca="1">Input!K439</f>
        <v>715.39196589515541</v>
      </c>
    </row>
    <row r="440" spans="1:3">
      <c r="A440">
        <v>439</v>
      </c>
      <c r="B440" s="8">
        <f>Input!A440</f>
        <v>43508</v>
      </c>
      <c r="C440" s="6">
        <f ca="1">Input!K440</f>
        <v>932.21663962943865</v>
      </c>
    </row>
    <row r="441" spans="1:3">
      <c r="A441">
        <v>440</v>
      </c>
      <c r="B441" s="8">
        <f>Input!A441</f>
        <v>43509</v>
      </c>
      <c r="C441" s="6">
        <f ca="1">Input!K441</f>
        <v>917.16013578788227</v>
      </c>
    </row>
    <row r="442" spans="1:3">
      <c r="A442">
        <v>441</v>
      </c>
      <c r="B442" s="8">
        <f>Input!A442</f>
        <v>43510</v>
      </c>
      <c r="C442" s="6">
        <f ca="1">Input!K442</f>
        <v>939.09939647575595</v>
      </c>
    </row>
    <row r="443" spans="1:3">
      <c r="A443">
        <v>442</v>
      </c>
      <c r="B443" s="8">
        <f>Input!A443</f>
        <v>43511</v>
      </c>
      <c r="C443" s="6">
        <f ca="1">Input!K443</f>
        <v>818.4886543256606</v>
      </c>
    </row>
    <row r="444" spans="1:3">
      <c r="A444">
        <v>443</v>
      </c>
      <c r="B444" s="8">
        <f>Input!A444</f>
        <v>43512</v>
      </c>
      <c r="C444" s="6">
        <f ca="1">Input!K444</f>
        <v>809.19452538431267</v>
      </c>
    </row>
    <row r="445" spans="1:3">
      <c r="A445">
        <v>444</v>
      </c>
      <c r="B445" s="8">
        <f>Input!A445</f>
        <v>43513</v>
      </c>
      <c r="C445" s="6">
        <f ca="1">Input!K445</f>
        <v>897.3746818553426</v>
      </c>
    </row>
    <row r="446" spans="1:3">
      <c r="A446">
        <v>445</v>
      </c>
      <c r="B446" s="8">
        <f>Input!A446</f>
        <v>43514</v>
      </c>
      <c r="C446" s="6">
        <f ca="1">Input!K446</f>
        <v>891.11271328543694</v>
      </c>
    </row>
    <row r="447" spans="1:3">
      <c r="A447">
        <v>446</v>
      </c>
      <c r="B447" s="8">
        <f>Input!A447</f>
        <v>43515</v>
      </c>
      <c r="C447" s="6">
        <f ca="1">Input!K447</f>
        <v>896.08605253048597</v>
      </c>
    </row>
    <row r="448" spans="1:3">
      <c r="A448">
        <v>447</v>
      </c>
      <c r="B448" s="8">
        <f>Input!A448</f>
        <v>43516</v>
      </c>
      <c r="C448" s="6">
        <f ca="1">Input!K448</f>
        <v>798.29770021779029</v>
      </c>
    </row>
    <row r="449" spans="1:3">
      <c r="A449">
        <v>448</v>
      </c>
      <c r="B449" s="8">
        <f>Input!A449</f>
        <v>43517</v>
      </c>
      <c r="C449" s="6">
        <f ca="1">Input!K449</f>
        <v>864.85219740053026</v>
      </c>
    </row>
    <row r="450" spans="1:3">
      <c r="A450">
        <v>449</v>
      </c>
      <c r="B450" s="8">
        <f>Input!A450</f>
        <v>43518</v>
      </c>
      <c r="C450" s="6">
        <f ca="1">Input!K450</f>
        <v>891.36365350535607</v>
      </c>
    </row>
    <row r="451" spans="1:3">
      <c r="A451">
        <v>450</v>
      </c>
      <c r="B451" s="8">
        <f>Input!A451</f>
        <v>43519</v>
      </c>
      <c r="C451" s="6">
        <f ca="1">Input!K451</f>
        <v>813.07889305413096</v>
      </c>
    </row>
    <row r="452" spans="1:3">
      <c r="A452">
        <v>451</v>
      </c>
      <c r="B452" s="8">
        <f>Input!A452</f>
        <v>43520</v>
      </c>
      <c r="C452" s="6">
        <f ca="1">Input!K452</f>
        <v>950.85875478666128</v>
      </c>
    </row>
    <row r="453" spans="1:3">
      <c r="A453">
        <v>452</v>
      </c>
      <c r="B453" s="8">
        <f>Input!A453</f>
        <v>43521</v>
      </c>
      <c r="C453" s="6">
        <f ca="1">Input!K453</f>
        <v>913.12334985543453</v>
      </c>
    </row>
    <row r="454" spans="1:3">
      <c r="A454">
        <v>453</v>
      </c>
      <c r="B454" s="8">
        <f>Input!A454</f>
        <v>43522</v>
      </c>
      <c r="C454" s="6">
        <f ca="1">Input!K454</f>
        <v>934.45294822162293</v>
      </c>
    </row>
    <row r="455" spans="1:3">
      <c r="A455">
        <v>454</v>
      </c>
      <c r="B455" s="8">
        <f>Input!A455</f>
        <v>43523</v>
      </c>
      <c r="C455" s="6">
        <f ca="1">Input!K455</f>
        <v>999.30040939672051</v>
      </c>
    </row>
    <row r="456" spans="1:3">
      <c r="A456">
        <v>455</v>
      </c>
      <c r="B456" s="8">
        <f>Input!A456</f>
        <v>43524</v>
      </c>
      <c r="C456" s="6">
        <f ca="1">Input!K456</f>
        <v>800.3065167557985</v>
      </c>
    </row>
    <row r="457" spans="1:3">
      <c r="A457">
        <v>456</v>
      </c>
      <c r="B457" s="8">
        <f>Input!A457</f>
        <v>43525</v>
      </c>
      <c r="C457" s="6">
        <f ca="1">Input!K457</f>
        <v>888.41083014231162</v>
      </c>
    </row>
    <row r="458" spans="1:3">
      <c r="A458">
        <v>457</v>
      </c>
      <c r="B458" s="8">
        <f>Input!A458</f>
        <v>43526</v>
      </c>
      <c r="C458" s="6">
        <f ca="1">Input!K458</f>
        <v>727.53940531416424</v>
      </c>
    </row>
    <row r="459" spans="1:3">
      <c r="A459">
        <v>458</v>
      </c>
      <c r="B459" s="8">
        <f>Input!A459</f>
        <v>43527</v>
      </c>
      <c r="C459" s="6">
        <f ca="1">Input!K459</f>
        <v>888.77247653029247</v>
      </c>
    </row>
    <row r="460" spans="1:3">
      <c r="A460">
        <v>459</v>
      </c>
      <c r="B460" s="8">
        <f>Input!A460</f>
        <v>43528</v>
      </c>
      <c r="C460" s="6">
        <f ca="1">Input!K460</f>
        <v>887.94983002372919</v>
      </c>
    </row>
    <row r="461" spans="1:3">
      <c r="A461">
        <v>460</v>
      </c>
      <c r="B461" s="8">
        <f>Input!A461</f>
        <v>43529</v>
      </c>
      <c r="C461" s="6">
        <f ca="1">Input!K461</f>
        <v>999.85070495357286</v>
      </c>
    </row>
    <row r="462" spans="1:3">
      <c r="A462">
        <v>461</v>
      </c>
      <c r="B462" s="8">
        <f>Input!A462</f>
        <v>43530</v>
      </c>
      <c r="C462" s="6">
        <f ca="1">Input!K462</f>
        <v>895.82241184356189</v>
      </c>
    </row>
    <row r="463" spans="1:3">
      <c r="A463">
        <v>462</v>
      </c>
      <c r="B463" s="8">
        <f>Input!A463</f>
        <v>43531</v>
      </c>
      <c r="C463" s="6">
        <f ca="1">Input!K463</f>
        <v>864.82955870164551</v>
      </c>
    </row>
    <row r="464" spans="1:3">
      <c r="A464">
        <v>463</v>
      </c>
      <c r="B464" s="8">
        <f>Input!A464</f>
        <v>43532</v>
      </c>
      <c r="C464" s="6">
        <f ca="1">Input!K464</f>
        <v>810.37038908402337</v>
      </c>
    </row>
    <row r="465" spans="1:3">
      <c r="A465">
        <v>464</v>
      </c>
      <c r="B465" s="8">
        <f>Input!A465</f>
        <v>43533</v>
      </c>
      <c r="C465" s="6">
        <f ca="1">Input!K465</f>
        <v>865.90501461556153</v>
      </c>
    </row>
    <row r="466" spans="1:3">
      <c r="A466">
        <v>465</v>
      </c>
      <c r="B466" s="8">
        <f>Input!A466</f>
        <v>43534</v>
      </c>
      <c r="C466" s="6">
        <f ca="1">Input!K466</f>
        <v>941.89840918472237</v>
      </c>
    </row>
    <row r="467" spans="1:3">
      <c r="A467">
        <v>466</v>
      </c>
      <c r="B467" s="8">
        <f>Input!A467</f>
        <v>43535</v>
      </c>
      <c r="C467" s="6">
        <f ca="1">Input!K467</f>
        <v>910.02591900605375</v>
      </c>
    </row>
    <row r="468" spans="1:3">
      <c r="A468">
        <v>467</v>
      </c>
      <c r="B468" s="8">
        <f>Input!A468</f>
        <v>43536</v>
      </c>
      <c r="C468" s="6">
        <f ca="1">Input!K468</f>
        <v>889.00151879617226</v>
      </c>
    </row>
    <row r="469" spans="1:3">
      <c r="A469">
        <v>468</v>
      </c>
      <c r="B469" s="8">
        <f>Input!A469</f>
        <v>43537</v>
      </c>
      <c r="C469" s="6">
        <f ca="1">Input!K469</f>
        <v>915.61451483312817</v>
      </c>
    </row>
    <row r="470" spans="1:3">
      <c r="A470">
        <v>469</v>
      </c>
      <c r="B470" s="8">
        <f>Input!A470</f>
        <v>43538</v>
      </c>
      <c r="C470" s="6">
        <f ca="1">Input!K470</f>
        <v>954.01354702757578</v>
      </c>
    </row>
    <row r="471" spans="1:3">
      <c r="A471">
        <v>470</v>
      </c>
      <c r="B471" s="8">
        <f>Input!A471</f>
        <v>43539</v>
      </c>
      <c r="C471" s="6">
        <f ca="1">Input!K471</f>
        <v>920.36229582042995</v>
      </c>
    </row>
    <row r="472" spans="1:3">
      <c r="A472">
        <v>471</v>
      </c>
      <c r="B472" s="8">
        <f>Input!A472</f>
        <v>43540</v>
      </c>
      <c r="C472" s="6">
        <f ca="1">Input!K472</f>
        <v>788.54500410303626</v>
      </c>
    </row>
    <row r="473" spans="1:3">
      <c r="A473">
        <v>472</v>
      </c>
      <c r="B473" s="8">
        <f>Input!A473</f>
        <v>43541</v>
      </c>
      <c r="C473" s="6">
        <f ca="1">Input!K473</f>
        <v>916.33888487146339</v>
      </c>
    </row>
    <row r="474" spans="1:3">
      <c r="A474">
        <v>473</v>
      </c>
      <c r="B474" s="8">
        <f>Input!A474</f>
        <v>43542</v>
      </c>
      <c r="C474" s="6">
        <f ca="1">Input!K474</f>
        <v>861.51323263061477</v>
      </c>
    </row>
    <row r="475" spans="1:3">
      <c r="A475">
        <v>474</v>
      </c>
      <c r="B475" s="8">
        <f>Input!A475</f>
        <v>43543</v>
      </c>
      <c r="C475" s="6">
        <f ca="1">Input!K475</f>
        <v>995.60336094687239</v>
      </c>
    </row>
    <row r="476" spans="1:3">
      <c r="A476">
        <v>475</v>
      </c>
      <c r="B476" s="8">
        <f>Input!A476</f>
        <v>43544</v>
      </c>
      <c r="C476" s="6">
        <f ca="1">Input!K476</f>
        <v>896.59050937437848</v>
      </c>
    </row>
    <row r="477" spans="1:3">
      <c r="A477">
        <v>476</v>
      </c>
      <c r="B477" s="8">
        <f>Input!A477</f>
        <v>43545</v>
      </c>
      <c r="C477" s="6">
        <f ca="1">Input!K477</f>
        <v>882.3460822710714</v>
      </c>
    </row>
    <row r="478" spans="1:3">
      <c r="A478">
        <v>477</v>
      </c>
      <c r="B478" s="8">
        <f>Input!A478</f>
        <v>43546</v>
      </c>
      <c r="C478" s="6">
        <f ca="1">Input!K478</f>
        <v>903.77172341296671</v>
      </c>
    </row>
    <row r="479" spans="1:3">
      <c r="A479">
        <v>478</v>
      </c>
      <c r="B479" s="8">
        <f>Input!A479</f>
        <v>43547</v>
      </c>
      <c r="C479" s="6">
        <f ca="1">Input!K479</f>
        <v>1103.0286663455574</v>
      </c>
    </row>
    <row r="480" spans="1:3">
      <c r="A480">
        <v>479</v>
      </c>
      <c r="B480" s="8">
        <f>Input!A480</f>
        <v>43548</v>
      </c>
      <c r="C480" s="6">
        <f ca="1">Input!K480</f>
        <v>916.45490147357611</v>
      </c>
    </row>
    <row r="481" spans="1:3">
      <c r="A481">
        <v>480</v>
      </c>
      <c r="B481" s="8">
        <f>Input!A481</f>
        <v>43549</v>
      </c>
      <c r="C481" s="6">
        <f ca="1">Input!K481</f>
        <v>1021.1686538080511</v>
      </c>
    </row>
    <row r="482" spans="1:3">
      <c r="A482">
        <v>481</v>
      </c>
      <c r="B482" s="8">
        <f>Input!A482</f>
        <v>43550</v>
      </c>
      <c r="C482" s="6">
        <f ca="1">Input!K482</f>
        <v>1041.1386845619822</v>
      </c>
    </row>
    <row r="483" spans="1:3">
      <c r="A483">
        <v>482</v>
      </c>
      <c r="B483" s="8">
        <f>Input!A483</f>
        <v>43551</v>
      </c>
      <c r="C483" s="6">
        <f ca="1">Input!K483</f>
        <v>938.27171212309702</v>
      </c>
    </row>
    <row r="484" spans="1:3">
      <c r="A484">
        <v>483</v>
      </c>
      <c r="B484" s="8">
        <f>Input!A484</f>
        <v>43552</v>
      </c>
      <c r="C484" s="6">
        <f ca="1">Input!K484</f>
        <v>855.77061044178663</v>
      </c>
    </row>
    <row r="485" spans="1:3">
      <c r="A485">
        <v>484</v>
      </c>
      <c r="B485" s="8">
        <f>Input!A485</f>
        <v>43553</v>
      </c>
      <c r="C485" s="6">
        <f ca="1">Input!K485</f>
        <v>940.90149850038972</v>
      </c>
    </row>
    <row r="486" spans="1:3">
      <c r="A486">
        <v>485</v>
      </c>
      <c r="B486" s="8">
        <f>Input!A486</f>
        <v>43554</v>
      </c>
      <c r="C486" s="6">
        <f ca="1">Input!K486</f>
        <v>861.69021884947938</v>
      </c>
    </row>
    <row r="487" spans="1:3">
      <c r="A487">
        <v>486</v>
      </c>
      <c r="B487" s="8">
        <f>Input!A487</f>
        <v>43555</v>
      </c>
      <c r="C487" s="6">
        <f ca="1">Input!K487</f>
        <v>883.39068871035772</v>
      </c>
    </row>
    <row r="488" spans="1:3">
      <c r="A488">
        <v>487</v>
      </c>
      <c r="B488" s="8">
        <f>Input!A488</f>
        <v>43556</v>
      </c>
      <c r="C488" s="6">
        <f ca="1">Input!K488</f>
        <v>1000.8036807732458</v>
      </c>
    </row>
    <row r="489" spans="1:3">
      <c r="A489">
        <v>488</v>
      </c>
      <c r="B489" s="8">
        <f>Input!A489</f>
        <v>43557</v>
      </c>
      <c r="C489" s="6">
        <f ca="1">Input!K489</f>
        <v>1094.9070114929737</v>
      </c>
    </row>
    <row r="490" spans="1:3">
      <c r="A490">
        <v>489</v>
      </c>
      <c r="B490" s="8">
        <f>Input!A490</f>
        <v>43558</v>
      </c>
      <c r="C490" s="6">
        <f ca="1">Input!K490</f>
        <v>926.01639526780878</v>
      </c>
    </row>
    <row r="491" spans="1:3">
      <c r="A491">
        <v>490</v>
      </c>
      <c r="B491" s="8">
        <f>Input!A491</f>
        <v>43559</v>
      </c>
      <c r="C491" s="6">
        <f ca="1">Input!K491</f>
        <v>889.65718516818367</v>
      </c>
    </row>
    <row r="492" spans="1:3">
      <c r="A492">
        <v>491</v>
      </c>
      <c r="B492" s="8">
        <f>Input!A492</f>
        <v>43560</v>
      </c>
      <c r="C492" s="6">
        <f ca="1">Input!K492</f>
        <v>910.33864365881254</v>
      </c>
    </row>
    <row r="493" spans="1:3">
      <c r="A493">
        <v>492</v>
      </c>
      <c r="B493" s="8">
        <f>Input!A493</f>
        <v>43561</v>
      </c>
      <c r="C493" s="6">
        <f ca="1">Input!K493</f>
        <v>832.69818134136779</v>
      </c>
    </row>
    <row r="494" spans="1:3">
      <c r="A494">
        <v>493</v>
      </c>
      <c r="B494" s="8">
        <f>Input!A494</f>
        <v>43562</v>
      </c>
      <c r="C494" s="6">
        <f ca="1">Input!K494</f>
        <v>981.0077313414713</v>
      </c>
    </row>
    <row r="495" spans="1:3">
      <c r="A495">
        <v>494</v>
      </c>
      <c r="B495" s="8">
        <f>Input!A495</f>
        <v>43563</v>
      </c>
      <c r="C495" s="6">
        <f ca="1">Input!K495</f>
        <v>905.06145676540859</v>
      </c>
    </row>
    <row r="496" spans="1:3">
      <c r="A496">
        <v>495</v>
      </c>
      <c r="B496" s="8">
        <f>Input!A496</f>
        <v>43564</v>
      </c>
      <c r="C496" s="6">
        <f ca="1">Input!K496</f>
        <v>892.17224835555214</v>
      </c>
    </row>
    <row r="497" spans="1:3">
      <c r="A497">
        <v>496</v>
      </c>
      <c r="B497" s="8">
        <f>Input!A497</f>
        <v>43565</v>
      </c>
      <c r="C497" s="6">
        <f ca="1">Input!K497</f>
        <v>781.74519848876923</v>
      </c>
    </row>
    <row r="498" spans="1:3">
      <c r="A498">
        <v>497</v>
      </c>
      <c r="B498" s="8">
        <f>Input!A498</f>
        <v>43566</v>
      </c>
      <c r="C498" s="6">
        <f ca="1">Input!K498</f>
        <v>967.34661584882622</v>
      </c>
    </row>
    <row r="499" spans="1:3">
      <c r="A499">
        <v>498</v>
      </c>
      <c r="B499" s="8">
        <f>Input!A499</f>
        <v>43567</v>
      </c>
      <c r="C499" s="6">
        <f ca="1">Input!K499</f>
        <v>957.60058859853768</v>
      </c>
    </row>
    <row r="500" spans="1:3">
      <c r="A500">
        <v>499</v>
      </c>
      <c r="B500" s="8">
        <f>Input!A500</f>
        <v>43568</v>
      </c>
      <c r="C500" s="6">
        <f ca="1">Input!K500</f>
        <v>828.90489855533031</v>
      </c>
    </row>
    <row r="501" spans="1:3">
      <c r="A501">
        <v>500</v>
      </c>
      <c r="B501" s="8">
        <f>Input!A501</f>
        <v>43569</v>
      </c>
      <c r="C501" s="6">
        <f ca="1">Input!K501</f>
        <v>832.01329450495507</v>
      </c>
    </row>
    <row r="502" spans="1:3">
      <c r="A502">
        <v>501</v>
      </c>
      <c r="B502" s="8">
        <f>Input!A502</f>
        <v>43570</v>
      </c>
      <c r="C502" s="6">
        <f ca="1">Input!K502</f>
        <v>963.74390746926429</v>
      </c>
    </row>
    <row r="503" spans="1:3">
      <c r="A503">
        <v>502</v>
      </c>
      <c r="B503" s="8">
        <f>Input!A503</f>
        <v>43571</v>
      </c>
      <c r="C503" s="6">
        <f ca="1">Input!K503</f>
        <v>869.17511701446301</v>
      </c>
    </row>
    <row r="504" spans="1:3">
      <c r="A504">
        <v>503</v>
      </c>
      <c r="B504" s="8">
        <f>Input!A504</f>
        <v>43572</v>
      </c>
      <c r="C504" s="6">
        <f ca="1">Input!K504</f>
        <v>1118.7215629744171</v>
      </c>
    </row>
    <row r="505" spans="1:3">
      <c r="A505">
        <v>504</v>
      </c>
      <c r="B505" s="8">
        <f>Input!A505</f>
        <v>43573</v>
      </c>
      <c r="C505" s="6">
        <f ca="1">Input!K505</f>
        <v>1038.873062054269</v>
      </c>
    </row>
    <row r="506" spans="1:3">
      <c r="A506">
        <v>505</v>
      </c>
      <c r="B506" s="8">
        <f>Input!A506</f>
        <v>43574</v>
      </c>
      <c r="C506" s="6">
        <f ca="1">Input!K506</f>
        <v>1012.1730821659049</v>
      </c>
    </row>
    <row r="507" spans="1:3">
      <c r="A507">
        <v>506</v>
      </c>
      <c r="B507" s="8">
        <f>Input!A507</f>
        <v>43575</v>
      </c>
      <c r="C507" s="6">
        <f ca="1">Input!K507</f>
        <v>1038.5411660590607</v>
      </c>
    </row>
    <row r="508" spans="1:3">
      <c r="A508">
        <v>507</v>
      </c>
      <c r="B508" s="8">
        <f>Input!A508</f>
        <v>43576</v>
      </c>
      <c r="C508" s="6">
        <f>Input!K508</f>
        <v>0</v>
      </c>
    </row>
    <row r="509" spans="1:3">
      <c r="A509">
        <v>508</v>
      </c>
      <c r="B509" s="8">
        <f>Input!A509</f>
        <v>43577</v>
      </c>
      <c r="C509" s="6">
        <f>Input!K509</f>
        <v>0</v>
      </c>
    </row>
    <row r="510" spans="1:3">
      <c r="A510">
        <v>509</v>
      </c>
      <c r="B510" s="8">
        <f>Input!A510</f>
        <v>43578</v>
      </c>
      <c r="C510" s="6">
        <f>Input!K510</f>
        <v>0</v>
      </c>
    </row>
    <row r="511" spans="1:3">
      <c r="A511">
        <v>510</v>
      </c>
      <c r="B511" s="8">
        <f>Input!A511</f>
        <v>43579</v>
      </c>
      <c r="C511" s="6">
        <f>Input!K511</f>
        <v>0</v>
      </c>
    </row>
    <row r="512" spans="1:3">
      <c r="A512">
        <v>511</v>
      </c>
      <c r="B512" s="8">
        <f>Input!A512</f>
        <v>43580</v>
      </c>
      <c r="C512" s="6">
        <f>Input!K512</f>
        <v>0</v>
      </c>
    </row>
    <row r="513" spans="1:3">
      <c r="A513">
        <v>512</v>
      </c>
      <c r="B513" s="8">
        <f>Input!A513</f>
        <v>43581</v>
      </c>
      <c r="C513" s="6">
        <f>Input!K513</f>
        <v>0</v>
      </c>
    </row>
    <row r="514" spans="1:3">
      <c r="A514">
        <v>513</v>
      </c>
      <c r="B514" s="8">
        <f>Input!A514</f>
        <v>43582</v>
      </c>
      <c r="C514" s="6">
        <f>Input!K514</f>
        <v>0</v>
      </c>
    </row>
    <row r="515" spans="1:3">
      <c r="A515">
        <v>514</v>
      </c>
      <c r="B515" s="8">
        <f>Input!A515</f>
        <v>43583</v>
      </c>
      <c r="C515" s="6">
        <f>Input!K515</f>
        <v>0</v>
      </c>
    </row>
    <row r="516" spans="1:3">
      <c r="A516">
        <v>515</v>
      </c>
      <c r="B516" s="8">
        <f>Input!A516</f>
        <v>43584</v>
      </c>
      <c r="C516" s="6">
        <f>Input!K516</f>
        <v>0</v>
      </c>
    </row>
    <row r="517" spans="1:3">
      <c r="A517">
        <v>516</v>
      </c>
      <c r="B517" s="8">
        <f>Input!A517</f>
        <v>43585</v>
      </c>
      <c r="C517" s="6">
        <f>Input!K517</f>
        <v>0</v>
      </c>
    </row>
    <row r="518" spans="1:3">
      <c r="A518">
        <v>517</v>
      </c>
      <c r="B518" s="8">
        <f>Input!A518</f>
        <v>43586</v>
      </c>
      <c r="C518" s="6">
        <f>Input!K518</f>
        <v>0</v>
      </c>
    </row>
    <row r="519" spans="1:3">
      <c r="A519">
        <v>518</v>
      </c>
      <c r="B519" s="8">
        <f>Input!A519</f>
        <v>43587</v>
      </c>
      <c r="C519" s="6">
        <f>Input!K519</f>
        <v>0</v>
      </c>
    </row>
    <row r="520" spans="1:3">
      <c r="A520">
        <v>519</v>
      </c>
      <c r="B520" s="8">
        <f>Input!A520</f>
        <v>43588</v>
      </c>
      <c r="C520" s="6">
        <f>Input!K520</f>
        <v>0</v>
      </c>
    </row>
    <row r="521" spans="1:3">
      <c r="A521">
        <v>520</v>
      </c>
      <c r="B521" s="8">
        <f>Input!A521</f>
        <v>43589</v>
      </c>
      <c r="C521" s="6">
        <f>Input!K521</f>
        <v>0</v>
      </c>
    </row>
    <row r="522" spans="1:3">
      <c r="A522">
        <v>521</v>
      </c>
      <c r="B522" s="8">
        <f>Input!A522</f>
        <v>43590</v>
      </c>
      <c r="C522" s="6">
        <f>Input!K522</f>
        <v>0</v>
      </c>
    </row>
    <row r="523" spans="1:3">
      <c r="A523">
        <v>522</v>
      </c>
      <c r="B523" s="8">
        <f>Input!A523</f>
        <v>43591</v>
      </c>
      <c r="C523" s="6">
        <f>Input!K523</f>
        <v>0</v>
      </c>
    </row>
    <row r="524" spans="1:3">
      <c r="A524">
        <v>523</v>
      </c>
      <c r="B524" s="8">
        <f>Input!A524</f>
        <v>43592</v>
      </c>
      <c r="C524" s="6">
        <f>Input!K524</f>
        <v>0</v>
      </c>
    </row>
    <row r="525" spans="1:3">
      <c r="A525">
        <v>524</v>
      </c>
      <c r="B525" s="8">
        <f>Input!A525</f>
        <v>43593</v>
      </c>
      <c r="C525" s="6">
        <f>Input!K525</f>
        <v>0</v>
      </c>
    </row>
    <row r="526" spans="1:3">
      <c r="A526">
        <v>525</v>
      </c>
      <c r="B526" s="8">
        <f>Input!A526</f>
        <v>43594</v>
      </c>
      <c r="C526" s="6">
        <f>Input!K526</f>
        <v>0</v>
      </c>
    </row>
    <row r="527" spans="1:3">
      <c r="A527">
        <v>526</v>
      </c>
      <c r="B527" s="8">
        <f>Input!A527</f>
        <v>43595</v>
      </c>
      <c r="C527" s="6">
        <f>Input!K527</f>
        <v>0</v>
      </c>
    </row>
    <row r="528" spans="1:3">
      <c r="A528">
        <v>527</v>
      </c>
      <c r="B528" s="8">
        <f>Input!A528</f>
        <v>43596</v>
      </c>
      <c r="C528" s="6">
        <f>Input!K528</f>
        <v>0</v>
      </c>
    </row>
    <row r="529" spans="1:3">
      <c r="A529">
        <v>528</v>
      </c>
      <c r="B529" s="8">
        <f>Input!A529</f>
        <v>43597</v>
      </c>
      <c r="C529" s="6">
        <f>Input!K529</f>
        <v>0</v>
      </c>
    </row>
    <row r="530" spans="1:3">
      <c r="A530">
        <v>529</v>
      </c>
      <c r="B530" s="8">
        <f>Input!A530</f>
        <v>43598</v>
      </c>
      <c r="C530" s="6">
        <f>Input!K530</f>
        <v>0</v>
      </c>
    </row>
    <row r="531" spans="1:3">
      <c r="A531">
        <v>530</v>
      </c>
      <c r="B531" s="8">
        <f>Input!A531</f>
        <v>43599</v>
      </c>
      <c r="C531" s="6">
        <f>Input!K531</f>
        <v>0</v>
      </c>
    </row>
    <row r="532" spans="1:3">
      <c r="A532">
        <v>531</v>
      </c>
      <c r="B532" s="8">
        <f>Input!A532</f>
        <v>43600</v>
      </c>
      <c r="C532" s="6">
        <f>Input!K532</f>
        <v>0</v>
      </c>
    </row>
    <row r="533" spans="1:3">
      <c r="A533">
        <v>532</v>
      </c>
      <c r="B533" s="8">
        <f>Input!A533</f>
        <v>43601</v>
      </c>
      <c r="C533" s="6">
        <f>Input!K533</f>
        <v>0</v>
      </c>
    </row>
    <row r="534" spans="1:3">
      <c r="A534">
        <v>533</v>
      </c>
      <c r="B534" s="8">
        <f>Input!A534</f>
        <v>43602</v>
      </c>
      <c r="C534" s="6">
        <f>Input!K534</f>
        <v>0</v>
      </c>
    </row>
    <row r="535" spans="1:3">
      <c r="A535">
        <v>534</v>
      </c>
      <c r="B535" s="8">
        <f>Input!A535</f>
        <v>43603</v>
      </c>
      <c r="C535" s="6">
        <f>Input!K535</f>
        <v>0</v>
      </c>
    </row>
    <row r="536" spans="1:3">
      <c r="A536">
        <v>535</v>
      </c>
      <c r="B536" s="8">
        <f>Input!A536</f>
        <v>43604</v>
      </c>
      <c r="C536" s="6">
        <f>Input!K536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现金流测算</vt:lpstr>
      <vt:lpstr>收益测算</vt:lpstr>
      <vt:lpstr>Input</vt:lpstr>
      <vt:lpstr>规模</vt:lpstr>
      <vt:lpstr>投资30</vt:lpstr>
      <vt:lpstr>投资60</vt:lpstr>
      <vt:lpstr>投资90</vt:lpstr>
      <vt:lpstr>投资回收30</vt:lpstr>
      <vt:lpstr>投资回收60</vt:lpstr>
      <vt:lpstr>投资回收90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1 1</dc:creator>
  <cp:lastModifiedBy>Marco Fan</cp:lastModifiedBy>
  <dcterms:created xsi:type="dcterms:W3CDTF">2017-11-07T09:36:56Z</dcterms:created>
  <dcterms:modified xsi:type="dcterms:W3CDTF">2017-11-15T05:44:25Z</dcterms:modified>
</cp:coreProperties>
</file>