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2BDB59C7-BBF4-4C71-B2F6-1C43FD7B51C7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2" r:id="rId2"/>
    <sheet name="Pivot &amp; Dashboard" sheetId="3" r:id="rId3"/>
  </sheets>
  <definedNames>
    <definedName name="_xlnm._FilterDatabase" localSheetId="0" hidden="1">bike_buyers!$A$1:$M$1001</definedName>
    <definedName name="_xlnm._FilterDatabase" localSheetId="1" hidden="1">'Working Sheet'!$A$1:$N$1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208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<sst xmlns="http://schemas.openxmlformats.org/spreadsheetml/2006/main" count="16267" uniqueCount="49">
  <si>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</si>
  <si>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</si>
  <si>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</si>
  <si>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</si>
  <si>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</si>
  <si>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</si>
  <si>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</si>
  <si>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</si>
  <si>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</si>
  <si>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</si>
  <si>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</si>
  <si>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</si>
  <si>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</si>
  <si>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</si>
  <si>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</si>
  <si>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</si>
  <si>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</si>
  <si>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</si>
  <si>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</si>
  <si>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</si>
  <si>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</si>
  <si>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</si>
  <si>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</si>
  <si>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</si>
  <si>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</si>
  <si>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</si>
  <si>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</si>
  <si>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</si>
  <si>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</si>
  <si>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</si>
  <si>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</si>
  <si>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</si>
  <si>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</si>
  <si>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</si>
  <si>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</si>
  <si>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</si>
  <si>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</si>
  <si>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</si>
  <si>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</si>
  <si>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</si>
  <si>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</si>
  <si>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</si>
  <si>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</si>
  <si>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</si>
  <si>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Bike Sales Dashboard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</si>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</sst>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43" fontId="0" fillId="0" borderId="0" xfId="0" applyNumberFormat="1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&amp; Dashboard!PivotTable1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&amp; Dashboard'!$B$3:$B$4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&amp; Dashboard'!$A$5:$A$7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&amp; Dashboard'!$B$5:$B$7</c:f>
              <c:numCache>
                <c:formatCode>_(* #,##0.00_);_(* \(#,##0.00\);_(* "-"??_);_(@_)</c:formatCode>
                <c:ptCount val="2"/>
                <c:pt idx="0">
                  <c:v>63181.818181818184</c:v>
                </c:pt>
                <c:pt idx="1">
                  <c:v>67878.787878787873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B-4C2C-AA82-1DB266B80AF8}"/>
            </c:ext>
          </c:extLst>
        </c:ser>
        <c:ser>
          <c:idx val="1"/>
          <c:order val="1"/>
          <c:tx>
            <c:strRef>
              <c:f>'Pivot &amp; Dashboard'!$C$3:$C$4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&amp; Dashboard'!$A$5:$A$7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&amp; Dashboard'!$C$5:$C$7</c:f>
              <c:numCache>
                <c:formatCode>_(* #,##0.00_);_(* \(#,##0.00\);_(* "-"??_);_(@_)</c:formatCode>
                <c:ptCount val="2"/>
                <c:pt idx="0">
                  <c:v>56521.739130434784</c:v>
                </c:pt>
                <c:pt idx="1">
                  <c:v>67037.037037037036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BB-4C2C-AA82-1DB266B8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083656"/>
        <c:axId val="2021085704"/>
      </c:barChart>
      <c:catAx>
        <c:axId val="2021083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85704"/>
        <c:crosses val="autoZero"/>
        <c:auto val="1"/>
        <c:lblAlgn val="ctr"/>
        <c:lblOffset val="100"/>
        <c:noMultiLvlLbl val="0"/>
      </c:catAx>
      <c:valAx>
        <c:axId val="20210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83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&amp; 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&amp; Dashboard'!$B$20:$B$21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&amp; Dashboard'!$A$22:$A$27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&amp; Dashboard'!$B$22:$B$27</c:f>
              <c:numCache>
                <c:formatCode>General</c:formatCode>
                <c:ptCount val="5"/>
                <c:pt idx="0">
                  <c:v>31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F-4F75-8796-97E9B4A36C48}"/>
            </c:ext>
          </c:extLst>
        </c:ser>
        <c:ser>
          <c:idx val="1"/>
          <c:order val="1"/>
          <c:tx>
            <c:strRef>
              <c:f>'Pivot &amp; Dashboard'!$C$20:$C$21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&amp; Dashboard'!$A$22:$A$27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&amp; Dashboard'!$C$22:$C$27</c:f>
              <c:numCache>
                <c:formatCode>General</c:formatCode>
                <c:ptCount val="5"/>
                <c:pt idx="0">
                  <c:v>28</c:v>
                </c:pt>
                <c:pt idx="1">
                  <c:v>6</c:v>
                </c:pt>
                <c:pt idx="2">
                  <c:v>14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9F-4F75-8796-97E9B4A36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215176"/>
        <c:axId val="1694221320"/>
      </c:lineChart>
      <c:catAx>
        <c:axId val="1694215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21320"/>
        <c:crosses val="autoZero"/>
        <c:auto val="1"/>
        <c:lblAlgn val="ctr"/>
        <c:lblOffset val="100"/>
        <c:noMultiLvlLbl val="0"/>
      </c:catAx>
      <c:valAx>
        <c:axId val="169422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21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&amp; Dashboard!PivotTable3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&amp; Dashboard'!$B$37:$B$38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&amp; Dashboard'!$A$39:$A$42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&amp; Dashboard'!$B$39:$B$42</c:f>
              <c:numCache>
                <c:formatCode>General</c:formatCode>
                <c:ptCount val="3"/>
                <c:pt idx="1">
                  <c:v>39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A-4C16-BDF5-4FE38BFE2A28}"/>
            </c:ext>
          </c:extLst>
        </c:ser>
        <c:ser>
          <c:idx val="1"/>
          <c:order val="1"/>
          <c:tx>
            <c:strRef>
              <c:f>'Pivot &amp; Dashboard'!$C$37:$C$38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&amp; Dashboard'!$A$39:$A$42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&amp; Dashboard'!$C$39:$C$42</c:f>
              <c:numCache>
                <c:formatCode>General</c:formatCode>
                <c:ptCount val="3"/>
                <c:pt idx="0">
                  <c:v>1</c:v>
                </c:pt>
                <c:pt idx="1">
                  <c:v>44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AA-4C16-BDF5-4FE38BFE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676679"/>
        <c:axId val="355715079"/>
      </c:lineChart>
      <c:catAx>
        <c:axId val="355676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15079"/>
        <c:crosses val="autoZero"/>
        <c:auto val="1"/>
        <c:lblAlgn val="ctr"/>
        <c:lblOffset val="100"/>
        <c:noMultiLvlLbl val="0"/>
      </c:catAx>
      <c:valAx>
        <c:axId val="355715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76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8E3506-E4C4-735D-B317-8166BC9FB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28</xdr:row>
      <xdr:rowOff>104775</xdr:rowOff>
    </xdr:from>
    <xdr:to>
      <xdr:col>27</xdr:col>
      <xdr:colOff>561975</xdr:colOff>
      <xdr:row>42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547207-5104-6613-507F-46E913E0C95A}"/>
            </a:ext>
            <a:ext uri="{147F2762-F138-4A5C-976F-8EAC2B608ADB}">
              <a16:predDERef xmlns:a16="http://schemas.microsoft.com/office/drawing/2014/main" pred="{6A8E3506-E4C4-735D-B317-8166BC9FB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314325</xdr:colOff>
      <xdr:row>14</xdr:row>
      <xdr:rowOff>0</xdr:rowOff>
    </xdr:from>
    <xdr:to>
      <xdr:col>27</xdr:col>
      <xdr:colOff>571500</xdr:colOff>
      <xdr:row>28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3010C6-9392-9D31-409C-0D8094ED67AD}"/>
            </a:ext>
            <a:ext uri="{147F2762-F138-4A5C-976F-8EAC2B608ADB}">
              <a16:predDERef xmlns:a16="http://schemas.microsoft.com/office/drawing/2014/main" pred="{56547207-5104-6613-507F-46E913E0C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600075</xdr:colOff>
      <xdr:row>14</xdr:row>
      <xdr:rowOff>9525</xdr:rowOff>
    </xdr:from>
    <xdr:to>
      <xdr:col>13</xdr:col>
      <xdr:colOff>600075</xdr:colOff>
      <xdr:row>21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arital Status">
              <a:extLst>
                <a:ext uri="{FF2B5EF4-FFF2-40B4-BE49-F238E27FC236}">
                  <a16:creationId xmlns:a16="http://schemas.microsoft.com/office/drawing/2014/main" id="{C2FFB040-193F-EAE9-7657-68AE53223D8E}"/>
                </a:ext>
                <a:ext uri="{147F2762-F138-4A5C-976F-8EAC2B608ADB}">
                  <a16:predDERef xmlns:a16="http://schemas.microsoft.com/office/drawing/2014/main" pred="{A73010C6-9392-9D31-409C-0D8094ED67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6950" y="3333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10</xdr:col>
      <xdr:colOff>600075</xdr:colOff>
      <xdr:row>21</xdr:row>
      <xdr:rowOff>152400</xdr:rowOff>
    </xdr:from>
    <xdr:to>
      <xdr:col>13</xdr:col>
      <xdr:colOff>600075</xdr:colOff>
      <xdr:row>34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ducation">
              <a:extLst>
                <a:ext uri="{FF2B5EF4-FFF2-40B4-BE49-F238E27FC236}">
                  <a16:creationId xmlns:a16="http://schemas.microsoft.com/office/drawing/2014/main" id="{0762A87F-784D-F20F-7CC0-5578A1E48B63}"/>
                </a:ext>
                <a:ext uri="{147F2762-F138-4A5C-976F-8EAC2B608ADB}">
                  <a16:predDERef xmlns:a16="http://schemas.microsoft.com/office/drawing/2014/main" pred="{C2FFB040-193F-EAE9-7657-68AE53223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7650" y="3333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10</xdr:col>
      <xdr:colOff>600075</xdr:colOff>
      <xdr:row>34</xdr:row>
      <xdr:rowOff>76200</xdr:rowOff>
    </xdr:from>
    <xdr:to>
      <xdr:col>13</xdr:col>
      <xdr:colOff>600075</xdr:colOff>
      <xdr:row>42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gion">
              <a:extLst>
                <a:ext uri="{FF2B5EF4-FFF2-40B4-BE49-F238E27FC236}">
                  <a16:creationId xmlns:a16="http://schemas.microsoft.com/office/drawing/2014/main" id="{EDD2923E-4584-8516-DF5D-7F0FEBE920C7}"/>
                </a:ext>
                <a:ext uri="{147F2762-F138-4A5C-976F-8EAC2B608ADB}">
                  <a16:predDERef xmlns:a16="http://schemas.microsoft.com/office/drawing/2014/main" pred="{0762A87F-784D-F20F-7CC0-5578A1E48B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9300" y="3333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02.438859953705" createdVersion="8" refreshedVersion="8" minRefreshableVersion="3" recordCount="1000" xr:uid="{FF2F35C4-92EB-4126-9255-3D827AEEEE7C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"/>
        <s v="Old"/>
        <s v="Adolescent"/>
        <s v="Middle Age 31-54" u="1"/>
        <s v="Old 55+" u="1"/>
        <s v="Adole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4917665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774B8-6828-4D56-A616-55E86F970082}" name="PivotTable2" cacheId="20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0:D27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h="1" x="0"/>
        <item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87E0F-906E-4E35-A32A-B281593FF2FC}" name="PivotTable1" cacheId="20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A3:D7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h="1" x="0"/>
        <item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43"/>
  </dataFields>
  <formats count="1">
    <format dxfId="0">
      <pivotArea outline="0" collapsedLevelsAreSubtotals="1" fieldPosition="0"/>
    </format>
  </format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2DCB5-9A5E-4078-92A9-E6A25DE14F96}" name="PivotTable3" cacheId="20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37:D42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h="1" x="0"/>
        <item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D0384CA1-4B48-4E30-B65D-13C7E9901876}" sourceName="Marital Status">
  <pivotTables>
    <pivotTable tabId="3" name="PivotTable1"/>
    <pivotTable tabId="3" name="PivotTable3"/>
    <pivotTable tabId="3" name="PivotTable2"/>
  </pivotTables>
  <data>
    <tabular pivotCacheId="491766509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0D76848D-4203-46F7-97BE-08D0B496A40A}" sourceName="Education">
  <pivotTables>
    <pivotTable tabId="3" name="PivotTable1"/>
    <pivotTable tabId="3" name="PivotTable2"/>
    <pivotTable tabId="3" name="PivotTable3"/>
  </pivotTables>
  <data>
    <tabular pivotCacheId="491766509">
      <items count="5">
        <i x="0"/>
        <i x="4" s="1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9C6CBCAB-C923-4BC2-8E11-9B7D9DF6F786}" sourceName="Region">
  <pivotTables>
    <pivotTable tabId="3" name="PivotTable1"/>
    <pivotTable tabId="3" name="PivotTable2"/>
    <pivotTable tabId="3" name="PivotTable3"/>
  </pivotTables>
  <data>
    <tabular pivotCacheId="491766509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8B22BFFD-7128-4FBB-B5BE-51A88119825A}" cache="Slicer_Marital_Status" caption="Marital Status" rowHeight="228600"/>
  <slicer name="Education" xr10:uid="{0C67B9BA-0034-4460-8FE1-22A57F6448B9}" cache="Slicer_Education" caption="Education" rowHeight="228600"/>
  <slicer name="Region" xr10:uid="{15D414A5-EAC8-4C00-9513-09000F841BF5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18" workbookViewId="0">
      <selection activeCell="M1027" sqref="M1027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384D-3089-44C7-A26B-3BB78C577B98}">
  <dimension ref="A1:N1001"/>
  <sheetViews>
    <sheetView topLeftCell="G1" workbookViewId="0">
      <selection activeCell="M2" sqref="M2"/>
    </sheetView>
  </sheetViews>
  <sheetFormatPr defaultRowHeight="15"/>
  <cols>
    <col min="1" max="1" width="6.5703125" bestFit="1" customWidth="1"/>
    <col min="2" max="2" width="30" bestFit="1" customWidth="1"/>
    <col min="3" max="4" width="9.85546875" bestFit="1" customWidth="1"/>
    <col min="5" max="5" width="10.7109375" bestFit="1" customWidth="1"/>
    <col min="6" max="6" width="17.7109375" bestFit="1" customWidth="1"/>
    <col min="7" max="7" width="14" bestFit="1" customWidth="1"/>
    <col min="8" max="8" width="15" bestFit="1" customWidth="1"/>
    <col min="9" max="9" width="7.140625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6.7109375" bestFit="1" customWidth="1"/>
    <col min="14" max="14" width="16.855468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5624384D-3089-44C7-A26B-3BB78C577B9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1A1FC-5B2D-44CB-BF51-0363A88AF9DD}">
  <dimension ref="A3:AB42"/>
  <sheetViews>
    <sheetView showGridLines="0" tabSelected="1" topLeftCell="A2" workbookViewId="0">
      <selection activeCell="J32" sqref="J32"/>
    </sheetView>
  </sheetViews>
  <sheetFormatPr defaultRowHeight="15"/>
  <cols>
    <col min="1" max="1" width="23.28515625" bestFit="1" customWidth="1"/>
    <col min="2" max="2" width="18" bestFit="1" customWidth="1"/>
    <col min="3" max="3" width="4.140625" bestFit="1" customWidth="1"/>
    <col min="4" max="4" width="11.7109375" bestFit="1" customWidth="1"/>
  </cols>
  <sheetData>
    <row r="3" spans="1:28">
      <c r="A3" s="4" t="s">
        <v>42</v>
      </c>
      <c r="B3" s="4" t="s">
        <v>12</v>
      </c>
    </row>
    <row r="4" spans="1:28">
      <c r="A4" s="4" t="s">
        <v>2</v>
      </c>
      <c r="B4" t="s">
        <v>20</v>
      </c>
      <c r="C4" t="s">
        <v>17</v>
      </c>
      <c r="D4" t="s">
        <v>43</v>
      </c>
    </row>
    <row r="5" spans="1:28">
      <c r="A5" t="s">
        <v>38</v>
      </c>
      <c r="B5" s="5">
        <v>63181.818181818184</v>
      </c>
      <c r="C5" s="5">
        <v>56521.739130434784</v>
      </c>
      <c r="D5" s="5">
        <v>59777.777777777781</v>
      </c>
    </row>
    <row r="6" spans="1:28">
      <c r="A6" t="s">
        <v>39</v>
      </c>
      <c r="B6" s="5">
        <v>67878.787878787873</v>
      </c>
      <c r="C6" s="5">
        <v>67037.037037037036</v>
      </c>
      <c r="D6" s="5">
        <v>67500</v>
      </c>
      <c r="P6" s="6"/>
    </row>
    <row r="7" spans="1:28">
      <c r="A7" t="s">
        <v>43</v>
      </c>
      <c r="B7" s="5">
        <v>66000</v>
      </c>
      <c r="C7" s="5">
        <v>62200</v>
      </c>
      <c r="D7" s="5">
        <v>64190.476190476191</v>
      </c>
    </row>
    <row r="8" spans="1:28">
      <c r="L8" s="8" t="s">
        <v>44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20" spans="1:4">
      <c r="A20" s="4" t="s">
        <v>45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 s="9">
        <v>31</v>
      </c>
      <c r="C22" s="9">
        <v>28</v>
      </c>
      <c r="D22" s="9">
        <v>59</v>
      </c>
    </row>
    <row r="23" spans="1:4">
      <c r="A23" t="s">
        <v>29</v>
      </c>
      <c r="B23" s="9">
        <v>7</v>
      </c>
      <c r="C23" s="9">
        <v>6</v>
      </c>
      <c r="D23" s="9">
        <v>13</v>
      </c>
    </row>
    <row r="24" spans="1:4">
      <c r="A24" t="s">
        <v>24</v>
      </c>
      <c r="B24" s="9">
        <v>4</v>
      </c>
      <c r="C24" s="9">
        <v>14</v>
      </c>
      <c r="D24" s="9">
        <v>18</v>
      </c>
    </row>
    <row r="25" spans="1:4">
      <c r="A25" t="s">
        <v>26</v>
      </c>
      <c r="B25" s="9">
        <v>8</v>
      </c>
      <c r="C25" s="9">
        <v>2</v>
      </c>
      <c r="D25" s="9">
        <v>10</v>
      </c>
    </row>
    <row r="26" spans="1:4">
      <c r="A26" t="s">
        <v>41</v>
      </c>
      <c r="B26" s="9">
        <v>5</v>
      </c>
      <c r="C26" s="9"/>
      <c r="D26" s="9">
        <v>5</v>
      </c>
    </row>
    <row r="27" spans="1:4">
      <c r="A27" t="s">
        <v>43</v>
      </c>
      <c r="B27" s="9">
        <v>55</v>
      </c>
      <c r="C27" s="9">
        <v>50</v>
      </c>
      <c r="D27" s="9">
        <v>105</v>
      </c>
    </row>
    <row r="37" spans="1:4">
      <c r="A37" s="4" t="s">
        <v>45</v>
      </c>
      <c r="B37" s="4" t="s">
        <v>12</v>
      </c>
    </row>
    <row r="38" spans="1:4">
      <c r="A38" s="4" t="s">
        <v>36</v>
      </c>
      <c r="B38" t="s">
        <v>20</v>
      </c>
      <c r="C38" t="s">
        <v>17</v>
      </c>
      <c r="D38" t="s">
        <v>43</v>
      </c>
    </row>
    <row r="39" spans="1:4">
      <c r="A39" t="s">
        <v>46</v>
      </c>
      <c r="B39" s="9"/>
      <c r="C39" s="9">
        <v>1</v>
      </c>
      <c r="D39" s="9">
        <v>1</v>
      </c>
    </row>
    <row r="40" spans="1:4">
      <c r="A40" t="s">
        <v>47</v>
      </c>
      <c r="B40" s="9">
        <v>39</v>
      </c>
      <c r="C40" s="9">
        <v>44</v>
      </c>
      <c r="D40" s="9">
        <v>83</v>
      </c>
    </row>
    <row r="41" spans="1:4">
      <c r="A41" t="s">
        <v>48</v>
      </c>
      <c r="B41" s="9">
        <v>16</v>
      </c>
      <c r="C41" s="9">
        <v>5</v>
      </c>
      <c r="D41" s="9">
        <v>21</v>
      </c>
    </row>
    <row r="42" spans="1:4">
      <c r="A42" t="s">
        <v>43</v>
      </c>
      <c r="B42" s="9">
        <v>55</v>
      </c>
      <c r="C42" s="9">
        <v>50</v>
      </c>
      <c r="D42" s="9">
        <v>105</v>
      </c>
    </row>
  </sheetData>
  <mergeCells count="1">
    <mergeCell ref="L8:AB14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2024-01-13T07:45:35Z</dcterms:modified>
  <cp:category/>
  <cp:contentStatus/>
</cp:coreProperties>
</file>