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uroDigi\AuroDigi_Full\CIB_PHP\CIB-node-server\dummyServer\json\accountServices\fixedDeposit\fdInitiation\"/>
    </mc:Choice>
  </mc:AlternateContent>
  <bookViews>
    <workbookView xWindow="0" yWindow="0" windowWidth="20490" windowHeight="7650"/>
  </bookViews>
  <sheets>
    <sheet name="Sheet1" sheetId="1" r:id="rId1"/>
  </sheets>
  <definedNames>
    <definedName name="_xlnm._FilterDatabase" localSheetId="0" hidden="1">Sheet1!$A$1:$BF$15</definedName>
  </definedNames>
  <calcPr calcId="162913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2" i="1"/>
  <c r="K5" i="1"/>
  <c r="K6" i="1"/>
  <c r="K7" i="1"/>
  <c r="K8" i="1"/>
  <c r="K9" i="1"/>
  <c r="K10" i="1"/>
  <c r="K11" i="1"/>
  <c r="K12" i="1"/>
  <c r="K13" i="1"/>
  <c r="K14" i="1"/>
  <c r="K15" i="1"/>
  <c r="K4" i="1"/>
</calcChain>
</file>

<file path=xl/sharedStrings.xml><?xml version="1.0" encoding="utf-8"?>
<sst xmlns="http://schemas.openxmlformats.org/spreadsheetml/2006/main" count="497" uniqueCount="161">
  <si>
    <t>batchNo</t>
  </si>
  <si>
    <t>placementDate</t>
  </si>
  <si>
    <t>valueDate</t>
  </si>
  <si>
    <t>productTypeId</t>
  </si>
  <si>
    <t>productTypeName</t>
  </si>
  <si>
    <t>debitFromAccountId</t>
  </si>
  <si>
    <t>debitFromAccountName</t>
  </si>
  <si>
    <t>accountBalance</t>
  </si>
  <si>
    <t>currencyId</t>
  </si>
  <si>
    <t>currencyName</t>
  </si>
  <si>
    <t>amount</t>
  </si>
  <si>
    <t>years</t>
  </si>
  <si>
    <t>months</t>
  </si>
  <si>
    <t>days</t>
  </si>
  <si>
    <t>tenor</t>
  </si>
  <si>
    <t>interestRate</t>
  </si>
  <si>
    <t>maturityInstructionsId</t>
  </si>
  <si>
    <t>maturityInstructionsName</t>
  </si>
  <si>
    <t>remarks</t>
  </si>
  <si>
    <t>interestCreditMode</t>
  </si>
  <si>
    <t>interestCreditAccount</t>
  </si>
  <si>
    <t>interestPrefferedCurrency</t>
  </si>
  <si>
    <t>termsAndCondition</t>
  </si>
  <si>
    <t>status</t>
  </si>
  <si>
    <t>fdType</t>
  </si>
  <si>
    <t>branch</t>
  </si>
  <si>
    <t>depositStartDate</t>
  </si>
  <si>
    <t>depositAmount</t>
  </si>
  <si>
    <t>maturityAmount</t>
  </si>
  <si>
    <t>maturityDate</t>
  </si>
  <si>
    <t>fdClosedDate</t>
  </si>
  <si>
    <t>isExpand</t>
  </si>
  <si>
    <t>corporateId</t>
  </si>
  <si>
    <t>id</t>
  </si>
  <si>
    <t>version</t>
  </si>
  <si>
    <t>lastAction</t>
  </si>
  <si>
    <t>enabled</t>
  </si>
  <si>
    <t>active</t>
  </si>
  <si>
    <t>authorized</t>
  </si>
  <si>
    <t>modifiedBy</t>
  </si>
  <si>
    <t>modifiedSysOn</t>
  </si>
  <si>
    <t>modifiedAtOU</t>
  </si>
  <si>
    <t>creditLimit</t>
  </si>
  <si>
    <t>debitLimit</t>
  </si>
  <si>
    <t>principalCreditAccount</t>
  </si>
  <si>
    <t>checkedBy</t>
  </si>
  <si>
    <t>checkedSysOn</t>
  </si>
  <si>
    <t>rejectReason</t>
  </si>
  <si>
    <t>changeInfo</t>
  </si>
  <si>
    <t>sendToBank</t>
  </si>
  <si>
    <t>sysReqStatus</t>
  </si>
  <si>
    <t>principalCreditMode</t>
  </si>
  <si>
    <t>principalPrefferedCurrency</t>
  </si>
  <si>
    <t>requestBy</t>
  </si>
  <si>
    <t>groupId</t>
  </si>
  <si>
    <t>corporateCode</t>
  </si>
  <si>
    <t>corporateName</t>
  </si>
  <si>
    <t>modifiedOn</t>
  </si>
  <si>
    <t>06-Feb-2022</t>
  </si>
  <si>
    <t>129600</t>
  </si>
  <si>
    <t>20000</t>
  </si>
  <si>
    <t>3 Year</t>
  </si>
  <si>
    <t>14</t>
  </si>
  <si>
    <t>Auto-Renewal with Principal and credit interest to account</t>
  </si>
  <si>
    <t>Test</t>
  </si>
  <si>
    <t>Unauthorized</t>
  </si>
  <si>
    <t>ongoing</t>
  </si>
  <si>
    <t>Headoffice</t>
  </si>
  <si>
    <t>28400</t>
  </si>
  <si>
    <t>06-Feb-2025</t>
  </si>
  <si>
    <t>create Authorized Rejected Authorized Authorized Authorized Authorized</t>
  </si>
  <si>
    <t>Y</t>
  </si>
  <si>
    <t>tovmaker</t>
  </si>
  <si>
    <t>06-Feb-2022 18:58:46</t>
  </si>
  <si>
    <t>ssmaker</t>
  </si>
  <si>
    <t>22-Sep-2022 15:51:49</t>
  </si>
  <si>
    <t/>
  </si>
  <si>
    <t>N</t>
  </si>
  <si>
    <t>Send-To-Bank</t>
  </si>
  <si>
    <t>26-Apr-2022</t>
  </si>
  <si>
    <t>139600</t>
  </si>
  <si>
    <t>10000</t>
  </si>
  <si>
    <t>2 Year</t>
  </si>
  <si>
    <t>7</t>
  </si>
  <si>
    <t>11400</t>
  </si>
  <si>
    <t>26-Apr-2024</t>
  </si>
  <si>
    <t>create Authorized</t>
  </si>
  <si>
    <t>26-Apr-2022 16:25:55</t>
  </si>
  <si>
    <t>06-Jun-2022 14:30:48</t>
  </si>
  <si>
    <t>Send-To-Bank Rejected</t>
  </si>
  <si>
    <t>CORPORATE</t>
  </si>
  <si>
    <t>4 Year</t>
  </si>
  <si>
    <t>closed</t>
  </si>
  <si>
    <t>create</t>
  </si>
  <si>
    <t>06-Jun-2022</t>
  </si>
  <si>
    <t>138489</t>
  </si>
  <si>
    <t>11111</t>
  </si>
  <si>
    <t>Credit Principal and Profit to different accounts</t>
  </si>
  <si>
    <t>1234</t>
  </si>
  <si>
    <t>12666.54</t>
  </si>
  <si>
    <t>06-Jun-2024</t>
  </si>
  <si>
    <t>06-Jun-2022 13:03:10</t>
  </si>
  <si>
    <t>17-Jun-2022</t>
  </si>
  <si>
    <t>sac</t>
  </si>
  <si>
    <t>14200</t>
  </si>
  <si>
    <t>17-Jun-2025</t>
  </si>
  <si>
    <t>17-Jun-2022 11:44:47</t>
  </si>
  <si>
    <t>23-Jun-2022 11:36:10</t>
  </si>
  <si>
    <t>23-Jun-2022</t>
  </si>
  <si>
    <t>117277</t>
  </si>
  <si>
    <t>32323</t>
  </si>
  <si>
    <t>csd</t>
  </si>
  <si>
    <t>36848.22</t>
  </si>
  <si>
    <t>23-Jun-2024</t>
  </si>
  <si>
    <t>23-Jun-2022 11:35:33</t>
  </si>
  <si>
    <t>14-Jul-2022</t>
  </si>
  <si>
    <t>1955</t>
  </si>
  <si>
    <t>1470055</t>
  </si>
  <si>
    <t>12345</t>
  </si>
  <si>
    <t>12234</t>
  </si>
  <si>
    <t>14073.3</t>
  </si>
  <si>
    <t>14-Jul-2024</t>
  </si>
  <si>
    <t>100087</t>
  </si>
  <si>
    <t>imaker</t>
  </si>
  <si>
    <t>14-Jul-2022 09:45:29</t>
  </si>
  <si>
    <t>14-Jul-2022 09:45:30</t>
  </si>
  <si>
    <t>14-Jul-2022 09:45:31</t>
  </si>
  <si>
    <t>1480278</t>
  </si>
  <si>
    <t>2122</t>
  </si>
  <si>
    <t>3232121</t>
  </si>
  <si>
    <t>2419.08</t>
  </si>
  <si>
    <t>14-Jul-2022 12:15:32</t>
  </si>
  <si>
    <t>14-Jul-2022 12:16:01</t>
  </si>
  <si>
    <t>22-Sep-2022</t>
  </si>
  <si>
    <t>19860000</t>
  </si>
  <si>
    <t>40000</t>
  </si>
  <si>
    <t>45600</t>
  </si>
  <si>
    <t>22-Sep-2024</t>
  </si>
  <si>
    <t>22-Sep-2022 15:50:35</t>
  </si>
  <si>
    <t>22-Sep-2022 15:50:42</t>
  </si>
  <si>
    <t>15080000</t>
  </si>
  <si>
    <t>ew4</t>
  </si>
  <si>
    <t>22-Sep-2025</t>
  </si>
  <si>
    <t>22-Sep-2022 15:51:31</t>
  </si>
  <si>
    <t>22-Sep-2022 15:51:41</t>
  </si>
  <si>
    <t>29-Nov-2022</t>
  </si>
  <si>
    <t>15090000</t>
  </si>
  <si>
    <t>29-Nov-2024</t>
  </si>
  <si>
    <t>29-Nov-2022 11:43:44</t>
  </si>
  <si>
    <t>999200</t>
  </si>
  <si>
    <t>Toyota Motors</t>
  </si>
  <si>
    <t>Fixed Deposit</t>
  </si>
  <si>
    <t>Money Multiplier Deposit</t>
  </si>
  <si>
    <t>Regular Income</t>
  </si>
  <si>
    <t xml:space="preserve">Flexi </t>
  </si>
  <si>
    <t>45600000009-USD</t>
  </si>
  <si>
    <t>PHP</t>
  </si>
  <si>
    <t>777000003002-PHP</t>
  </si>
  <si>
    <t>777200000010-PHP</t>
  </si>
  <si>
    <t>777200000001-PHP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</si>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</sst>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5"/>
  <sheetViews>
    <sheetView tabSelected="1" workbookViewId="0">
      <selection activeCell="K13" sqref="K13"/>
    </sheetView>
  </sheetViews>
  <sheetFormatPr defaultRowHeight="15.75" x14ac:dyDescent="0.25"/>
  <cols>
    <col min="1" max="1" width="10.875" bestFit="1" customWidth="1"/>
    <col min="2" max="2" width="13.375" bestFit="1" customWidth="1"/>
    <col min="3" max="3" width="11.25" bestFit="1" customWidth="1"/>
    <col min="5" max="5" width="18.5" bestFit="1" customWidth="1"/>
  </cols>
  <sheetData>
    <row r="1" spans="1:5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</row>
    <row r="2" spans="1:58" x14ac:dyDescent="0.25">
      <c r="A2">
        <f ca="1">RANDBETWEEN(100000000,999999999)</f>
        <v>211521151</v>
      </c>
      <c r="B2" t="s">
        <v>58</v>
      </c>
      <c r="C2" t="s">
        <v>58</v>
      </c>
      <c r="D2">
        <v>1</v>
      </c>
      <c r="E2" t="s">
        <v>151</v>
      </c>
      <c r="F2">
        <v>1600</v>
      </c>
      <c r="G2" t="s">
        <v>157</v>
      </c>
      <c r="H2" t="s">
        <v>59</v>
      </c>
      <c r="I2">
        <v>1</v>
      </c>
      <c r="J2" t="s">
        <v>156</v>
      </c>
      <c r="K2">
        <v>1500000</v>
      </c>
      <c r="L2">
        <v>3</v>
      </c>
      <c r="M2">
        <v>1</v>
      </c>
      <c r="N2">
        <v>1</v>
      </c>
      <c r="O2" t="s">
        <v>61</v>
      </c>
      <c r="P2" t="s">
        <v>62</v>
      </c>
      <c r="Q2">
        <v>1</v>
      </c>
      <c r="R2" t="s">
        <v>63</v>
      </c>
      <c r="S2" t="s">
        <v>64</v>
      </c>
      <c r="T2">
        <v>1</v>
      </c>
      <c r="U2">
        <v>1600</v>
      </c>
      <c r="V2">
        <v>1</v>
      </c>
      <c r="W2" t="b">
        <v>1</v>
      </c>
      <c r="X2" t="s">
        <v>65</v>
      </c>
      <c r="Y2" t="s">
        <v>66</v>
      </c>
      <c r="Z2" t="s">
        <v>67</v>
      </c>
      <c r="AA2" t="s">
        <v>58</v>
      </c>
      <c r="AB2" t="s">
        <v>60</v>
      </c>
      <c r="AC2" t="s">
        <v>68</v>
      </c>
      <c r="AD2" t="s">
        <v>69</v>
      </c>
      <c r="AE2" t="s">
        <v>69</v>
      </c>
      <c r="AF2" t="b">
        <v>0</v>
      </c>
      <c r="AG2">
        <v>100083</v>
      </c>
      <c r="AH2">
        <v>1644154126963</v>
      </c>
      <c r="AI2">
        <v>5</v>
      </c>
      <c r="AJ2" t="s">
        <v>70</v>
      </c>
      <c r="AK2" t="s">
        <v>71</v>
      </c>
      <c r="AL2" t="s">
        <v>71</v>
      </c>
      <c r="AM2" t="s">
        <v>71</v>
      </c>
      <c r="AN2" t="s">
        <v>72</v>
      </c>
      <c r="AO2" t="s">
        <v>73</v>
      </c>
      <c r="AP2">
        <v>1</v>
      </c>
      <c r="AQ2">
        <v>55000</v>
      </c>
      <c r="AR2">
        <v>50000</v>
      </c>
      <c r="AS2">
        <v>1595</v>
      </c>
      <c r="AT2" t="s">
        <v>74</v>
      </c>
      <c r="AU2" t="s">
        <v>75</v>
      </c>
      <c r="AV2" t="s">
        <v>76</v>
      </c>
      <c r="AW2" t="s">
        <v>76</v>
      </c>
      <c r="AX2" t="s">
        <v>77</v>
      </c>
      <c r="AY2" t="s">
        <v>78</v>
      </c>
    </row>
    <row r="3" spans="1:58" x14ac:dyDescent="0.25">
      <c r="A3">
        <f t="shared" ref="A3:A15" ca="1" si="0">RANDBETWEEN(100000000,999999999)</f>
        <v>732934448</v>
      </c>
      <c r="B3" t="s">
        <v>79</v>
      </c>
      <c r="C3" t="s">
        <v>79</v>
      </c>
      <c r="D3">
        <v>1</v>
      </c>
      <c r="E3" t="s">
        <v>152</v>
      </c>
      <c r="F3">
        <v>1600</v>
      </c>
      <c r="G3" t="s">
        <v>157</v>
      </c>
      <c r="H3" t="s">
        <v>80</v>
      </c>
      <c r="I3">
        <v>1</v>
      </c>
      <c r="J3" t="s">
        <v>156</v>
      </c>
      <c r="K3">
        <v>2000000</v>
      </c>
      <c r="L3">
        <v>2</v>
      </c>
      <c r="M3">
        <v>6</v>
      </c>
      <c r="N3">
        <v>31</v>
      </c>
      <c r="O3" t="s">
        <v>82</v>
      </c>
      <c r="P3" t="s">
        <v>83</v>
      </c>
      <c r="Q3">
        <v>1</v>
      </c>
      <c r="R3" t="s">
        <v>63</v>
      </c>
      <c r="S3" t="s">
        <v>64</v>
      </c>
      <c r="T3">
        <v>1</v>
      </c>
      <c r="U3">
        <v>1600</v>
      </c>
      <c r="V3">
        <v>1</v>
      </c>
      <c r="W3" t="b">
        <v>1</v>
      </c>
      <c r="X3" t="s">
        <v>65</v>
      </c>
      <c r="Y3" t="s">
        <v>66</v>
      </c>
      <c r="Z3" t="s">
        <v>67</v>
      </c>
      <c r="AA3" t="s">
        <v>79</v>
      </c>
      <c r="AB3" t="s">
        <v>81</v>
      </c>
      <c r="AC3" t="s">
        <v>84</v>
      </c>
      <c r="AD3" t="s">
        <v>85</v>
      </c>
      <c r="AE3" t="s">
        <v>85</v>
      </c>
      <c r="AF3" t="b">
        <v>0</v>
      </c>
      <c r="AG3">
        <v>100083</v>
      </c>
      <c r="AH3">
        <v>1650970555873</v>
      </c>
      <c r="AI3">
        <v>2</v>
      </c>
      <c r="AJ3" t="s">
        <v>86</v>
      </c>
      <c r="AK3" t="s">
        <v>71</v>
      </c>
      <c r="AL3" t="s">
        <v>71</v>
      </c>
      <c r="AM3" t="s">
        <v>71</v>
      </c>
      <c r="AN3" t="s">
        <v>72</v>
      </c>
      <c r="AO3" t="s">
        <v>87</v>
      </c>
      <c r="AP3">
        <v>1</v>
      </c>
      <c r="AS3">
        <v>1595</v>
      </c>
      <c r="AT3" t="s">
        <v>72</v>
      </c>
      <c r="AU3" t="s">
        <v>88</v>
      </c>
      <c r="AV3" t="s">
        <v>76</v>
      </c>
      <c r="AW3" t="s">
        <v>76</v>
      </c>
      <c r="AX3" t="s">
        <v>77</v>
      </c>
      <c r="AY3" t="s">
        <v>89</v>
      </c>
      <c r="AZ3" t="s">
        <v>76</v>
      </c>
      <c r="BA3" t="s">
        <v>76</v>
      </c>
      <c r="BB3" t="s">
        <v>90</v>
      </c>
    </row>
    <row r="4" spans="1:58" x14ac:dyDescent="0.25">
      <c r="A4">
        <f t="shared" ca="1" si="0"/>
        <v>969483860</v>
      </c>
      <c r="B4" t="s">
        <v>79</v>
      </c>
      <c r="C4" t="s">
        <v>79</v>
      </c>
      <c r="D4">
        <v>1</v>
      </c>
      <c r="E4" t="s">
        <v>153</v>
      </c>
      <c r="F4">
        <v>1600</v>
      </c>
      <c r="G4" t="s">
        <v>157</v>
      </c>
      <c r="H4" t="s">
        <v>59</v>
      </c>
      <c r="I4">
        <v>1</v>
      </c>
      <c r="J4" t="s">
        <v>156</v>
      </c>
      <c r="K4">
        <f ca="1">RANDBETWEEN(1000000,9999999)</f>
        <v>1238404</v>
      </c>
      <c r="L4">
        <v>3</v>
      </c>
      <c r="M4">
        <v>1</v>
      </c>
      <c r="N4">
        <v>1</v>
      </c>
      <c r="O4" t="s">
        <v>91</v>
      </c>
      <c r="P4" t="s">
        <v>62</v>
      </c>
      <c r="Q4">
        <v>1</v>
      </c>
      <c r="R4" t="s">
        <v>63</v>
      </c>
      <c r="S4" t="s">
        <v>64</v>
      </c>
      <c r="T4">
        <v>1</v>
      </c>
      <c r="U4">
        <v>1600</v>
      </c>
      <c r="V4">
        <v>1</v>
      </c>
      <c r="W4" t="b">
        <v>1</v>
      </c>
      <c r="X4" t="s">
        <v>65</v>
      </c>
      <c r="Y4" t="s">
        <v>92</v>
      </c>
      <c r="Z4" t="s">
        <v>67</v>
      </c>
      <c r="AA4">
        <v>44598</v>
      </c>
      <c r="AB4" t="s">
        <v>60</v>
      </c>
      <c r="AC4" t="s">
        <v>68</v>
      </c>
      <c r="AD4" t="s">
        <v>69</v>
      </c>
      <c r="AE4" t="s">
        <v>69</v>
      </c>
      <c r="AF4" t="b">
        <v>0</v>
      </c>
      <c r="AG4">
        <v>100083</v>
      </c>
      <c r="AH4">
        <v>1644154126963</v>
      </c>
      <c r="AI4">
        <v>0</v>
      </c>
      <c r="AJ4" t="s">
        <v>93</v>
      </c>
      <c r="AK4" t="s">
        <v>71</v>
      </c>
      <c r="AL4" t="s">
        <v>71</v>
      </c>
      <c r="AM4" t="s">
        <v>77</v>
      </c>
      <c r="AN4" t="s">
        <v>72</v>
      </c>
      <c r="AO4" t="s">
        <v>73</v>
      </c>
      <c r="AP4">
        <v>1</v>
      </c>
      <c r="AQ4">
        <v>55000</v>
      </c>
      <c r="AR4">
        <v>50000</v>
      </c>
      <c r="AS4">
        <v>1595</v>
      </c>
      <c r="AX4" t="s">
        <v>77</v>
      </c>
      <c r="AY4" t="s">
        <v>78</v>
      </c>
    </row>
    <row r="5" spans="1:58" x14ac:dyDescent="0.25">
      <c r="A5">
        <f t="shared" ca="1" si="0"/>
        <v>535406254</v>
      </c>
      <c r="B5" t="s">
        <v>94</v>
      </c>
      <c r="C5" t="s">
        <v>94</v>
      </c>
      <c r="D5">
        <v>3</v>
      </c>
      <c r="E5" t="s">
        <v>154</v>
      </c>
      <c r="F5">
        <v>1600</v>
      </c>
      <c r="G5" t="s">
        <v>158</v>
      </c>
      <c r="H5" t="s">
        <v>95</v>
      </c>
      <c r="I5">
        <v>1</v>
      </c>
      <c r="J5" t="s">
        <v>156</v>
      </c>
      <c r="K5">
        <f t="shared" ref="K5:K15" ca="1" si="1">RANDBETWEEN(1000000,9999999)</f>
        <v>9918293</v>
      </c>
      <c r="L5">
        <v>2</v>
      </c>
      <c r="M5">
        <v>2</v>
      </c>
      <c r="N5">
        <v>2</v>
      </c>
      <c r="O5" t="s">
        <v>82</v>
      </c>
      <c r="P5" t="s">
        <v>83</v>
      </c>
      <c r="Q5">
        <v>9</v>
      </c>
      <c r="R5" t="s">
        <v>97</v>
      </c>
      <c r="S5" t="s">
        <v>98</v>
      </c>
      <c r="T5">
        <v>1</v>
      </c>
      <c r="U5">
        <v>1779</v>
      </c>
      <c r="V5">
        <v>1</v>
      </c>
      <c r="W5" t="b">
        <v>1</v>
      </c>
      <c r="X5" t="s">
        <v>65</v>
      </c>
      <c r="Y5" t="s">
        <v>66</v>
      </c>
      <c r="Z5" t="s">
        <v>67</v>
      </c>
      <c r="AA5" t="s">
        <v>94</v>
      </c>
      <c r="AB5" t="s">
        <v>96</v>
      </c>
      <c r="AC5" t="s">
        <v>99</v>
      </c>
      <c r="AD5" t="s">
        <v>100</v>
      </c>
      <c r="AE5" t="s">
        <v>100</v>
      </c>
      <c r="AF5" t="b">
        <v>0</v>
      </c>
      <c r="AG5">
        <v>100083</v>
      </c>
      <c r="AH5">
        <v>1654500790824</v>
      </c>
      <c r="AI5">
        <v>1</v>
      </c>
      <c r="AJ5" t="s">
        <v>86</v>
      </c>
      <c r="AK5" t="s">
        <v>71</v>
      </c>
      <c r="AL5" t="s">
        <v>71</v>
      </c>
      <c r="AM5" t="s">
        <v>71</v>
      </c>
      <c r="AN5" t="s">
        <v>72</v>
      </c>
      <c r="AO5" t="s">
        <v>101</v>
      </c>
      <c r="AP5">
        <v>1</v>
      </c>
      <c r="AS5">
        <v>1600</v>
      </c>
      <c r="AT5" t="s">
        <v>72</v>
      </c>
      <c r="AU5" t="s">
        <v>88</v>
      </c>
      <c r="AV5" t="s">
        <v>76</v>
      </c>
      <c r="AW5" t="s">
        <v>76</v>
      </c>
      <c r="AX5" t="s">
        <v>77</v>
      </c>
      <c r="AY5" t="s">
        <v>78</v>
      </c>
      <c r="AZ5">
        <v>1</v>
      </c>
      <c r="BA5">
        <v>1</v>
      </c>
      <c r="BB5" t="s">
        <v>90</v>
      </c>
    </row>
    <row r="6" spans="1:58" x14ac:dyDescent="0.25">
      <c r="A6">
        <f t="shared" ca="1" si="0"/>
        <v>717198245</v>
      </c>
      <c r="B6" t="s">
        <v>102</v>
      </c>
      <c r="C6" t="s">
        <v>102</v>
      </c>
      <c r="D6">
        <v>1</v>
      </c>
      <c r="E6" t="s">
        <v>151</v>
      </c>
      <c r="F6">
        <v>1600</v>
      </c>
      <c r="G6" t="s">
        <v>158</v>
      </c>
      <c r="H6" t="s">
        <v>80</v>
      </c>
      <c r="I6">
        <v>1</v>
      </c>
      <c r="J6" t="s">
        <v>156</v>
      </c>
      <c r="K6">
        <f t="shared" ca="1" si="1"/>
        <v>1225033</v>
      </c>
      <c r="L6">
        <v>3</v>
      </c>
      <c r="M6">
        <v>2</v>
      </c>
      <c r="N6">
        <v>2</v>
      </c>
      <c r="O6" t="s">
        <v>61</v>
      </c>
      <c r="P6" t="s">
        <v>62</v>
      </c>
      <c r="Q6">
        <v>1</v>
      </c>
      <c r="R6" t="s">
        <v>63</v>
      </c>
      <c r="S6" t="s">
        <v>103</v>
      </c>
      <c r="T6">
        <v>2</v>
      </c>
      <c r="U6">
        <v>1779</v>
      </c>
      <c r="V6">
        <v>4</v>
      </c>
      <c r="W6" t="s">
        <v>76</v>
      </c>
      <c r="X6" t="s">
        <v>65</v>
      </c>
      <c r="Y6" t="s">
        <v>66</v>
      </c>
      <c r="Z6" t="s">
        <v>67</v>
      </c>
      <c r="AA6" t="s">
        <v>102</v>
      </c>
      <c r="AB6" t="s">
        <v>81</v>
      </c>
      <c r="AC6" t="s">
        <v>104</v>
      </c>
      <c r="AD6" t="s">
        <v>105</v>
      </c>
      <c r="AE6" t="s">
        <v>105</v>
      </c>
      <c r="AF6" t="b">
        <v>0</v>
      </c>
      <c r="AG6">
        <v>100083</v>
      </c>
      <c r="AH6">
        <v>1655446487548</v>
      </c>
      <c r="AI6">
        <v>1</v>
      </c>
      <c r="AJ6" t="s">
        <v>86</v>
      </c>
      <c r="AK6" t="s">
        <v>71</v>
      </c>
      <c r="AL6" t="s">
        <v>71</v>
      </c>
      <c r="AM6" t="s">
        <v>71</v>
      </c>
      <c r="AN6" t="s">
        <v>72</v>
      </c>
      <c r="AO6" t="s">
        <v>106</v>
      </c>
      <c r="AP6">
        <v>1</v>
      </c>
      <c r="AS6">
        <v>1595</v>
      </c>
      <c r="AT6" t="s">
        <v>72</v>
      </c>
      <c r="AU6" t="s">
        <v>107</v>
      </c>
      <c r="AV6" t="s">
        <v>76</v>
      </c>
      <c r="AW6" t="s">
        <v>76</v>
      </c>
      <c r="AX6" t="s">
        <v>77</v>
      </c>
      <c r="AY6" t="s">
        <v>78</v>
      </c>
      <c r="AZ6">
        <v>1</v>
      </c>
      <c r="BA6">
        <v>2</v>
      </c>
      <c r="BB6" t="s">
        <v>90</v>
      </c>
    </row>
    <row r="7" spans="1:58" x14ac:dyDescent="0.25">
      <c r="A7">
        <f t="shared" ca="1" si="0"/>
        <v>940019818</v>
      </c>
      <c r="B7" t="s">
        <v>108</v>
      </c>
      <c r="C7" t="s">
        <v>108</v>
      </c>
      <c r="D7">
        <v>1</v>
      </c>
      <c r="E7" t="s">
        <v>152</v>
      </c>
      <c r="F7">
        <v>1600</v>
      </c>
      <c r="G7" t="s">
        <v>157</v>
      </c>
      <c r="H7" t="s">
        <v>109</v>
      </c>
      <c r="I7">
        <v>2</v>
      </c>
      <c r="J7" t="s">
        <v>156</v>
      </c>
      <c r="K7">
        <f t="shared" ca="1" si="1"/>
        <v>9135100</v>
      </c>
      <c r="L7">
        <v>2</v>
      </c>
      <c r="M7">
        <v>2</v>
      </c>
      <c r="N7">
        <v>7</v>
      </c>
      <c r="O7" t="s">
        <v>82</v>
      </c>
      <c r="P7" t="s">
        <v>83</v>
      </c>
      <c r="Q7">
        <v>1</v>
      </c>
      <c r="R7" t="s">
        <v>63</v>
      </c>
      <c r="S7" t="s">
        <v>111</v>
      </c>
      <c r="T7">
        <v>1</v>
      </c>
      <c r="U7">
        <v>1600</v>
      </c>
      <c r="V7">
        <v>1</v>
      </c>
      <c r="W7" t="b">
        <v>1</v>
      </c>
      <c r="X7" t="s">
        <v>65</v>
      </c>
      <c r="Y7" t="s">
        <v>66</v>
      </c>
      <c r="Z7" t="s">
        <v>67</v>
      </c>
      <c r="AA7" t="s">
        <v>108</v>
      </c>
      <c r="AB7" t="s">
        <v>110</v>
      </c>
      <c r="AC7" t="s">
        <v>112</v>
      </c>
      <c r="AD7" t="s">
        <v>113</v>
      </c>
      <c r="AE7" t="s">
        <v>113</v>
      </c>
      <c r="AF7" t="b">
        <v>0</v>
      </c>
      <c r="AG7">
        <v>100083</v>
      </c>
      <c r="AH7">
        <v>1655964333913</v>
      </c>
      <c r="AI7">
        <v>1</v>
      </c>
      <c r="AJ7" t="s">
        <v>86</v>
      </c>
      <c r="AK7" t="s">
        <v>71</v>
      </c>
      <c r="AL7" t="s">
        <v>71</v>
      </c>
      <c r="AM7" t="s">
        <v>71</v>
      </c>
      <c r="AN7" t="s">
        <v>72</v>
      </c>
      <c r="AO7" t="s">
        <v>114</v>
      </c>
      <c r="AP7">
        <v>1</v>
      </c>
      <c r="AS7">
        <v>1600</v>
      </c>
      <c r="AT7" t="s">
        <v>72</v>
      </c>
      <c r="AU7" t="s">
        <v>107</v>
      </c>
      <c r="AV7" t="s">
        <v>76</v>
      </c>
      <c r="AW7" t="s">
        <v>76</v>
      </c>
      <c r="AX7" t="s">
        <v>77</v>
      </c>
      <c r="AY7" t="s">
        <v>78</v>
      </c>
      <c r="AZ7">
        <v>1</v>
      </c>
      <c r="BA7">
        <v>1</v>
      </c>
      <c r="BB7" t="s">
        <v>90</v>
      </c>
    </row>
    <row r="8" spans="1:58" x14ac:dyDescent="0.25">
      <c r="A8">
        <f t="shared" ca="1" si="0"/>
        <v>591670163</v>
      </c>
      <c r="B8" t="s">
        <v>115</v>
      </c>
      <c r="C8" t="s">
        <v>115</v>
      </c>
      <c r="D8">
        <v>1</v>
      </c>
      <c r="E8" t="s">
        <v>153</v>
      </c>
      <c r="F8" t="s">
        <v>116</v>
      </c>
      <c r="G8" t="s">
        <v>76</v>
      </c>
      <c r="H8" t="s">
        <v>117</v>
      </c>
      <c r="I8">
        <v>1</v>
      </c>
      <c r="J8" t="s">
        <v>156</v>
      </c>
      <c r="K8">
        <f t="shared" ca="1" si="1"/>
        <v>3509175</v>
      </c>
      <c r="L8">
        <v>2</v>
      </c>
      <c r="M8">
        <v>1</v>
      </c>
      <c r="N8">
        <v>1</v>
      </c>
      <c r="O8" t="s">
        <v>82</v>
      </c>
      <c r="P8" t="s">
        <v>83</v>
      </c>
      <c r="Q8">
        <v>1</v>
      </c>
      <c r="R8" t="s">
        <v>63</v>
      </c>
      <c r="S8" t="s">
        <v>119</v>
      </c>
      <c r="T8">
        <v>1</v>
      </c>
      <c r="U8" t="s">
        <v>116</v>
      </c>
      <c r="V8">
        <v>2</v>
      </c>
      <c r="W8" t="s">
        <v>76</v>
      </c>
      <c r="X8" t="s">
        <v>65</v>
      </c>
      <c r="Y8" t="s">
        <v>66</v>
      </c>
      <c r="Z8" t="s">
        <v>67</v>
      </c>
      <c r="AA8" t="s">
        <v>115</v>
      </c>
      <c r="AB8" t="s">
        <v>118</v>
      </c>
      <c r="AC8" t="s">
        <v>120</v>
      </c>
      <c r="AD8" t="s">
        <v>121</v>
      </c>
      <c r="AE8" t="s">
        <v>121</v>
      </c>
      <c r="AF8" t="b">
        <v>0</v>
      </c>
      <c r="AG8" t="s">
        <v>122</v>
      </c>
      <c r="AH8">
        <v>1657772129496</v>
      </c>
      <c r="AI8">
        <v>0</v>
      </c>
      <c r="AJ8" t="s">
        <v>93</v>
      </c>
      <c r="AK8" t="s">
        <v>71</v>
      </c>
      <c r="AL8" t="s">
        <v>71</v>
      </c>
      <c r="AM8" t="s">
        <v>77</v>
      </c>
      <c r="AN8" t="s">
        <v>123</v>
      </c>
      <c r="AO8" t="s">
        <v>124</v>
      </c>
      <c r="AP8">
        <v>1</v>
      </c>
      <c r="AS8" t="s">
        <v>116</v>
      </c>
      <c r="AX8" t="s">
        <v>77</v>
      </c>
      <c r="AY8" t="s">
        <v>78</v>
      </c>
      <c r="AZ8">
        <v>1</v>
      </c>
      <c r="BA8">
        <v>1</v>
      </c>
      <c r="BB8" t="s">
        <v>90</v>
      </c>
    </row>
    <row r="9" spans="1:58" x14ac:dyDescent="0.25">
      <c r="A9">
        <f t="shared" ca="1" si="0"/>
        <v>709983774</v>
      </c>
      <c r="B9" t="s">
        <v>115</v>
      </c>
      <c r="C9" t="s">
        <v>115</v>
      </c>
      <c r="D9">
        <v>1</v>
      </c>
      <c r="E9" t="s">
        <v>154</v>
      </c>
      <c r="F9" t="s">
        <v>116</v>
      </c>
      <c r="G9" t="s">
        <v>76</v>
      </c>
      <c r="H9" t="s">
        <v>117</v>
      </c>
      <c r="I9">
        <v>1</v>
      </c>
      <c r="J9" t="s">
        <v>156</v>
      </c>
      <c r="K9">
        <f t="shared" ca="1" si="1"/>
        <v>2665866</v>
      </c>
      <c r="L9">
        <v>2</v>
      </c>
      <c r="M9">
        <v>1</v>
      </c>
      <c r="N9">
        <v>1</v>
      </c>
      <c r="O9" t="s">
        <v>82</v>
      </c>
      <c r="P9" t="s">
        <v>83</v>
      </c>
      <c r="Q9">
        <v>1</v>
      </c>
      <c r="R9" t="s">
        <v>63</v>
      </c>
      <c r="S9" t="s">
        <v>119</v>
      </c>
      <c r="T9">
        <v>1</v>
      </c>
      <c r="U9" t="s">
        <v>116</v>
      </c>
      <c r="V9">
        <v>2</v>
      </c>
      <c r="W9" t="s">
        <v>76</v>
      </c>
      <c r="X9" t="s">
        <v>65</v>
      </c>
      <c r="Y9" t="s">
        <v>66</v>
      </c>
      <c r="Z9" t="s">
        <v>67</v>
      </c>
      <c r="AA9" t="s">
        <v>115</v>
      </c>
      <c r="AB9" t="s">
        <v>118</v>
      </c>
      <c r="AC9" t="s">
        <v>120</v>
      </c>
      <c r="AD9" t="s">
        <v>121</v>
      </c>
      <c r="AE9" t="s">
        <v>121</v>
      </c>
      <c r="AF9" t="b">
        <v>0</v>
      </c>
      <c r="AG9" t="s">
        <v>122</v>
      </c>
      <c r="AH9">
        <v>1657772130586</v>
      </c>
      <c r="AI9">
        <v>0</v>
      </c>
      <c r="AJ9" t="s">
        <v>93</v>
      </c>
      <c r="AK9" t="s">
        <v>71</v>
      </c>
      <c r="AL9" t="s">
        <v>71</v>
      </c>
      <c r="AM9" t="s">
        <v>77</v>
      </c>
      <c r="AN9" t="s">
        <v>123</v>
      </c>
      <c r="AO9" t="s">
        <v>125</v>
      </c>
      <c r="AP9">
        <v>1</v>
      </c>
      <c r="AS9" t="s">
        <v>116</v>
      </c>
      <c r="AX9" t="s">
        <v>77</v>
      </c>
      <c r="AY9" t="s">
        <v>78</v>
      </c>
      <c r="AZ9">
        <v>1</v>
      </c>
      <c r="BA9">
        <v>1</v>
      </c>
      <c r="BB9" t="s">
        <v>90</v>
      </c>
    </row>
    <row r="10" spans="1:58" x14ac:dyDescent="0.25">
      <c r="A10">
        <f t="shared" ca="1" si="0"/>
        <v>395820084</v>
      </c>
      <c r="B10" t="s">
        <v>115</v>
      </c>
      <c r="C10" t="s">
        <v>115</v>
      </c>
      <c r="D10">
        <v>1</v>
      </c>
      <c r="E10" t="s">
        <v>151</v>
      </c>
      <c r="F10" t="s">
        <v>116</v>
      </c>
      <c r="G10" t="s">
        <v>76</v>
      </c>
      <c r="H10" t="s">
        <v>117</v>
      </c>
      <c r="I10">
        <v>1</v>
      </c>
      <c r="J10" t="s">
        <v>156</v>
      </c>
      <c r="K10">
        <f t="shared" ca="1" si="1"/>
        <v>6641092</v>
      </c>
      <c r="L10">
        <v>2</v>
      </c>
      <c r="M10">
        <v>1</v>
      </c>
      <c r="N10">
        <v>1</v>
      </c>
      <c r="O10" t="s">
        <v>82</v>
      </c>
      <c r="P10" t="s">
        <v>83</v>
      </c>
      <c r="Q10">
        <v>1</v>
      </c>
      <c r="R10" t="s">
        <v>63</v>
      </c>
      <c r="S10" t="s">
        <v>119</v>
      </c>
      <c r="T10">
        <v>1</v>
      </c>
      <c r="U10" t="s">
        <v>116</v>
      </c>
      <c r="V10">
        <v>2</v>
      </c>
      <c r="W10" t="s">
        <v>76</v>
      </c>
      <c r="X10" t="s">
        <v>65</v>
      </c>
      <c r="Y10" t="s">
        <v>92</v>
      </c>
      <c r="Z10" t="s">
        <v>67</v>
      </c>
      <c r="AA10" t="s">
        <v>115</v>
      </c>
      <c r="AB10" t="s">
        <v>118</v>
      </c>
      <c r="AC10" t="s">
        <v>120</v>
      </c>
      <c r="AD10" t="s">
        <v>121</v>
      </c>
      <c r="AE10" t="s">
        <v>121</v>
      </c>
      <c r="AF10" t="b">
        <v>0</v>
      </c>
      <c r="AG10" t="s">
        <v>122</v>
      </c>
      <c r="AH10">
        <v>1657772131185</v>
      </c>
      <c r="AI10">
        <v>0</v>
      </c>
      <c r="AJ10" t="s">
        <v>93</v>
      </c>
      <c r="AK10" t="s">
        <v>71</v>
      </c>
      <c r="AL10" t="s">
        <v>71</v>
      </c>
      <c r="AM10" t="s">
        <v>77</v>
      </c>
      <c r="AN10" t="s">
        <v>123</v>
      </c>
      <c r="AO10" t="s">
        <v>126</v>
      </c>
      <c r="AP10">
        <v>1</v>
      </c>
      <c r="AS10" t="s">
        <v>116</v>
      </c>
      <c r="AX10" t="s">
        <v>77</v>
      </c>
      <c r="AY10" t="s">
        <v>78</v>
      </c>
      <c r="AZ10">
        <v>1</v>
      </c>
      <c r="BA10">
        <v>1</v>
      </c>
      <c r="BB10" t="s">
        <v>90</v>
      </c>
    </row>
    <row r="11" spans="1:58" x14ac:dyDescent="0.25">
      <c r="A11">
        <f t="shared" ca="1" si="0"/>
        <v>456261807</v>
      </c>
      <c r="B11" t="s">
        <v>115</v>
      </c>
      <c r="C11" t="s">
        <v>115</v>
      </c>
      <c r="D11">
        <v>1</v>
      </c>
      <c r="E11" t="s">
        <v>152</v>
      </c>
      <c r="F11" t="s">
        <v>116</v>
      </c>
      <c r="G11" t="s">
        <v>76</v>
      </c>
      <c r="H11" t="s">
        <v>117</v>
      </c>
      <c r="I11">
        <v>1</v>
      </c>
      <c r="J11" t="s">
        <v>156</v>
      </c>
      <c r="K11">
        <f t="shared" ca="1" si="1"/>
        <v>5392330</v>
      </c>
      <c r="L11">
        <v>2</v>
      </c>
      <c r="M11">
        <v>1</v>
      </c>
      <c r="N11">
        <v>1</v>
      </c>
      <c r="O11" t="s">
        <v>82</v>
      </c>
      <c r="P11" t="s">
        <v>83</v>
      </c>
      <c r="Q11">
        <v>1</v>
      </c>
      <c r="R11" t="s">
        <v>63</v>
      </c>
      <c r="S11" t="s">
        <v>119</v>
      </c>
      <c r="T11">
        <v>1</v>
      </c>
      <c r="U11" t="s">
        <v>116</v>
      </c>
      <c r="V11">
        <v>2</v>
      </c>
      <c r="W11" t="s">
        <v>76</v>
      </c>
      <c r="X11" t="s">
        <v>65</v>
      </c>
      <c r="Y11" t="s">
        <v>92</v>
      </c>
      <c r="Z11" t="s">
        <v>67</v>
      </c>
      <c r="AA11" t="s">
        <v>115</v>
      </c>
      <c r="AB11" t="s">
        <v>118</v>
      </c>
      <c r="AC11" t="s">
        <v>120</v>
      </c>
      <c r="AD11" t="s">
        <v>121</v>
      </c>
      <c r="AE11" t="s">
        <v>121</v>
      </c>
      <c r="AF11" t="b">
        <v>0</v>
      </c>
      <c r="AG11" t="s">
        <v>122</v>
      </c>
      <c r="AH11">
        <v>1657772131432</v>
      </c>
      <c r="AI11">
        <v>0</v>
      </c>
      <c r="AJ11" t="s">
        <v>93</v>
      </c>
      <c r="AK11" t="s">
        <v>71</v>
      </c>
      <c r="AL11" t="s">
        <v>71</v>
      </c>
      <c r="AM11" t="s">
        <v>77</v>
      </c>
      <c r="AN11" t="s">
        <v>123</v>
      </c>
      <c r="AO11" t="s">
        <v>126</v>
      </c>
      <c r="AP11">
        <v>1</v>
      </c>
      <c r="AS11" t="s">
        <v>116</v>
      </c>
      <c r="AX11" t="s">
        <v>77</v>
      </c>
      <c r="AY11" t="s">
        <v>78</v>
      </c>
      <c r="AZ11">
        <v>1</v>
      </c>
      <c r="BA11">
        <v>1</v>
      </c>
      <c r="BB11" t="s">
        <v>90</v>
      </c>
    </row>
    <row r="12" spans="1:58" x14ac:dyDescent="0.25">
      <c r="A12">
        <f t="shared" ca="1" si="0"/>
        <v>956117376</v>
      </c>
      <c r="B12" t="s">
        <v>115</v>
      </c>
      <c r="C12" t="s">
        <v>115</v>
      </c>
      <c r="D12">
        <v>1</v>
      </c>
      <c r="E12" t="s">
        <v>153</v>
      </c>
      <c r="F12" t="s">
        <v>116</v>
      </c>
      <c r="H12" t="s">
        <v>127</v>
      </c>
      <c r="I12">
        <v>1</v>
      </c>
      <c r="J12" t="s">
        <v>156</v>
      </c>
      <c r="K12">
        <f t="shared" ca="1" si="1"/>
        <v>8176005</v>
      </c>
      <c r="L12">
        <v>2</v>
      </c>
      <c r="M12">
        <v>1</v>
      </c>
      <c r="N12">
        <v>1</v>
      </c>
      <c r="O12" t="s">
        <v>82</v>
      </c>
      <c r="P12" t="s">
        <v>83</v>
      </c>
      <c r="Q12">
        <v>1</v>
      </c>
      <c r="R12" t="s">
        <v>63</v>
      </c>
      <c r="S12" t="s">
        <v>129</v>
      </c>
      <c r="T12">
        <v>1</v>
      </c>
      <c r="U12" t="s">
        <v>116</v>
      </c>
      <c r="V12">
        <v>1</v>
      </c>
      <c r="W12" t="s">
        <v>76</v>
      </c>
      <c r="X12" t="s">
        <v>65</v>
      </c>
      <c r="Y12" t="s">
        <v>66</v>
      </c>
      <c r="Z12" t="s">
        <v>67</v>
      </c>
      <c r="AA12" t="s">
        <v>115</v>
      </c>
      <c r="AB12" t="s">
        <v>128</v>
      </c>
      <c r="AC12" t="s">
        <v>130</v>
      </c>
      <c r="AD12" t="s">
        <v>121</v>
      </c>
      <c r="AE12" t="s">
        <v>121</v>
      </c>
      <c r="AF12" t="b">
        <v>0</v>
      </c>
      <c r="AG12">
        <v>100050</v>
      </c>
      <c r="AH12">
        <v>1657781132263</v>
      </c>
      <c r="AI12">
        <v>1</v>
      </c>
      <c r="AJ12" t="s">
        <v>86</v>
      </c>
      <c r="AK12" t="s">
        <v>71</v>
      </c>
      <c r="AL12" t="s">
        <v>71</v>
      </c>
      <c r="AM12" t="s">
        <v>71</v>
      </c>
      <c r="AN12" t="s">
        <v>123</v>
      </c>
      <c r="AO12" t="s">
        <v>131</v>
      </c>
      <c r="AP12">
        <v>1</v>
      </c>
      <c r="AS12" t="s">
        <v>116</v>
      </c>
      <c r="AT12" t="s">
        <v>123</v>
      </c>
      <c r="AU12" t="s">
        <v>132</v>
      </c>
      <c r="AV12" t="s">
        <v>76</v>
      </c>
      <c r="AW12" t="s">
        <v>76</v>
      </c>
      <c r="AX12" t="s">
        <v>77</v>
      </c>
      <c r="AY12" t="s">
        <v>78</v>
      </c>
      <c r="AZ12">
        <v>1</v>
      </c>
      <c r="BA12">
        <v>1</v>
      </c>
      <c r="BB12" t="s">
        <v>90</v>
      </c>
    </row>
    <row r="13" spans="1:58" x14ac:dyDescent="0.25">
      <c r="A13">
        <f t="shared" ca="1" si="0"/>
        <v>885328984</v>
      </c>
      <c r="B13" t="s">
        <v>133</v>
      </c>
      <c r="C13" t="s">
        <v>133</v>
      </c>
      <c r="D13">
        <v>1</v>
      </c>
      <c r="E13" t="s">
        <v>154</v>
      </c>
      <c r="F13">
        <v>2554</v>
      </c>
      <c r="G13" t="s">
        <v>155</v>
      </c>
      <c r="H13" t="s">
        <v>134</v>
      </c>
      <c r="I13">
        <v>1</v>
      </c>
      <c r="J13" t="s">
        <v>160</v>
      </c>
      <c r="K13">
        <f t="shared" ca="1" si="1"/>
        <v>1898098</v>
      </c>
      <c r="L13">
        <v>2</v>
      </c>
      <c r="M13">
        <v>1</v>
      </c>
      <c r="N13">
        <v>1</v>
      </c>
      <c r="O13" t="s">
        <v>82</v>
      </c>
      <c r="P13" t="s">
        <v>83</v>
      </c>
      <c r="Q13">
        <v>1</v>
      </c>
      <c r="R13" t="s">
        <v>63</v>
      </c>
      <c r="S13" t="s">
        <v>98</v>
      </c>
      <c r="T13">
        <v>1</v>
      </c>
      <c r="U13">
        <v>2554</v>
      </c>
      <c r="V13">
        <v>1</v>
      </c>
      <c r="W13" t="b">
        <v>1</v>
      </c>
      <c r="X13" t="s">
        <v>65</v>
      </c>
      <c r="Y13" t="s">
        <v>92</v>
      </c>
      <c r="Z13" t="s">
        <v>67</v>
      </c>
      <c r="AA13" t="s">
        <v>133</v>
      </c>
      <c r="AB13" t="s">
        <v>135</v>
      </c>
      <c r="AC13" t="s">
        <v>136</v>
      </c>
      <c r="AD13" t="s">
        <v>137</v>
      </c>
      <c r="AE13" t="s">
        <v>137</v>
      </c>
      <c r="AF13" t="b">
        <v>0</v>
      </c>
      <c r="AG13">
        <v>100083</v>
      </c>
      <c r="AH13">
        <v>1663842035224</v>
      </c>
      <c r="AI13">
        <v>1</v>
      </c>
      <c r="AJ13" t="s">
        <v>86</v>
      </c>
      <c r="AK13" t="s">
        <v>71</v>
      </c>
      <c r="AL13" t="s">
        <v>71</v>
      </c>
      <c r="AM13" t="s">
        <v>71</v>
      </c>
      <c r="AN13" t="s">
        <v>74</v>
      </c>
      <c r="AO13" t="s">
        <v>138</v>
      </c>
      <c r="AP13">
        <v>1</v>
      </c>
      <c r="AS13">
        <v>2554</v>
      </c>
      <c r="AT13" t="s">
        <v>74</v>
      </c>
      <c r="AU13" t="s">
        <v>139</v>
      </c>
      <c r="AV13" t="s">
        <v>76</v>
      </c>
      <c r="AW13" t="s">
        <v>76</v>
      </c>
      <c r="AX13" t="s">
        <v>77</v>
      </c>
      <c r="AY13" t="s">
        <v>78</v>
      </c>
      <c r="AZ13">
        <v>1</v>
      </c>
      <c r="BA13">
        <v>1</v>
      </c>
      <c r="BB13" t="s">
        <v>90</v>
      </c>
      <c r="BC13">
        <v>1</v>
      </c>
    </row>
    <row r="14" spans="1:58" x14ac:dyDescent="0.25">
      <c r="A14">
        <f t="shared" ca="1" si="0"/>
        <v>908609799</v>
      </c>
      <c r="B14" t="s">
        <v>133</v>
      </c>
      <c r="C14" t="s">
        <v>133</v>
      </c>
      <c r="D14">
        <v>1</v>
      </c>
      <c r="E14" t="s">
        <v>154</v>
      </c>
      <c r="F14">
        <v>1600</v>
      </c>
      <c r="G14" t="s">
        <v>157</v>
      </c>
      <c r="H14" t="s">
        <v>140</v>
      </c>
      <c r="I14">
        <v>1</v>
      </c>
      <c r="J14" t="s">
        <v>156</v>
      </c>
      <c r="K14">
        <f t="shared" ca="1" si="1"/>
        <v>1175169</v>
      </c>
      <c r="L14">
        <v>3</v>
      </c>
      <c r="M14">
        <v>1</v>
      </c>
      <c r="N14">
        <v>1</v>
      </c>
      <c r="O14" t="s">
        <v>61</v>
      </c>
      <c r="P14" t="s">
        <v>62</v>
      </c>
      <c r="Q14">
        <v>1</v>
      </c>
      <c r="R14" t="s">
        <v>63</v>
      </c>
      <c r="S14" t="s">
        <v>141</v>
      </c>
      <c r="T14">
        <v>1</v>
      </c>
      <c r="U14">
        <v>1600</v>
      </c>
      <c r="V14">
        <v>1</v>
      </c>
      <c r="W14" t="s">
        <v>76</v>
      </c>
      <c r="X14" t="s">
        <v>65</v>
      </c>
      <c r="Y14" t="s">
        <v>66</v>
      </c>
      <c r="Z14" t="s">
        <v>67</v>
      </c>
      <c r="AA14" t="s">
        <v>133</v>
      </c>
      <c r="AB14" t="s">
        <v>60</v>
      </c>
      <c r="AC14" t="s">
        <v>68</v>
      </c>
      <c r="AD14" t="s">
        <v>142</v>
      </c>
      <c r="AE14" t="s">
        <v>142</v>
      </c>
      <c r="AF14" t="b">
        <v>0</v>
      </c>
      <c r="AG14">
        <v>100083</v>
      </c>
      <c r="AH14">
        <v>1663842091461</v>
      </c>
      <c r="AI14">
        <v>1</v>
      </c>
      <c r="AJ14" t="s">
        <v>86</v>
      </c>
      <c r="AK14" t="s">
        <v>71</v>
      </c>
      <c r="AL14" t="s">
        <v>71</v>
      </c>
      <c r="AM14" t="s">
        <v>71</v>
      </c>
      <c r="AN14" t="s">
        <v>74</v>
      </c>
      <c r="AO14" t="s">
        <v>143</v>
      </c>
      <c r="AP14">
        <v>1</v>
      </c>
      <c r="AS14">
        <v>1600</v>
      </c>
      <c r="AT14" t="s">
        <v>74</v>
      </c>
      <c r="AU14" t="s">
        <v>144</v>
      </c>
      <c r="AV14" t="s">
        <v>76</v>
      </c>
      <c r="AW14" t="s">
        <v>76</v>
      </c>
      <c r="AX14" t="s">
        <v>77</v>
      </c>
      <c r="AY14" t="s">
        <v>78</v>
      </c>
      <c r="AZ14">
        <v>1</v>
      </c>
      <c r="BA14">
        <v>1</v>
      </c>
      <c r="BB14" t="s">
        <v>90</v>
      </c>
    </row>
    <row r="15" spans="1:58" x14ac:dyDescent="0.25">
      <c r="A15">
        <f t="shared" ca="1" si="0"/>
        <v>799785743</v>
      </c>
      <c r="B15" t="s">
        <v>145</v>
      </c>
      <c r="C15" t="s">
        <v>145</v>
      </c>
      <c r="D15">
        <v>1</v>
      </c>
      <c r="E15" t="s">
        <v>151</v>
      </c>
      <c r="F15">
        <v>1600</v>
      </c>
      <c r="G15" t="s">
        <v>159</v>
      </c>
      <c r="H15" t="s">
        <v>146</v>
      </c>
      <c r="I15">
        <v>1</v>
      </c>
      <c r="J15" t="s">
        <v>156</v>
      </c>
      <c r="K15">
        <f t="shared" ca="1" si="1"/>
        <v>4775399</v>
      </c>
      <c r="L15">
        <v>2</v>
      </c>
      <c r="M15">
        <v>2</v>
      </c>
      <c r="N15">
        <v>6</v>
      </c>
      <c r="O15" t="s">
        <v>82</v>
      </c>
      <c r="P15" t="s">
        <v>83</v>
      </c>
      <c r="Q15">
        <v>1</v>
      </c>
      <c r="R15" t="s">
        <v>63</v>
      </c>
      <c r="S15" t="s">
        <v>76</v>
      </c>
      <c r="T15">
        <v>1</v>
      </c>
      <c r="U15">
        <v>1781</v>
      </c>
      <c r="V15">
        <v>1</v>
      </c>
      <c r="W15" t="b">
        <v>1</v>
      </c>
      <c r="X15" t="s">
        <v>65</v>
      </c>
      <c r="Y15" t="s">
        <v>66</v>
      </c>
      <c r="Z15" t="s">
        <v>67</v>
      </c>
      <c r="AA15" t="s">
        <v>145</v>
      </c>
      <c r="AB15" t="s">
        <v>81</v>
      </c>
      <c r="AC15" t="s">
        <v>84</v>
      </c>
      <c r="AD15" t="s">
        <v>147</v>
      </c>
      <c r="AE15" t="s">
        <v>147</v>
      </c>
      <c r="AF15" t="b">
        <v>0</v>
      </c>
      <c r="AG15">
        <v>100083</v>
      </c>
      <c r="AH15">
        <v>1669702424017</v>
      </c>
      <c r="AI15">
        <v>0</v>
      </c>
      <c r="AJ15" t="s">
        <v>93</v>
      </c>
      <c r="AK15" t="s">
        <v>71</v>
      </c>
      <c r="AL15" t="s">
        <v>71</v>
      </c>
      <c r="AM15" t="s">
        <v>77</v>
      </c>
      <c r="AN15" t="s">
        <v>74</v>
      </c>
      <c r="AO15" t="s">
        <v>148</v>
      </c>
      <c r="AP15">
        <v>1</v>
      </c>
      <c r="AS15" t="s">
        <v>76</v>
      </c>
      <c r="AX15" t="s">
        <v>77</v>
      </c>
      <c r="AY15" t="s">
        <v>78</v>
      </c>
      <c r="AZ15" t="s">
        <v>76</v>
      </c>
      <c r="BA15" t="s">
        <v>76</v>
      </c>
      <c r="BB15" t="s">
        <v>90</v>
      </c>
      <c r="BD15" t="s">
        <v>149</v>
      </c>
      <c r="BE15" t="s">
        <v>150</v>
      </c>
    </row>
  </sheetData>
  <pageMargins left="0.7" right="0.7" top="0.75" bottom="0.75" header="0.3" footer="0.3"/>
  <ignoredErrors>
    <ignoredError sqref="A1:BF1 B15:D15 B2:D2 L2:BF2 B4:D4 L5:BF13 L3:BF3 L4:BF4 L14:BF15 B10:D10 B5:D5 F5 F2 B3:D3 F3 F4 B6:D9 F8:I9 B14:D14 F14 B11:D13 F11:I12 F10:I10 F15 H14:I14 H15:I15 F13 H13:I13 H2:I2 H3:I3 H4:I4 H5:I5 F6 H6:I6 F7 H7:I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Harshit Chauhan</cp:lastModifiedBy>
  <dcterms:modified xsi:type="dcterms:W3CDTF">2024-09-04T09:24:40Z</dcterms:modified>
</cp:coreProperties>
</file>