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IB\CIB_Prototype-SVN\branches\ADCB_DEC_2022\CIB-node-server\dummyServer\json\setup\corporateOnboarding\corporateMain\"/>
    </mc:Choice>
  </mc:AlternateContent>
  <bookViews>
    <workbookView xWindow="0" yWindow="0" windowWidth="20490" windowHeight="7530" activeTab="1"/>
  </bookViews>
  <sheets>
    <sheet name="Sheet1" sheetId="1" r:id="rId1"/>
    <sheet name="accounts" sheetId="2" r:id="rId2"/>
    <sheet name="virtualAccounts" sheetId="3" r:id="rId3"/>
    <sheet name="countries" sheetId="4" r:id="rId4"/>
    <sheet name="deviationMatrix" sheetId="5" r:id="rId5"/>
    <sheet name="creditRatings" sheetId="6" r:id="rId6"/>
    <sheet name="debitCards" sheetId="7" r:id="rId7"/>
  </sheets>
  <definedNames>
    <definedName name="_xlnm._FilterDatabase" localSheetId="1" hidden="1">accounts!$A$1:$AZ$999</definedName>
    <definedName name="_xlnm._FilterDatabase" localSheetId="0" hidden="1">Sheet1!$A$1:$AL$8</definedName>
    <definedName name="_xlnm._FilterDatabase" localSheetId="2" hidden="1">virtualAccounts!$A$1:$Q$254</definedName>
  </definedNames>
  <calcPr calcId="162913"/>
  <extLst>
    <ext uri="GoogleSheetsCustomDataVersion1">
      <go:sheetsCustomData xmlns:go="http://customooxmlschemas.google.com/" r:id="rId8" roundtripDataSignature="AMtx7mhtr+qDTHNPychj4g7mEG9/mXPv8Q=="/>
    </ext>
  </extLst>
</workbook>
</file>

<file path=xl/calcChain.xml><?xml version="1.0" encoding="utf-8"?>
<calcChain xmlns="http://schemas.openxmlformats.org/spreadsheetml/2006/main">
  <c r="E222" i="3" l="1"/>
  <c r="D223" i="3"/>
  <c r="D224" i="3" s="1"/>
  <c r="D225" i="3" l="1"/>
  <c r="E224" i="3"/>
  <c r="E223" i="3"/>
  <c r="AR13" i="2"/>
  <c r="D226" i="3" l="1"/>
  <c r="E225" i="3"/>
  <c r="D227" i="3" l="1"/>
  <c r="E226" i="3"/>
  <c r="D228" i="3" l="1"/>
  <c r="E227" i="3"/>
  <c r="E228" i="3" l="1"/>
  <c r="D229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E235" i="3" l="1"/>
  <c r="D236" i="3"/>
  <c r="E236" i="3" s="1"/>
</calcChain>
</file>

<file path=xl/sharedStrings.xml><?xml version="1.0" encoding="utf-8"?>
<sst xmlns="http://schemas.openxmlformats.org/spreadsheetml/2006/main" count="4169" uniqueCount="879">
  <si>
    <t>id</t>
  </si>
  <si>
    <t>version</t>
  </si>
  <si>
    <t>corporateCode</t>
  </si>
  <si>
    <t>corporateName</t>
  </si>
  <si>
    <t>corporateImage</t>
  </si>
  <si>
    <t>corporateType</t>
  </si>
  <si>
    <t>accounts</t>
  </si>
  <si>
    <t>lastAction</t>
  </si>
  <si>
    <t>enabled</t>
  </si>
  <si>
    <t>active</t>
  </si>
  <si>
    <t>authorized</t>
  </si>
  <si>
    <t>modifiedBy</t>
  </si>
  <si>
    <t>modifiedOn</t>
  </si>
  <si>
    <t>modifiedSysOn</t>
  </si>
  <si>
    <t>modifiedAtOU</t>
  </si>
  <si>
    <t>rejectReason</t>
  </si>
  <si>
    <t>changeInfo</t>
  </si>
  <si>
    <t>checkedBy</t>
  </si>
  <si>
    <t>checkedOn</t>
  </si>
  <si>
    <t>checkedSysOn</t>
  </si>
  <si>
    <t>countries</t>
  </si>
  <si>
    <t>777200</t>
  </si>
  <si>
    <t>corporate-L.png</t>
  </si>
  <si>
    <t>L</t>
  </si>
  <si>
    <t>[object Array]</t>
  </si>
  <si>
    <t>create Authorized</t>
  </si>
  <si>
    <t>Y</t>
  </si>
  <si>
    <t>adminmaker</t>
  </si>
  <si>
    <t>adminchecker</t>
  </si>
  <si>
    <t>999200</t>
  </si>
  <si>
    <t>100100</t>
  </si>
  <si>
    <t>777701</t>
  </si>
  <si>
    <t>666001</t>
  </si>
  <si>
    <t>100050</t>
  </si>
  <si>
    <t>555200</t>
  </si>
  <si>
    <t>corporate-S.png</t>
  </si>
  <si>
    <t>S</t>
  </si>
  <si>
    <t>mstId</t>
  </si>
  <si>
    <t>accountNo</t>
  </si>
  <si>
    <t>accountDesc</t>
  </si>
  <si>
    <t>accountTitle</t>
  </si>
  <si>
    <t>corporateAccountAlias</t>
  </si>
  <si>
    <t>iBanNumber</t>
  </si>
  <si>
    <t>accountBranch</t>
  </si>
  <si>
    <t>balance</t>
  </si>
  <si>
    <t>accountType</t>
  </si>
  <si>
    <t>currencyId</t>
  </si>
  <si>
    <t>currencyCode</t>
  </si>
  <si>
    <t>totalPayable</t>
  </si>
  <si>
    <t>totalReceivable</t>
  </si>
  <si>
    <t>totalCreditBalance</t>
  </si>
  <si>
    <t>totalDebitBalance</t>
  </si>
  <si>
    <t>odLimit</t>
  </si>
  <si>
    <t>bank</t>
  </si>
  <si>
    <t>country</t>
  </si>
  <si>
    <t>ACC01</t>
  </si>
  <si>
    <t>Down Town Branch</t>
  </si>
  <si>
    <t>SAVING</t>
  </si>
  <si>
    <t>MYR</t>
  </si>
  <si>
    <t>Active</t>
  </si>
  <si>
    <t>CIMB</t>
  </si>
  <si>
    <t>MYS</t>
  </si>
  <si>
    <t>ACC12</t>
  </si>
  <si>
    <t>CURRENT</t>
  </si>
  <si>
    <t>ACC02</t>
  </si>
  <si>
    <t>LOAN</t>
  </si>
  <si>
    <t>A</t>
  </si>
  <si>
    <t>ACC03</t>
  </si>
  <si>
    <t>ACC06</t>
  </si>
  <si>
    <t>ACC09</t>
  </si>
  <si>
    <t>B</t>
  </si>
  <si>
    <t>777000003002</t>
  </si>
  <si>
    <t>777003000003</t>
  </si>
  <si>
    <t>777200000013</t>
  </si>
  <si>
    <t>ACC13</t>
  </si>
  <si>
    <t>777200000010</t>
  </si>
  <si>
    <t>ACC10</t>
  </si>
  <si>
    <t>777200000009</t>
  </si>
  <si>
    <t>777200000001</t>
  </si>
  <si>
    <t>ACC14</t>
  </si>
  <si>
    <t>ACC15</t>
  </si>
  <si>
    <t>ACC11</t>
  </si>
  <si>
    <t>ACC04</t>
  </si>
  <si>
    <t>ACC08</t>
  </si>
  <si>
    <t>ACC07</t>
  </si>
  <si>
    <t>ACC05</t>
  </si>
  <si>
    <t xml:space="preserve">Small Business Checkin </t>
  </si>
  <si>
    <t xml:space="preserve">14000  </t>
  </si>
  <si>
    <t xml:space="preserve">Overhead Expense A/c </t>
  </si>
  <si>
    <t xml:space="preserve">Receivables account </t>
  </si>
  <si>
    <t>virtualAccountNumber</t>
  </si>
  <si>
    <t>virtualAccountAliceName</t>
  </si>
  <si>
    <t>status</t>
  </si>
  <si>
    <t>availableLimit</t>
  </si>
  <si>
    <t>utilizedLimit</t>
  </si>
  <si>
    <t>accountNumber</t>
  </si>
  <si>
    <t>1000824560000000900</t>
  </si>
  <si>
    <t>VA-00</t>
  </si>
  <si>
    <t>N</t>
  </si>
  <si>
    <t>tovmaker</t>
  </si>
  <si>
    <t>01-Feb-2022 14:36:02</t>
  </si>
  <si>
    <t>1000824560000000901</t>
  </si>
  <si>
    <t>VA-01</t>
  </si>
  <si>
    <t>01-Feb-2022 14:36:03</t>
  </si>
  <si>
    <t>1000824560000000902</t>
  </si>
  <si>
    <t>VA-02</t>
  </si>
  <si>
    <t>1000824560000000903</t>
  </si>
  <si>
    <t>VA-03</t>
  </si>
  <si>
    <t>1000824560000000904</t>
  </si>
  <si>
    <t>VA-04</t>
  </si>
  <si>
    <t>1000824560000001010</t>
  </si>
  <si>
    <t>VA-10</t>
  </si>
  <si>
    <t>1000824560000001011</t>
  </si>
  <si>
    <t>VA-11</t>
  </si>
  <si>
    <t>1000824560000001012</t>
  </si>
  <si>
    <t>VA-12</t>
  </si>
  <si>
    <t>1000824560000001013</t>
  </si>
  <si>
    <t>VA-13</t>
  </si>
  <si>
    <t>1000824560000001014</t>
  </si>
  <si>
    <t>VA-14</t>
  </si>
  <si>
    <t>100082456000000220</t>
  </si>
  <si>
    <t>VA-20</t>
  </si>
  <si>
    <t>100082456000000221</t>
  </si>
  <si>
    <t>VA-21</t>
  </si>
  <si>
    <t>100082456000000222</t>
  </si>
  <si>
    <t>VA-22</t>
  </si>
  <si>
    <t>100082456000000223</t>
  </si>
  <si>
    <t>VA-23</t>
  </si>
  <si>
    <t>100082456000000224</t>
  </si>
  <si>
    <t>VA-24</t>
  </si>
  <si>
    <t>100082456000000330</t>
  </si>
  <si>
    <t>VA-30</t>
  </si>
  <si>
    <t>100082456000000331</t>
  </si>
  <si>
    <t>VA-31</t>
  </si>
  <si>
    <t>100082456000000332</t>
  </si>
  <si>
    <t>VA-32</t>
  </si>
  <si>
    <t>100082456000000333</t>
  </si>
  <si>
    <t>VA-33</t>
  </si>
  <si>
    <t>100082456000000334</t>
  </si>
  <si>
    <t>VA-34</t>
  </si>
  <si>
    <t>100082456000000440</t>
  </si>
  <si>
    <t>VA-40</t>
  </si>
  <si>
    <t>01-Feb-2022 14:36:04</t>
  </si>
  <si>
    <t>100082456000000441</t>
  </si>
  <si>
    <t>VA-41</t>
  </si>
  <si>
    <t>100082456000000442</t>
  </si>
  <si>
    <t>VA-42</t>
  </si>
  <si>
    <t>100082456000000443</t>
  </si>
  <si>
    <t>VA-43</t>
  </si>
  <si>
    <t>100082456000000444</t>
  </si>
  <si>
    <t>VA-44</t>
  </si>
  <si>
    <t>100082456000000550</t>
  </si>
  <si>
    <t>VA-50</t>
  </si>
  <si>
    <t>100082456000000551</t>
  </si>
  <si>
    <t>VA-51</t>
  </si>
  <si>
    <t>100082456000000552</t>
  </si>
  <si>
    <t>VA-52</t>
  </si>
  <si>
    <t>100082456000000553</t>
  </si>
  <si>
    <t>VA-53</t>
  </si>
  <si>
    <t>100082456000000554</t>
  </si>
  <si>
    <t>VA-54</t>
  </si>
  <si>
    <t>100082456000000660</t>
  </si>
  <si>
    <t>VA-60</t>
  </si>
  <si>
    <t>100082456000000661</t>
  </si>
  <si>
    <t>VA-61</t>
  </si>
  <si>
    <t>100082456000000662</t>
  </si>
  <si>
    <t>VA-62</t>
  </si>
  <si>
    <t>100082456000000663</t>
  </si>
  <si>
    <t>VA-63</t>
  </si>
  <si>
    <t>100082456000000664</t>
  </si>
  <si>
    <t>VA-64</t>
  </si>
  <si>
    <t>100082456000000770</t>
  </si>
  <si>
    <t>VA-70</t>
  </si>
  <si>
    <t>100082456000000771</t>
  </si>
  <si>
    <t>VA-71</t>
  </si>
  <si>
    <t>100082456000000772</t>
  </si>
  <si>
    <t>VA-72</t>
  </si>
  <si>
    <t>100082456000000773</t>
  </si>
  <si>
    <t>VA-73</t>
  </si>
  <si>
    <t>100082456000000774</t>
  </si>
  <si>
    <t>VA-74</t>
  </si>
  <si>
    <t>100082456000000880</t>
  </si>
  <si>
    <t>VA-80</t>
  </si>
  <si>
    <t>100082456000000881</t>
  </si>
  <si>
    <t>VA-81</t>
  </si>
  <si>
    <t>100082456000000882</t>
  </si>
  <si>
    <t>VA-82</t>
  </si>
  <si>
    <t>100082456000000883</t>
  </si>
  <si>
    <t>VA-83</t>
  </si>
  <si>
    <t>100082456000000884</t>
  </si>
  <si>
    <t>VA-84</t>
  </si>
  <si>
    <t>100082456000000990</t>
  </si>
  <si>
    <t>VA-90</t>
  </si>
  <si>
    <t>100082456000000991</t>
  </si>
  <si>
    <t>VA-91</t>
  </si>
  <si>
    <t>100082456000000992</t>
  </si>
  <si>
    <t>VA-92</t>
  </si>
  <si>
    <t>100082456000000993</t>
  </si>
  <si>
    <t>VA-93</t>
  </si>
  <si>
    <t>100082456000000994</t>
  </si>
  <si>
    <t>VA-94</t>
  </si>
  <si>
    <t>100083777000003002100</t>
  </si>
  <si>
    <t>VA-100</t>
  </si>
  <si>
    <t>100083777000003002101</t>
  </si>
  <si>
    <t>VA-101</t>
  </si>
  <si>
    <t>100083777000003002102</t>
  </si>
  <si>
    <t>VA-102</t>
  </si>
  <si>
    <t>100083777000003002103</t>
  </si>
  <si>
    <t>VA-103</t>
  </si>
  <si>
    <t>100083777000003002104</t>
  </si>
  <si>
    <t>VA-104</t>
  </si>
  <si>
    <t>100083777003000003110</t>
  </si>
  <si>
    <t>VA-110</t>
  </si>
  <si>
    <t>100083777003000003111</t>
  </si>
  <si>
    <t>VA-111</t>
  </si>
  <si>
    <t>100083777003000003112</t>
  </si>
  <si>
    <t>VA-112</t>
  </si>
  <si>
    <t>100083777003000003113</t>
  </si>
  <si>
    <t>VA-113</t>
  </si>
  <si>
    <t>100083777003000003114</t>
  </si>
  <si>
    <t>VA-114</t>
  </si>
  <si>
    <t>100083777003004120</t>
  </si>
  <si>
    <t>VA-120</t>
  </si>
  <si>
    <t>100083777003004121</t>
  </si>
  <si>
    <t>VA-121</t>
  </si>
  <si>
    <t>100083777003004122</t>
  </si>
  <si>
    <t>VA-122</t>
  </si>
  <si>
    <t>100083777003004123</t>
  </si>
  <si>
    <t>VA-123</t>
  </si>
  <si>
    <t>100083777003004124</t>
  </si>
  <si>
    <t>VA-124</t>
  </si>
  <si>
    <t>100083777003005130</t>
  </si>
  <si>
    <t>VA-130</t>
  </si>
  <si>
    <t>100083777003005131</t>
  </si>
  <si>
    <t>VA-131</t>
  </si>
  <si>
    <t>100083777003005132</t>
  </si>
  <si>
    <t>VA-132</t>
  </si>
  <si>
    <t>100083777003005133</t>
  </si>
  <si>
    <t>VA-133</t>
  </si>
  <si>
    <t>100083777003005134</t>
  </si>
  <si>
    <t>VA-134</t>
  </si>
  <si>
    <t>100083777200000013140</t>
  </si>
  <si>
    <t>VA-140</t>
  </si>
  <si>
    <t>100083777200000013141</t>
  </si>
  <si>
    <t>VA-141</t>
  </si>
  <si>
    <t>100083777200000013142</t>
  </si>
  <si>
    <t>VA-142</t>
  </si>
  <si>
    <t>100083777200000013143</t>
  </si>
  <si>
    <t>VA-143</t>
  </si>
  <si>
    <t>100083777200000013144</t>
  </si>
  <si>
    <t>VA-144</t>
  </si>
  <si>
    <t>100083777200000010150</t>
  </si>
  <si>
    <t>VA-150</t>
  </si>
  <si>
    <t>100083777200000010151</t>
  </si>
  <si>
    <t>VA-151</t>
  </si>
  <si>
    <t>100083777200000010152</t>
  </si>
  <si>
    <t>VA-152</t>
  </si>
  <si>
    <t>100083777200000010153</t>
  </si>
  <si>
    <t>VA-153</t>
  </si>
  <si>
    <t>100083777200000010154</t>
  </si>
  <si>
    <t>VA-154</t>
  </si>
  <si>
    <t>01-Feb-2022 14:36:05</t>
  </si>
  <si>
    <t>100083777200000009160</t>
  </si>
  <si>
    <t>VA-160</t>
  </si>
  <si>
    <t>100083777200000009161</t>
  </si>
  <si>
    <t>VA-161</t>
  </si>
  <si>
    <t>100083777200000009162</t>
  </si>
  <si>
    <t>VA-162</t>
  </si>
  <si>
    <t>100083777200000009163</t>
  </si>
  <si>
    <t>VA-163</t>
  </si>
  <si>
    <t>100083777200000009164</t>
  </si>
  <si>
    <t>VA-164</t>
  </si>
  <si>
    <t>100083777200000001170</t>
  </si>
  <si>
    <t>VA-170</t>
  </si>
  <si>
    <t>100083777200000001171</t>
  </si>
  <si>
    <t>VA-171</t>
  </si>
  <si>
    <t>100083777200000001172</t>
  </si>
  <si>
    <t>VA-172</t>
  </si>
  <si>
    <t>100083777200000001173</t>
  </si>
  <si>
    <t>VA-173</t>
  </si>
  <si>
    <t>100083777200000001174</t>
  </si>
  <si>
    <t>VA-174</t>
  </si>
  <si>
    <t>100083777200000012180</t>
  </si>
  <si>
    <t>VA-180</t>
  </si>
  <si>
    <t>100083777200000012181</t>
  </si>
  <si>
    <t>VA-181</t>
  </si>
  <si>
    <t>100083777200000012182</t>
  </si>
  <si>
    <t>VA-182</t>
  </si>
  <si>
    <t>100083777200000012183</t>
  </si>
  <si>
    <t>VA-183</t>
  </si>
  <si>
    <t>100083777200000012184</t>
  </si>
  <si>
    <t>VA-184</t>
  </si>
  <si>
    <t>100084666003008190</t>
  </si>
  <si>
    <t>VA-190</t>
  </si>
  <si>
    <t>100084666003008191</t>
  </si>
  <si>
    <t>VA-191</t>
  </si>
  <si>
    <t>100084666003008192</t>
  </si>
  <si>
    <t>VA-192</t>
  </si>
  <si>
    <t>100084666003008193</t>
  </si>
  <si>
    <t>VA-193</t>
  </si>
  <si>
    <t>100084666003008194</t>
  </si>
  <si>
    <t>VA-194</t>
  </si>
  <si>
    <t>100084666003003200</t>
  </si>
  <si>
    <t>VA-200</t>
  </si>
  <si>
    <t>100084666003003201</t>
  </si>
  <si>
    <t>VA-201</t>
  </si>
  <si>
    <t>100084666003003202</t>
  </si>
  <si>
    <t>VA-202</t>
  </si>
  <si>
    <t>100084666003003203</t>
  </si>
  <si>
    <t>VA-203</t>
  </si>
  <si>
    <t>100084666003003204</t>
  </si>
  <si>
    <t>VA-204</t>
  </si>
  <si>
    <t>1000844560000009210</t>
  </si>
  <si>
    <t>VA-210</t>
  </si>
  <si>
    <t>1000844560000009211</t>
  </si>
  <si>
    <t>VA-211</t>
  </si>
  <si>
    <t>1000844560000009212</t>
  </si>
  <si>
    <t>VA-212</t>
  </si>
  <si>
    <t>1000844560000009213</t>
  </si>
  <si>
    <t>VA-213</t>
  </si>
  <si>
    <t>1000844560000009214</t>
  </si>
  <si>
    <t>VA-214</t>
  </si>
  <si>
    <t>1000844560000011220</t>
  </si>
  <si>
    <t>VA-220</t>
  </si>
  <si>
    <t>1000844560000011221</t>
  </si>
  <si>
    <t>VA-221</t>
  </si>
  <si>
    <t>1000844560000011222</t>
  </si>
  <si>
    <t>VA-222</t>
  </si>
  <si>
    <t>1000844560000011223</t>
  </si>
  <si>
    <t>VA-223</t>
  </si>
  <si>
    <t>1000844560000011224</t>
  </si>
  <si>
    <t>VA-224</t>
  </si>
  <si>
    <t>1000844560000012230</t>
  </si>
  <si>
    <t>VA-230</t>
  </si>
  <si>
    <t>1000844560000012231</t>
  </si>
  <si>
    <t>VA-231</t>
  </si>
  <si>
    <t>1000844560000012232</t>
  </si>
  <si>
    <t>VA-232</t>
  </si>
  <si>
    <t>1000844560000012233</t>
  </si>
  <si>
    <t>VA-233</t>
  </si>
  <si>
    <t>1000844560000012234</t>
  </si>
  <si>
    <t>VA-234</t>
  </si>
  <si>
    <t>1000844560000013240</t>
  </si>
  <si>
    <t>VA-240</t>
  </si>
  <si>
    <t>1000844560000013241</t>
  </si>
  <si>
    <t>VA-241</t>
  </si>
  <si>
    <t>1000844560000013242</t>
  </si>
  <si>
    <t>VA-242</t>
  </si>
  <si>
    <t>1000844560000013243</t>
  </si>
  <si>
    <t>VA-243</t>
  </si>
  <si>
    <t>1000844560000013244</t>
  </si>
  <si>
    <t>VA-244</t>
  </si>
  <si>
    <t>01-Feb-2022 14:36:06</t>
  </si>
  <si>
    <t>100084999200000011250</t>
  </si>
  <si>
    <t>VA-250</t>
  </si>
  <si>
    <t>100084999200000011251</t>
  </si>
  <si>
    <t>VA-251</t>
  </si>
  <si>
    <t>100084999200000011252</t>
  </si>
  <si>
    <t>VA-252</t>
  </si>
  <si>
    <t>100084999200000011253</t>
  </si>
  <si>
    <t>VA-253</t>
  </si>
  <si>
    <t>100084999200000011254</t>
  </si>
  <si>
    <t>VA-254</t>
  </si>
  <si>
    <t>100085999200000012260</t>
  </si>
  <si>
    <t>VA-260</t>
  </si>
  <si>
    <t>100085999200000012261</t>
  </si>
  <si>
    <t>VA-261</t>
  </si>
  <si>
    <t>100085999200000012262</t>
  </si>
  <si>
    <t>VA-262</t>
  </si>
  <si>
    <t>100085999200000012263</t>
  </si>
  <si>
    <t>VA-263</t>
  </si>
  <si>
    <t>100085999200000012264</t>
  </si>
  <si>
    <t>VA-264</t>
  </si>
  <si>
    <t>100085999200000002270</t>
  </si>
  <si>
    <t>VA-270</t>
  </si>
  <si>
    <t>100085999200000002271</t>
  </si>
  <si>
    <t>VA-271</t>
  </si>
  <si>
    <t>100085999200000002272</t>
  </si>
  <si>
    <t>VA-272</t>
  </si>
  <si>
    <t>100085999200000002273</t>
  </si>
  <si>
    <t>VA-273</t>
  </si>
  <si>
    <t>100085999200000002274</t>
  </si>
  <si>
    <t>VA-274</t>
  </si>
  <si>
    <t>100085999200000013280</t>
  </si>
  <si>
    <t>VA-280</t>
  </si>
  <si>
    <t>100085999200000013281</t>
  </si>
  <si>
    <t>VA-281</t>
  </si>
  <si>
    <t>100085999200000013282</t>
  </si>
  <si>
    <t>VA-282</t>
  </si>
  <si>
    <t>100085999200000013283</t>
  </si>
  <si>
    <t>VA-283</t>
  </si>
  <si>
    <t>100085999200000013284</t>
  </si>
  <si>
    <t>VA-284</t>
  </si>
  <si>
    <t>100085666002008290</t>
  </si>
  <si>
    <t>VA-290</t>
  </si>
  <si>
    <t>100085666002008291</t>
  </si>
  <si>
    <t>VA-291</t>
  </si>
  <si>
    <t>100085666002008292</t>
  </si>
  <si>
    <t>VA-292</t>
  </si>
  <si>
    <t>100085666002008293</t>
  </si>
  <si>
    <t>VA-293</t>
  </si>
  <si>
    <t>100085666002008294</t>
  </si>
  <si>
    <t>VA-294</t>
  </si>
  <si>
    <t>100085666002007300</t>
  </si>
  <si>
    <t>VA-300</t>
  </si>
  <si>
    <t>100085666002007301</t>
  </si>
  <si>
    <t>VA-301</t>
  </si>
  <si>
    <t>100085666002007302</t>
  </si>
  <si>
    <t>VA-302</t>
  </si>
  <si>
    <t>100085666002007303</t>
  </si>
  <si>
    <t>VA-303</t>
  </si>
  <si>
    <t>100085666002007304</t>
  </si>
  <si>
    <t>VA-304</t>
  </si>
  <si>
    <t>100085777701900013310</t>
  </si>
  <si>
    <t>VA-310</t>
  </si>
  <si>
    <t>100085777701900013311</t>
  </si>
  <si>
    <t>VA-311</t>
  </si>
  <si>
    <t>100085777701900013312</t>
  </si>
  <si>
    <t>VA-312</t>
  </si>
  <si>
    <t>100085777701900013313</t>
  </si>
  <si>
    <t>VA-313</t>
  </si>
  <si>
    <t>100085777701900013314</t>
  </si>
  <si>
    <t>VA-314</t>
  </si>
  <si>
    <t>100085777701900014320</t>
  </si>
  <si>
    <t>VA-320</t>
  </si>
  <si>
    <t>100085777701900014321</t>
  </si>
  <si>
    <t>VA-321</t>
  </si>
  <si>
    <t>100085777701900014322</t>
  </si>
  <si>
    <t>VA-322</t>
  </si>
  <si>
    <t>01-Feb-2022 14:36:07</t>
  </si>
  <si>
    <t>100085777701900014323</t>
  </si>
  <si>
    <t>VA-323</t>
  </si>
  <si>
    <t>100085777701900014324</t>
  </si>
  <si>
    <t>VA-324</t>
  </si>
  <si>
    <t>100085777701900015330</t>
  </si>
  <si>
    <t>VA-330</t>
  </si>
  <si>
    <t>100085777701900015331</t>
  </si>
  <si>
    <t>VA-331</t>
  </si>
  <si>
    <t>100085777701900015332</t>
  </si>
  <si>
    <t>VA-332</t>
  </si>
  <si>
    <t>100085777701900015333</t>
  </si>
  <si>
    <t>VA-333</t>
  </si>
  <si>
    <t>100085777701900015334</t>
  </si>
  <si>
    <t>VA-334</t>
  </si>
  <si>
    <t>100085777701900001340</t>
  </si>
  <si>
    <t>VA-340</t>
  </si>
  <si>
    <t>100085777701900001341</t>
  </si>
  <si>
    <t>VA-341</t>
  </si>
  <si>
    <t>100085777701900001342</t>
  </si>
  <si>
    <t>VA-342</t>
  </si>
  <si>
    <t>100085777701900001343</t>
  </si>
  <si>
    <t>VA-343</t>
  </si>
  <si>
    <t>100085777701900001344</t>
  </si>
  <si>
    <t>VA-344</t>
  </si>
  <si>
    <t>100086991200000003350</t>
  </si>
  <si>
    <t>VA-350</t>
  </si>
  <si>
    <t>100086991200000003351</t>
  </si>
  <si>
    <t>VA-351</t>
  </si>
  <si>
    <t>100086991200000003352</t>
  </si>
  <si>
    <t>VA-352</t>
  </si>
  <si>
    <t>100086991200000003353</t>
  </si>
  <si>
    <t>VA-353</t>
  </si>
  <si>
    <t>100086991200000003354</t>
  </si>
  <si>
    <t>VA-354</t>
  </si>
  <si>
    <t>100086991200000004360</t>
  </si>
  <si>
    <t>VA-360</t>
  </si>
  <si>
    <t>100086991200000004361</t>
  </si>
  <si>
    <t>VA-361</t>
  </si>
  <si>
    <t>100086991200000004362</t>
  </si>
  <si>
    <t>VA-362</t>
  </si>
  <si>
    <t>100086991200000004363</t>
  </si>
  <si>
    <t>VA-363</t>
  </si>
  <si>
    <t>100086991200000004364</t>
  </si>
  <si>
    <t>VA-364</t>
  </si>
  <si>
    <t>100086991200000006370</t>
  </si>
  <si>
    <t>VA-370</t>
  </si>
  <si>
    <t>100086991200000006371</t>
  </si>
  <si>
    <t>VA-371</t>
  </si>
  <si>
    <t>100086991200000006372</t>
  </si>
  <si>
    <t>VA-372</t>
  </si>
  <si>
    <t>100086991200000006373</t>
  </si>
  <si>
    <t>VA-373</t>
  </si>
  <si>
    <t>100086991200000006374</t>
  </si>
  <si>
    <t>VA-374</t>
  </si>
  <si>
    <t>100086991200000008380</t>
  </si>
  <si>
    <t>VA-380</t>
  </si>
  <si>
    <t>100086991200000008381</t>
  </si>
  <si>
    <t>VA-381</t>
  </si>
  <si>
    <t>100086991200000008382</t>
  </si>
  <si>
    <t>VA-382</t>
  </si>
  <si>
    <t>100086991200000008383</t>
  </si>
  <si>
    <t>VA-383</t>
  </si>
  <si>
    <t>100086991200000008384</t>
  </si>
  <si>
    <t>VA-384</t>
  </si>
  <si>
    <t>01-Feb-2022 14:36:08</t>
  </si>
  <si>
    <t>100086991200000007390</t>
  </si>
  <si>
    <t>VA-390</t>
  </si>
  <si>
    <t>100086991200000007391</t>
  </si>
  <si>
    <t>VA-391</t>
  </si>
  <si>
    <t>100086991200000007392</t>
  </si>
  <si>
    <t>VA-392</t>
  </si>
  <si>
    <t>100086991200000007393</t>
  </si>
  <si>
    <t>VA-393</t>
  </si>
  <si>
    <t>100086991200000007394</t>
  </si>
  <si>
    <t>VA-394</t>
  </si>
  <si>
    <t>100086991200000005400</t>
  </si>
  <si>
    <t>VA-400</t>
  </si>
  <si>
    <t>100086991200000005401</t>
  </si>
  <si>
    <t>VA-401</t>
  </si>
  <si>
    <t>100086991200000005402</t>
  </si>
  <si>
    <t>VA-402</t>
  </si>
  <si>
    <t>100086991200000005403</t>
  </si>
  <si>
    <t>VA-403</t>
  </si>
  <si>
    <t>100086991200000005404</t>
  </si>
  <si>
    <t>VA-404</t>
  </si>
  <si>
    <t>100086991200000010410</t>
  </si>
  <si>
    <t>VA-410</t>
  </si>
  <si>
    <t>100086991200000010411</t>
  </si>
  <si>
    <t>VA-411</t>
  </si>
  <si>
    <t>100086991200000010412</t>
  </si>
  <si>
    <t>VA-412</t>
  </si>
  <si>
    <t>100086991200000010413</t>
  </si>
  <si>
    <t>VA-413</t>
  </si>
  <si>
    <t>100086991200000010414</t>
  </si>
  <si>
    <t>VA-414</t>
  </si>
  <si>
    <t>100086991200000001420</t>
  </si>
  <si>
    <t>VA-420</t>
  </si>
  <si>
    <t>100086991200000001421</t>
  </si>
  <si>
    <t>VA-421</t>
  </si>
  <si>
    <t>100086991200000001422</t>
  </si>
  <si>
    <t>VA-422</t>
  </si>
  <si>
    <t>100086991200000001423</t>
  </si>
  <si>
    <t>VA-423</t>
  </si>
  <si>
    <t>100086991200000001424</t>
  </si>
  <si>
    <t>VA-424</t>
  </si>
  <si>
    <t>100086991200000009430</t>
  </si>
  <si>
    <t>VA-430</t>
  </si>
  <si>
    <t>100086991200000009431</t>
  </si>
  <si>
    <t>VA-431</t>
  </si>
  <si>
    <t>100086991200000009432</t>
  </si>
  <si>
    <t>VA-432</t>
  </si>
  <si>
    <t>100086991200000009433</t>
  </si>
  <si>
    <t>VA-433</t>
  </si>
  <si>
    <t>100086991200000009434</t>
  </si>
  <si>
    <t>VA-434</t>
  </si>
  <si>
    <t>100050555200000012440</t>
  </si>
  <si>
    <t>VA-440</t>
  </si>
  <si>
    <t>100050555200000012441</t>
  </si>
  <si>
    <t>VA-441</t>
  </si>
  <si>
    <t>100050555200000012442</t>
  </si>
  <si>
    <t>VA-442</t>
  </si>
  <si>
    <t>01-Feb-2022 14:36:09</t>
  </si>
  <si>
    <t>100050555200000012443</t>
  </si>
  <si>
    <t>VA-443</t>
  </si>
  <si>
    <t>100050555200000012444</t>
  </si>
  <si>
    <t>VA-444</t>
  </si>
  <si>
    <t>100050555200000007450</t>
  </si>
  <si>
    <t>VA-450</t>
  </si>
  <si>
    <t>100050555200000007451</t>
  </si>
  <si>
    <t>VA-451</t>
  </si>
  <si>
    <t>100050555200000007452</t>
  </si>
  <si>
    <t>VA-452</t>
  </si>
  <si>
    <t>100050555200000007453</t>
  </si>
  <si>
    <t>VA-453</t>
  </si>
  <si>
    <t>100050555200000007454</t>
  </si>
  <si>
    <t>VA-454</t>
  </si>
  <si>
    <t>100050555200000010460</t>
  </si>
  <si>
    <t>VA-460</t>
  </si>
  <si>
    <t>100050555200000010461</t>
  </si>
  <si>
    <t>VA-461</t>
  </si>
  <si>
    <t>100050555200000010462</t>
  </si>
  <si>
    <t>VA-462</t>
  </si>
  <si>
    <t>100050555200000010463</t>
  </si>
  <si>
    <t>VA-463</t>
  </si>
  <si>
    <t>100050555200000010464</t>
  </si>
  <si>
    <t>VA-464</t>
  </si>
  <si>
    <t>currency</t>
  </si>
  <si>
    <t>falg</t>
  </si>
  <si>
    <t>Malaysia</t>
  </si>
  <si>
    <t xml:space="preserve">Malaysia-flag.png </t>
  </si>
  <si>
    <t>Indonesia</t>
  </si>
  <si>
    <t xml:space="preserve">idr-flag.png </t>
  </si>
  <si>
    <t>Singapore</t>
  </si>
  <si>
    <t xml:space="preserve">sgd-flag.png </t>
  </si>
  <si>
    <t>Japan</t>
  </si>
  <si>
    <t xml:space="preserve">japan-flag.png </t>
  </si>
  <si>
    <t>ledgerBalance</t>
  </si>
  <si>
    <t>monthlyAvailableBalance</t>
  </si>
  <si>
    <t>availableBalance</t>
  </si>
  <si>
    <t>product</t>
  </si>
  <si>
    <t>transactionRefNo</t>
  </si>
  <si>
    <t>closureDate</t>
  </si>
  <si>
    <t>amount</t>
  </si>
  <si>
    <t>type</t>
  </si>
  <si>
    <t>FD-Issuance</t>
  </si>
  <si>
    <t>FD-1234</t>
  </si>
  <si>
    <t>MLC</t>
  </si>
  <si>
    <t>MLC1212</t>
  </si>
  <si>
    <t>XFC</t>
  </si>
  <si>
    <t>XFC2323</t>
  </si>
  <si>
    <t>LCBD</t>
  </si>
  <si>
    <t>LCBD007</t>
  </si>
  <si>
    <t>Original CRL</t>
  </si>
  <si>
    <t>Insurance</t>
  </si>
  <si>
    <t>Authorization Letter</t>
  </si>
  <si>
    <t>Indemnity</t>
  </si>
  <si>
    <t>INR</t>
  </si>
  <si>
    <t>USD</t>
  </si>
  <si>
    <t>EUR</t>
  </si>
  <si>
    <t>noOfTransactions</t>
  </si>
  <si>
    <t>deviationMatrix</t>
  </si>
  <si>
    <t>legalEntityIdentifier</t>
  </si>
  <si>
    <t>businessGroup</t>
  </si>
  <si>
    <t>pan</t>
  </si>
  <si>
    <t>cin</t>
  </si>
  <si>
    <t>regionCode</t>
  </si>
  <si>
    <t>natId</t>
  </si>
  <si>
    <t>state</t>
  </si>
  <si>
    <t>abcd</t>
  </si>
  <si>
    <t>Group 1</t>
  </si>
  <si>
    <t>CSJWE2043D</t>
  </si>
  <si>
    <t>CORP12345</t>
  </si>
  <si>
    <t>IN</t>
  </si>
  <si>
    <t>MH</t>
  </si>
  <si>
    <t>srNo</t>
  </si>
  <si>
    <t>rating</t>
  </si>
  <si>
    <t>analystEmpId</t>
  </si>
  <si>
    <t>IssueDate</t>
  </si>
  <si>
    <t>Short</t>
  </si>
  <si>
    <t>Long</t>
  </si>
  <si>
    <t>Medium</t>
  </si>
  <si>
    <t>EMP123456</t>
  </si>
  <si>
    <t>GROUP 1</t>
  </si>
  <si>
    <t>creditRatings</t>
  </si>
  <si>
    <t>rmId</t>
  </si>
  <si>
    <t>amId</t>
  </si>
  <si>
    <t>sba</t>
  </si>
  <si>
    <t>sector</t>
  </si>
  <si>
    <t>industry</t>
  </si>
  <si>
    <t>SBA</t>
  </si>
  <si>
    <t>Sector 1</t>
  </si>
  <si>
    <t>TOTOTA</t>
  </si>
  <si>
    <t>rmName</t>
  </si>
  <si>
    <t>cashflowAccount</t>
  </si>
  <si>
    <t>grantedDate</t>
  </si>
  <si>
    <t>tenor</t>
  </si>
  <si>
    <t>amountApproved</t>
  </si>
  <si>
    <t>amountDisbursed</t>
  </si>
  <si>
    <t>outstandingAmount</t>
  </si>
  <si>
    <t>overdueAmount</t>
  </si>
  <si>
    <t>maturityDate</t>
  </si>
  <si>
    <t>17-04-2022</t>
  </si>
  <si>
    <t>appSettingId</t>
  </si>
  <si>
    <t>2</t>
  </si>
  <si>
    <t>1</t>
  </si>
  <si>
    <t>100087</t>
  </si>
  <si>
    <t>666002</t>
  </si>
  <si>
    <t>1955</t>
  </si>
  <si>
    <t>1956</t>
  </si>
  <si>
    <t>1957</t>
  </si>
  <si>
    <t>991200001005</t>
  </si>
  <si>
    <t>991200001010</t>
  </si>
  <si>
    <t>ACC19</t>
  </si>
  <si>
    <t>100087991200001005465</t>
  </si>
  <si>
    <t>100087991200001005466</t>
  </si>
  <si>
    <t>100087991200001005467</t>
  </si>
  <si>
    <t>100087991200001010468</t>
  </si>
  <si>
    <t>100087991200001010469</t>
  </si>
  <si>
    <t>100087991200001010470</t>
  </si>
  <si>
    <t>VA-465</t>
  </si>
  <si>
    <t>VA-466</t>
  </si>
  <si>
    <t>VA-467</t>
  </si>
  <si>
    <t>VA-468</t>
  </si>
  <si>
    <t>VA-469</t>
  </si>
  <si>
    <t>VA-470</t>
  </si>
  <si>
    <t>VA-471</t>
  </si>
  <si>
    <t>VA-472</t>
  </si>
  <si>
    <t>VA-473</t>
  </si>
  <si>
    <t>isIslamicApplicable</t>
  </si>
  <si>
    <t>0</t>
  </si>
  <si>
    <t>ACC16</t>
  </si>
  <si>
    <t>ACC17</t>
  </si>
  <si>
    <t>ACC18</t>
  </si>
  <si>
    <t>ACC20</t>
  </si>
  <si>
    <t>ACC21</t>
  </si>
  <si>
    <t>ACC22</t>
  </si>
  <si>
    <t>991200001015</t>
  </si>
  <si>
    <t>991200001025</t>
  </si>
  <si>
    <t>991200001035</t>
  </si>
  <si>
    <t>991200001040</t>
  </si>
  <si>
    <t>100087991200001015471</t>
  </si>
  <si>
    <t>100087991200001015'473</t>
  </si>
  <si>
    <t>100087991200001015472</t>
  </si>
  <si>
    <t>100087991200001025474</t>
  </si>
  <si>
    <t>100087991200001025475</t>
  </si>
  <si>
    <t>100087991200001025476</t>
  </si>
  <si>
    <t>100087991200001035477</t>
  </si>
  <si>
    <t>100087991200001035478</t>
  </si>
  <si>
    <t>100087991200001035479</t>
  </si>
  <si>
    <t>100087991200001040480</t>
  </si>
  <si>
    <t>100087991200001040481</t>
  </si>
  <si>
    <t>100087991200001040482</t>
  </si>
  <si>
    <t>VA-474</t>
  </si>
  <si>
    <t>VA-475</t>
  </si>
  <si>
    <t>VA-476</t>
  </si>
  <si>
    <t>VA-477</t>
  </si>
  <si>
    <t>VA-478</t>
  </si>
  <si>
    <t>VA-479</t>
  </si>
  <si>
    <t>VA-480</t>
  </si>
  <si>
    <t>VA-481</t>
  </si>
  <si>
    <t>VA-482</t>
  </si>
  <si>
    <t>01-Feb-2022 14:36:10</t>
  </si>
  <si>
    <t>01-Feb-2022 14:36:11</t>
  </si>
  <si>
    <t>01-Feb-2022 14:36:12</t>
  </si>
  <si>
    <t>01-Feb-2022 14:36:13</t>
  </si>
  <si>
    <t>01-Feb-2022 14:36:14</t>
  </si>
  <si>
    <t>01-Feb-2022 14:36:15</t>
  </si>
  <si>
    <t>01-Feb-2022 14:36:16</t>
  </si>
  <si>
    <t>bankAccountType</t>
  </si>
  <si>
    <t>CONVENTIONAL</t>
  </si>
  <si>
    <t>ISLAMIC</t>
  </si>
  <si>
    <t>Emirates Airlines</t>
  </si>
  <si>
    <t>emirates.png</t>
  </si>
  <si>
    <t>3</t>
  </si>
  <si>
    <t>M</t>
  </si>
  <si>
    <t>openingBalance</t>
  </si>
  <si>
    <t>closingBalance</t>
  </si>
  <si>
    <t>holdBalance</t>
  </si>
  <si>
    <t>ladgerBalance</t>
  </si>
  <si>
    <t>unclearBalance</t>
  </si>
  <si>
    <t>Toyota Motors</t>
  </si>
  <si>
    <t>Toyota Aftersales</t>
  </si>
  <si>
    <t>Toyota Financial Services</t>
  </si>
  <si>
    <t>Toyota Mobility</t>
  </si>
  <si>
    <t>Toyota Auto Body</t>
  </si>
  <si>
    <t>ABC Engineering</t>
  </si>
  <si>
    <t>India</t>
  </si>
  <si>
    <t>USA</t>
  </si>
  <si>
    <t xml:space="preserve">in-flag.png </t>
  </si>
  <si>
    <t xml:space="preserve">us-flag.png </t>
  </si>
  <si>
    <t>SGD</t>
  </si>
  <si>
    <t xml:space="preserve">malaysia-flag.png </t>
  </si>
  <si>
    <t>Business Checking Account</t>
  </si>
  <si>
    <t>Business Savings Account</t>
  </si>
  <si>
    <t>Merchant Account</t>
  </si>
  <si>
    <t>WC Loan-99</t>
  </si>
  <si>
    <t>WC Loan-33</t>
  </si>
  <si>
    <t>Term Loan -609A</t>
  </si>
  <si>
    <t>600000</t>
  </si>
  <si>
    <t>610000</t>
  </si>
  <si>
    <t>620000</t>
  </si>
  <si>
    <t>630000</t>
  </si>
  <si>
    <t>640000</t>
  </si>
  <si>
    <t>650000</t>
  </si>
  <si>
    <t>660000</t>
  </si>
  <si>
    <t>670000</t>
  </si>
  <si>
    <t>680000</t>
  </si>
  <si>
    <t>cardNumber</t>
  </si>
  <si>
    <t>cardType</t>
  </si>
  <si>
    <t>cardHolderName</t>
  </si>
  <si>
    <t>rewardPoints</t>
  </si>
  <si>
    <t>expiryDate</t>
  </si>
  <si>
    <t>totalAmountDebited</t>
  </si>
  <si>
    <t>cardStatus</t>
  </si>
  <si>
    <t>domestic</t>
  </si>
  <si>
    <t>international</t>
  </si>
  <si>
    <t>cardImage</t>
  </si>
  <si>
    <t>assets/images/Millenia.png</t>
  </si>
  <si>
    <t>Gold Card</t>
  </si>
  <si>
    <t>6666 XXXX XXXX 1234</t>
  </si>
  <si>
    <t>Mr. AB</t>
  </si>
  <si>
    <t>primaryAccount</t>
  </si>
  <si>
    <t>6667 XXXX XXXX 1234</t>
  </si>
  <si>
    <t>6668 XXXX XXXX 1234</t>
  </si>
  <si>
    <t>6669 XXXX XXXX 1234</t>
  </si>
  <si>
    <t>6670 XXXX XXXX 1234</t>
  </si>
  <si>
    <t>6671 XXXX XXXX 1234</t>
  </si>
  <si>
    <t>6672 XXXX XXXX 1234</t>
  </si>
  <si>
    <t>6673 XXXX XXXX 1234</t>
  </si>
  <si>
    <t>6674 XXXX XXXX 1234</t>
  </si>
  <si>
    <t>6675 XXXX XXXX 1234</t>
  </si>
  <si>
    <t>6676 XXXX XXXX 1234</t>
  </si>
  <si>
    <t>6677 XXXX XXXX 1234</t>
  </si>
  <si>
    <t>6678 XXXX XXXX 1234</t>
  </si>
  <si>
    <t>6679 XXXX XXXX 1234</t>
  </si>
  <si>
    <t>6680 XXXX XXXX 1234</t>
  </si>
  <si>
    <t>6681 XXXX XXXX 1234</t>
  </si>
  <si>
    <t>6682 XXXX XXXX 1234</t>
  </si>
  <si>
    <t>6683 XXXX XXXX 1234</t>
  </si>
  <si>
    <t>Mr. ER</t>
  </si>
  <si>
    <t>Mr. WA</t>
  </si>
  <si>
    <t>17-04-2030</t>
  </si>
  <si>
    <t>17-04-2031</t>
  </si>
  <si>
    <t>17-04-2032</t>
  </si>
  <si>
    <t>17-04-2033</t>
  </si>
  <si>
    <t>17-04-2034</t>
  </si>
  <si>
    <t>17-04-2035</t>
  </si>
  <si>
    <t>17-04-2036</t>
  </si>
  <si>
    <t>17-04-2037</t>
  </si>
  <si>
    <t>17-04-2038</t>
  </si>
  <si>
    <t>17-04-2039</t>
  </si>
  <si>
    <t>17-04-2040</t>
  </si>
  <si>
    <t>17-04-2041</t>
  </si>
  <si>
    <t>17-04-2042</t>
  </si>
  <si>
    <t>17-04-2043</t>
  </si>
  <si>
    <t>17-04-2044</t>
  </si>
  <si>
    <t>17-04-2045</t>
  </si>
  <si>
    <t>17-04-2046</t>
  </si>
  <si>
    <t>17-04-2047</t>
  </si>
  <si>
    <t>6684 XXXX XXXX 1234</t>
  </si>
  <si>
    <t>17-04-2048</t>
  </si>
  <si>
    <t>6685 XXXX XXXX 1234</t>
  </si>
  <si>
    <t>17-04-2049</t>
  </si>
  <si>
    <t>6686 XXXX XXXX 1234</t>
  </si>
  <si>
    <t>17-04-2050</t>
  </si>
  <si>
    <t>6687 XXXX XXXX 1234</t>
  </si>
  <si>
    <t>17-04-2051</t>
  </si>
  <si>
    <t>6688 XXXX XXXX 1234</t>
  </si>
  <si>
    <t>17-04-2052</t>
  </si>
  <si>
    <t>6689 XXXX XXXX 1234</t>
  </si>
  <si>
    <t>17-04-2053</t>
  </si>
  <si>
    <t>6690 XXXX XXXX 1234</t>
  </si>
  <si>
    <t>17-04-2054</t>
  </si>
  <si>
    <t>6691 XXXX XXXX 1234</t>
  </si>
  <si>
    <t>17-04-2055</t>
  </si>
  <si>
    <t>6692 XXXX XXXX 1234</t>
  </si>
  <si>
    <t>17-04-2056</t>
  </si>
  <si>
    <t>6693 XXXX XXXX 1234</t>
  </si>
  <si>
    <t>17-04-2057</t>
  </si>
  <si>
    <t>6694 XXXX XXXX 1234</t>
  </si>
  <si>
    <t>17-04-2058</t>
  </si>
  <si>
    <t>6695 XXXX XXXX 1234</t>
  </si>
  <si>
    <t>17-04-2059</t>
  </si>
  <si>
    <t>6696 XXXX XXXX 1234</t>
  </si>
  <si>
    <t>17-04-2060</t>
  </si>
  <si>
    <t>6697 XXXX XXXX 1234</t>
  </si>
  <si>
    <t>17-04-2061</t>
  </si>
  <si>
    <t>6698 XXXX XXXX 1234</t>
  </si>
  <si>
    <t>17-04-2062</t>
  </si>
  <si>
    <t>6699 XXXX XXXX 1234</t>
  </si>
  <si>
    <t>17-04-2063</t>
  </si>
  <si>
    <t>6700 XXXX XXXX 1234</t>
  </si>
  <si>
    <t>17-04-2064</t>
  </si>
  <si>
    <t>6701 XXXX XXXX 1234</t>
  </si>
  <si>
    <t>17-04-2065</t>
  </si>
  <si>
    <t>6702 XXXX XXXX 1234</t>
  </si>
  <si>
    <t>17-04-2066</t>
  </si>
  <si>
    <t>6703 XXXX XXXX 1234</t>
  </si>
  <si>
    <t>17-04-2067</t>
  </si>
  <si>
    <t>6704 XXXX XXXX 1234</t>
  </si>
  <si>
    <t>17-04-2068</t>
  </si>
  <si>
    <t>6705 XXXX XXXX 1234</t>
  </si>
  <si>
    <t>17-04-2069</t>
  </si>
  <si>
    <t>6706 XXXX XXXX 1234</t>
  </si>
  <si>
    <t>17-04-2070</t>
  </si>
  <si>
    <t>isDomesticAtmLimit</t>
  </si>
  <si>
    <t>isInternationalAtmLimit</t>
  </si>
  <si>
    <t>domesticAtmLimit</t>
  </si>
  <si>
    <t>internationalAtmLimit</t>
  </si>
  <si>
    <t>isDomesticPosLimit</t>
  </si>
  <si>
    <t>domesticPosLimit</t>
  </si>
  <si>
    <t>isInternationPosLimit</t>
  </si>
  <si>
    <t>internationalPosLimit</t>
  </si>
  <si>
    <t>isDomesticEcomLimit</t>
  </si>
  <si>
    <t>domesticEcomLimit</t>
  </si>
  <si>
    <t>isInternationalEcomLimit</t>
  </si>
  <si>
    <t>internationalEcomLimit</t>
  </si>
  <si>
    <t>milestone</t>
  </si>
  <si>
    <t>periodFrom</t>
  </si>
  <si>
    <t>periodTo</t>
  </si>
  <si>
    <t>isOpen</t>
  </si>
  <si>
    <t>31 Dec 2022</t>
  </si>
  <si>
    <t>17 Feb 2022</t>
  </si>
  <si>
    <t>domesticContactlessLimit</t>
  </si>
  <si>
    <t>isDomesticContactlessLimit</t>
  </si>
  <si>
    <t>isInternationalContactlessLimit</t>
  </si>
  <si>
    <t>internationalContactlessLimit</t>
  </si>
  <si>
    <t>accountId</t>
  </si>
  <si>
    <t>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</si>
</sst>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&quot;, &quot;yy"/>
    <numFmt numFmtId="165" formatCode="mm/dd/yy\ hh:mm\ AM/PM"/>
  </numFmts>
  <fonts count="11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0" xfId="0"/>
    <xf numFmtId="0" fontId="7" fillId="0" borderId="0" xfId="0" applyFont="1" applyAlignment="1"/>
    <xf numFmtId="0" fontId="8" fillId="0" borderId="0" xfId="0" applyFont="1" applyAlignment="1"/>
    <xf numFmtId="15" fontId="0" fillId="0" borderId="0" xfId="0" quotePrefix="1" applyNumberFormat="1" applyFont="1" applyAlignment="1"/>
    <xf numFmtId="49" fontId="8" fillId="0" borderId="0" xfId="0" applyNumberFormat="1" applyFont="1" applyAlignment="1"/>
    <xf numFmtId="49" fontId="9" fillId="0" borderId="0" xfId="0" applyNumberFormat="1" applyFont="1" applyAlignment="1"/>
    <xf numFmtId="0" fontId="9" fillId="0" borderId="0" xfId="0" applyFont="1" applyAlignment="1"/>
    <xf numFmtId="49" fontId="4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NumberFormat="1" applyFont="1" applyAlignment="1"/>
    <xf numFmtId="0" fontId="4" fillId="0" borderId="0" xfId="0" applyNumberFormat="1" applyFont="1" applyAlignment="1"/>
    <xf numFmtId="0" fontId="0" fillId="0" borderId="0" xfId="0" applyNumberFormat="1" applyFont="1" applyAlignment="1"/>
    <xf numFmtId="0" fontId="10" fillId="0" borderId="0" xfId="0" applyFont="1" applyAlignment="1"/>
    <xf numFmtId="3" fontId="10" fillId="0" borderId="0" xfId="0" applyNumberFormat="1" applyFont="1" applyAlignment="1"/>
    <xf numFmtId="15" fontId="10" fillId="0" borderId="0" xfId="0" applyNumberFormat="1" applyFont="1" applyAlignment="1"/>
    <xf numFmtId="4" fontId="10" fillId="0" borderId="0" xfId="0" applyNumberFormat="1" applyFont="1" applyAlignment="1"/>
    <xf numFmtId="15" fontId="10" fillId="0" borderId="0" xfId="0" quotePrefix="1" applyNumberFormat="1" applyFont="1" applyAlignment="1"/>
    <xf numFmtId="3" fontId="0" fillId="0" borderId="0" xfId="0" applyNumberFormat="1" applyFont="1" applyAlignment="1"/>
    <xf numFmtId="0" fontId="3" fillId="0" borderId="1" xfId="0" applyFont="1" applyBorder="1" applyAlignment="1">
      <alignment horizontal="right" wrapText="1"/>
    </xf>
    <xf numFmtId="49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selection activeCell="C7" sqref="C7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14.28515625" customWidth="1"/>
    <col min="4" max="4" width="28.28515625" customWidth="1"/>
    <col min="5" max="5" width="19.42578125" customWidth="1"/>
    <col min="6" max="7" width="13.42578125" customWidth="1"/>
    <col min="8" max="8" width="12.28515625" bestFit="1" customWidth="1"/>
    <col min="9" max="9" width="15.42578125" bestFit="1" customWidth="1"/>
    <col min="10" max="10" width="16.7109375" bestFit="1" customWidth="1"/>
    <col min="11" max="11" width="8.7109375" customWidth="1"/>
    <col min="12" max="12" width="14.42578125" bestFit="1" customWidth="1"/>
    <col min="13" max="13" width="8.7109375" customWidth="1"/>
    <col min="14" max="14" width="16" customWidth="1"/>
    <col min="15" max="15" width="16.85546875" bestFit="1" customWidth="1"/>
    <col min="16" max="19" width="8.7109375" customWidth="1"/>
    <col min="20" max="20" width="16" customWidth="1"/>
    <col min="21" max="21" width="8.7109375" customWidth="1"/>
    <col min="22" max="22" width="13.5703125" customWidth="1"/>
    <col min="23" max="28" width="8.7109375" customWidth="1"/>
  </cols>
  <sheetData>
    <row r="1" spans="1:38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678</v>
      </c>
      <c r="G1" s="1" t="s">
        <v>5</v>
      </c>
      <c r="H1" s="1" t="s">
        <v>652</v>
      </c>
      <c r="I1" s="1" t="s">
        <v>6</v>
      </c>
      <c r="J1" s="1" t="s">
        <v>610</v>
      </c>
      <c r="K1" s="1" t="s">
        <v>611</v>
      </c>
      <c r="L1" s="1" t="s">
        <v>612</v>
      </c>
      <c r="M1" s="1" t="s">
        <v>613</v>
      </c>
      <c r="N1" s="1" t="s">
        <v>614</v>
      </c>
      <c r="O1" s="1" t="s">
        <v>615</v>
      </c>
      <c r="P1" s="1" t="s">
        <v>616</v>
      </c>
      <c r="Q1" s="1" t="s">
        <v>617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633</v>
      </c>
      <c r="AG1" s="13" t="s">
        <v>634</v>
      </c>
      <c r="AH1" s="13" t="s">
        <v>642</v>
      </c>
      <c r="AI1" s="13" t="s">
        <v>635</v>
      </c>
      <c r="AJ1" s="13" t="s">
        <v>636</v>
      </c>
      <c r="AK1" s="13" t="s">
        <v>637</v>
      </c>
      <c r="AL1" s="13" t="s">
        <v>638</v>
      </c>
    </row>
    <row r="2" spans="1:38" ht="13.5" customHeight="1" x14ac:dyDescent="0.25">
      <c r="A2" s="4">
        <v>100082</v>
      </c>
      <c r="B2" s="4">
        <v>73</v>
      </c>
      <c r="C2" s="4" t="s">
        <v>21</v>
      </c>
      <c r="D2" s="5" t="s">
        <v>734</v>
      </c>
      <c r="E2" s="6" t="s">
        <v>22</v>
      </c>
      <c r="F2" s="9" t="b">
        <v>0</v>
      </c>
      <c r="G2" s="3" t="s">
        <v>23</v>
      </c>
      <c r="H2" s="16" t="s">
        <v>654</v>
      </c>
      <c r="I2" s="3" t="s">
        <v>24</v>
      </c>
      <c r="J2" s="3" t="s">
        <v>24</v>
      </c>
      <c r="K2" s="3" t="s">
        <v>618</v>
      </c>
      <c r="L2" s="3" t="s">
        <v>619</v>
      </c>
      <c r="M2" s="3" t="s">
        <v>620</v>
      </c>
      <c r="N2" s="3" t="s">
        <v>621</v>
      </c>
      <c r="O2" s="3">
        <v>27</v>
      </c>
      <c r="P2" s="3" t="s">
        <v>622</v>
      </c>
      <c r="Q2" s="3" t="s">
        <v>623</v>
      </c>
      <c r="R2" s="3" t="s">
        <v>25</v>
      </c>
      <c r="S2" s="3" t="s">
        <v>26</v>
      </c>
      <c r="T2" s="3" t="s">
        <v>26</v>
      </c>
      <c r="U2" s="3" t="s">
        <v>26</v>
      </c>
      <c r="V2" s="3" t="s">
        <v>27</v>
      </c>
      <c r="W2" s="7">
        <v>44140</v>
      </c>
      <c r="X2" s="8">
        <v>44525.671979166698</v>
      </c>
      <c r="Y2" s="3">
        <v>1</v>
      </c>
      <c r="Z2" s="3"/>
      <c r="AA2" s="3"/>
      <c r="AB2" s="3" t="s">
        <v>28</v>
      </c>
      <c r="AC2" s="7">
        <v>44140</v>
      </c>
      <c r="AD2" s="8">
        <v>44525.6722800926</v>
      </c>
      <c r="AE2" s="3" t="s">
        <v>24</v>
      </c>
      <c r="AF2" s="3" t="s">
        <v>24</v>
      </c>
      <c r="AG2">
        <v>1</v>
      </c>
      <c r="AH2" s="14" t="s">
        <v>27</v>
      </c>
      <c r="AI2" s="14" t="s">
        <v>27</v>
      </c>
      <c r="AJ2" s="14" t="s">
        <v>639</v>
      </c>
      <c r="AK2" s="14" t="s">
        <v>640</v>
      </c>
      <c r="AL2" s="14" t="s">
        <v>641</v>
      </c>
    </row>
    <row r="3" spans="1:38" ht="13.5" customHeight="1" x14ac:dyDescent="0.25">
      <c r="A3" s="4">
        <v>100083</v>
      </c>
      <c r="B3" s="4">
        <v>210</v>
      </c>
      <c r="C3" s="4" t="s">
        <v>29</v>
      </c>
      <c r="D3" s="5" t="s">
        <v>730</v>
      </c>
      <c r="E3" s="6" t="s">
        <v>22</v>
      </c>
      <c r="F3" s="9" t="b">
        <v>0</v>
      </c>
      <c r="G3" s="3" t="s">
        <v>23</v>
      </c>
      <c r="H3" s="16" t="s">
        <v>654</v>
      </c>
      <c r="I3" s="3" t="s">
        <v>24</v>
      </c>
      <c r="J3" s="3" t="s">
        <v>24</v>
      </c>
      <c r="K3" s="3" t="s">
        <v>618</v>
      </c>
      <c r="L3" s="3" t="s">
        <v>619</v>
      </c>
      <c r="M3" s="3" t="s">
        <v>620</v>
      </c>
      <c r="N3" s="3" t="s">
        <v>621</v>
      </c>
      <c r="O3" s="3">
        <v>27</v>
      </c>
      <c r="P3" s="3" t="s">
        <v>622</v>
      </c>
      <c r="Q3" s="3" t="s">
        <v>623</v>
      </c>
      <c r="R3" s="3" t="s">
        <v>25</v>
      </c>
      <c r="S3" s="3" t="s">
        <v>26</v>
      </c>
      <c r="T3" s="3" t="s">
        <v>26</v>
      </c>
      <c r="U3" s="3" t="s">
        <v>26</v>
      </c>
      <c r="V3" s="3" t="s">
        <v>27</v>
      </c>
      <c r="W3" s="7">
        <v>44140</v>
      </c>
      <c r="X3" s="8">
        <v>44525.671979166698</v>
      </c>
      <c r="Y3" s="3">
        <v>1</v>
      </c>
      <c r="Z3" s="3"/>
      <c r="AA3" s="3"/>
      <c r="AB3" s="3" t="s">
        <v>28</v>
      </c>
      <c r="AC3" s="7">
        <v>44140</v>
      </c>
      <c r="AD3" s="8">
        <v>44525.6722800926</v>
      </c>
      <c r="AE3" s="3" t="s">
        <v>24</v>
      </c>
      <c r="AF3" s="3" t="s">
        <v>24</v>
      </c>
      <c r="AG3">
        <v>2</v>
      </c>
      <c r="AH3" s="14" t="s">
        <v>28</v>
      </c>
      <c r="AI3" s="14" t="s">
        <v>28</v>
      </c>
      <c r="AJ3" s="14" t="s">
        <v>639</v>
      </c>
      <c r="AK3" s="14" t="s">
        <v>640</v>
      </c>
      <c r="AL3" s="14" t="s">
        <v>641</v>
      </c>
    </row>
    <row r="4" spans="1:38" ht="13.5" customHeight="1" x14ac:dyDescent="0.25">
      <c r="A4" s="4">
        <v>100084</v>
      </c>
      <c r="B4" s="4">
        <v>24</v>
      </c>
      <c r="C4" s="4" t="s">
        <v>30</v>
      </c>
      <c r="D4" s="20" t="s">
        <v>731</v>
      </c>
      <c r="E4" s="6" t="s">
        <v>22</v>
      </c>
      <c r="F4" s="9" t="b">
        <v>0</v>
      </c>
      <c r="G4" s="3" t="s">
        <v>23</v>
      </c>
      <c r="H4" s="16" t="s">
        <v>654</v>
      </c>
      <c r="I4" s="3" t="s">
        <v>24</v>
      </c>
      <c r="J4" s="3" t="s">
        <v>24</v>
      </c>
      <c r="K4" s="3" t="s">
        <v>618</v>
      </c>
      <c r="L4" s="3" t="s">
        <v>619</v>
      </c>
      <c r="M4" s="3" t="s">
        <v>620</v>
      </c>
      <c r="N4" s="3" t="s">
        <v>621</v>
      </c>
      <c r="O4" s="3">
        <v>27</v>
      </c>
      <c r="P4" s="3" t="s">
        <v>622</v>
      </c>
      <c r="Q4" s="3" t="s">
        <v>623</v>
      </c>
      <c r="R4" s="3" t="s">
        <v>25</v>
      </c>
      <c r="S4" s="3" t="s">
        <v>26</v>
      </c>
      <c r="T4" s="3" t="s">
        <v>26</v>
      </c>
      <c r="U4" s="3" t="s">
        <v>26</v>
      </c>
      <c r="V4" s="3" t="s">
        <v>27</v>
      </c>
      <c r="W4" s="7">
        <v>44140</v>
      </c>
      <c r="X4" s="8">
        <v>44525.671979166698</v>
      </c>
      <c r="Y4" s="3">
        <v>1</v>
      </c>
      <c r="Z4" s="3"/>
      <c r="AA4" s="3"/>
      <c r="AB4" s="3" t="s">
        <v>28</v>
      </c>
      <c r="AC4" s="7">
        <v>44140</v>
      </c>
      <c r="AD4" s="8">
        <v>44525.6722800926</v>
      </c>
      <c r="AE4" s="3" t="s">
        <v>24</v>
      </c>
      <c r="AF4" s="3" t="s">
        <v>24</v>
      </c>
      <c r="AG4">
        <v>1</v>
      </c>
      <c r="AH4" s="14" t="s">
        <v>27</v>
      </c>
      <c r="AI4" s="14" t="s">
        <v>27</v>
      </c>
      <c r="AJ4" s="14" t="s">
        <v>639</v>
      </c>
      <c r="AK4" s="14" t="s">
        <v>640</v>
      </c>
      <c r="AL4" s="14" t="s">
        <v>641</v>
      </c>
    </row>
    <row r="5" spans="1:38" ht="13.5" customHeight="1" x14ac:dyDescent="0.25">
      <c r="A5" s="4">
        <v>100085</v>
      </c>
      <c r="B5" s="4">
        <v>1371</v>
      </c>
      <c r="C5" s="4" t="s">
        <v>31</v>
      </c>
      <c r="D5" s="5" t="s">
        <v>732</v>
      </c>
      <c r="E5" s="6" t="s">
        <v>22</v>
      </c>
      <c r="F5" s="9" t="b">
        <v>0</v>
      </c>
      <c r="G5" s="3" t="s">
        <v>23</v>
      </c>
      <c r="H5" s="16" t="s">
        <v>654</v>
      </c>
      <c r="I5" s="3" t="s">
        <v>24</v>
      </c>
      <c r="J5" s="3" t="s">
        <v>24</v>
      </c>
      <c r="K5" s="3" t="s">
        <v>618</v>
      </c>
      <c r="L5" s="3" t="s">
        <v>619</v>
      </c>
      <c r="M5" s="3" t="s">
        <v>620</v>
      </c>
      <c r="N5" s="3" t="s">
        <v>621</v>
      </c>
      <c r="O5" s="3">
        <v>27</v>
      </c>
      <c r="P5" s="3" t="s">
        <v>622</v>
      </c>
      <c r="Q5" s="3" t="s">
        <v>623</v>
      </c>
      <c r="R5" s="3" t="s">
        <v>25</v>
      </c>
      <c r="S5" s="3" t="s">
        <v>26</v>
      </c>
      <c r="T5" s="3" t="s">
        <v>26</v>
      </c>
      <c r="U5" s="3" t="s">
        <v>26</v>
      </c>
      <c r="V5" s="3" t="s">
        <v>27</v>
      </c>
      <c r="W5" s="7">
        <v>44140</v>
      </c>
      <c r="X5" s="8">
        <v>44525.671979166698</v>
      </c>
      <c r="Y5" s="3">
        <v>1</v>
      </c>
      <c r="Z5" s="3"/>
      <c r="AA5" s="3"/>
      <c r="AB5" s="3" t="s">
        <v>28</v>
      </c>
      <c r="AC5" s="7">
        <v>44140</v>
      </c>
      <c r="AD5" s="8">
        <v>44525.6722800926</v>
      </c>
      <c r="AE5" s="3" t="s">
        <v>24</v>
      </c>
      <c r="AF5" s="3" t="s">
        <v>24</v>
      </c>
      <c r="AG5">
        <v>1</v>
      </c>
      <c r="AH5" s="14" t="s">
        <v>27</v>
      </c>
      <c r="AI5" s="14" t="s">
        <v>27</v>
      </c>
      <c r="AJ5" s="14" t="s">
        <v>639</v>
      </c>
      <c r="AK5" s="14" t="s">
        <v>640</v>
      </c>
      <c r="AL5" s="14" t="s">
        <v>641</v>
      </c>
    </row>
    <row r="6" spans="1:38" ht="13.5" customHeight="1" x14ac:dyDescent="0.25">
      <c r="A6" s="4">
        <v>100086</v>
      </c>
      <c r="B6" s="4">
        <v>220</v>
      </c>
      <c r="C6" s="4" t="s">
        <v>32</v>
      </c>
      <c r="D6" s="21" t="s">
        <v>733</v>
      </c>
      <c r="E6" s="6" t="s">
        <v>22</v>
      </c>
      <c r="F6" s="9" t="b">
        <v>0</v>
      </c>
      <c r="G6" s="3" t="s">
        <v>23</v>
      </c>
      <c r="H6" s="16" t="s">
        <v>654</v>
      </c>
      <c r="I6" s="3" t="s">
        <v>24</v>
      </c>
      <c r="J6" s="3" t="s">
        <v>24</v>
      </c>
      <c r="K6" s="3" t="s">
        <v>618</v>
      </c>
      <c r="L6" s="3" t="s">
        <v>619</v>
      </c>
      <c r="M6" s="3" t="s">
        <v>620</v>
      </c>
      <c r="N6" s="3" t="s">
        <v>621</v>
      </c>
      <c r="O6" s="3">
        <v>27</v>
      </c>
      <c r="P6" s="3" t="s">
        <v>622</v>
      </c>
      <c r="Q6" s="3" t="s">
        <v>623</v>
      </c>
      <c r="R6" s="3" t="s">
        <v>25</v>
      </c>
      <c r="S6" s="3" t="s">
        <v>26</v>
      </c>
      <c r="T6" s="3" t="s">
        <v>26</v>
      </c>
      <c r="U6" s="3" t="s">
        <v>26</v>
      </c>
      <c r="V6" s="3" t="s">
        <v>27</v>
      </c>
      <c r="W6" s="7">
        <v>44140</v>
      </c>
      <c r="X6" s="8">
        <v>44525.671979166698</v>
      </c>
      <c r="Y6" s="3">
        <v>1</v>
      </c>
      <c r="Z6" s="3"/>
      <c r="AA6" s="3"/>
      <c r="AB6" s="3" t="s">
        <v>28</v>
      </c>
      <c r="AC6" s="7">
        <v>44140</v>
      </c>
      <c r="AD6" s="8">
        <v>44525.6722800926</v>
      </c>
      <c r="AE6" s="3" t="s">
        <v>24</v>
      </c>
      <c r="AF6" s="3" t="s">
        <v>24</v>
      </c>
      <c r="AG6">
        <v>2</v>
      </c>
      <c r="AH6" s="14" t="s">
        <v>28</v>
      </c>
      <c r="AI6" s="14" t="s">
        <v>28</v>
      </c>
      <c r="AJ6" s="14" t="s">
        <v>639</v>
      </c>
      <c r="AK6" s="14" t="s">
        <v>640</v>
      </c>
      <c r="AL6" s="14" t="s">
        <v>641</v>
      </c>
    </row>
    <row r="7" spans="1:38" ht="13.5" customHeight="1" x14ac:dyDescent="0.25">
      <c r="A7" s="4" t="s">
        <v>655</v>
      </c>
      <c r="B7" s="4" t="s">
        <v>679</v>
      </c>
      <c r="C7" s="4" t="s">
        <v>656</v>
      </c>
      <c r="D7" s="9" t="s">
        <v>721</v>
      </c>
      <c r="E7" s="6" t="s">
        <v>722</v>
      </c>
      <c r="F7" s="9" t="b">
        <v>1</v>
      </c>
      <c r="G7" s="3" t="s">
        <v>724</v>
      </c>
      <c r="H7" s="16" t="s">
        <v>723</v>
      </c>
      <c r="I7" s="3" t="s">
        <v>24</v>
      </c>
      <c r="J7" s="3" t="s">
        <v>24</v>
      </c>
      <c r="K7" s="3" t="s">
        <v>618</v>
      </c>
      <c r="L7" s="3"/>
      <c r="M7" s="3" t="s">
        <v>620</v>
      </c>
      <c r="N7" s="3" t="s">
        <v>621</v>
      </c>
      <c r="O7" s="3">
        <v>27</v>
      </c>
      <c r="P7" s="3" t="s">
        <v>622</v>
      </c>
      <c r="Q7" s="3" t="s">
        <v>623</v>
      </c>
      <c r="R7" s="3" t="s">
        <v>25</v>
      </c>
      <c r="S7" s="3" t="s">
        <v>26</v>
      </c>
      <c r="T7" s="3" t="s">
        <v>26</v>
      </c>
      <c r="U7" s="3" t="s">
        <v>26</v>
      </c>
      <c r="V7" s="3" t="s">
        <v>27</v>
      </c>
      <c r="W7" s="7">
        <v>44140</v>
      </c>
      <c r="X7" s="8">
        <v>44525.671979166698</v>
      </c>
      <c r="Y7" s="3">
        <v>1</v>
      </c>
      <c r="Z7" s="3"/>
      <c r="AA7" s="3"/>
      <c r="AB7" s="3" t="s">
        <v>28</v>
      </c>
      <c r="AC7" s="7">
        <v>44140</v>
      </c>
      <c r="AD7" s="8">
        <v>44525.6722800926</v>
      </c>
      <c r="AE7" s="3" t="s">
        <v>24</v>
      </c>
      <c r="AF7" s="3" t="s">
        <v>24</v>
      </c>
      <c r="AG7">
        <v>1</v>
      </c>
      <c r="AH7" s="14" t="s">
        <v>27</v>
      </c>
      <c r="AI7" s="14" t="s">
        <v>27</v>
      </c>
      <c r="AJ7" s="14" t="s">
        <v>639</v>
      </c>
      <c r="AK7" s="14" t="s">
        <v>640</v>
      </c>
      <c r="AL7" s="14" t="s">
        <v>641</v>
      </c>
    </row>
    <row r="8" spans="1:38" ht="13.5" customHeight="1" x14ac:dyDescent="0.25">
      <c r="A8" s="4" t="s">
        <v>33</v>
      </c>
      <c r="B8" s="4">
        <v>38</v>
      </c>
      <c r="C8" s="4" t="s">
        <v>34</v>
      </c>
      <c r="D8" s="3" t="s">
        <v>735</v>
      </c>
      <c r="E8" s="6" t="s">
        <v>35</v>
      </c>
      <c r="F8" s="9" t="b">
        <v>0</v>
      </c>
      <c r="G8" s="3" t="s">
        <v>36</v>
      </c>
      <c r="H8" s="16" t="s">
        <v>653</v>
      </c>
      <c r="I8" s="3" t="s">
        <v>24</v>
      </c>
      <c r="J8" s="3" t="s">
        <v>24</v>
      </c>
      <c r="K8" s="3" t="s">
        <v>618</v>
      </c>
      <c r="L8" s="3" t="s">
        <v>619</v>
      </c>
      <c r="M8" s="3" t="s">
        <v>620</v>
      </c>
      <c r="N8" s="3" t="s">
        <v>621</v>
      </c>
      <c r="O8" s="3">
        <v>27</v>
      </c>
      <c r="P8" s="3" t="s">
        <v>622</v>
      </c>
      <c r="Q8" s="3" t="s">
        <v>623</v>
      </c>
      <c r="R8" s="3" t="s">
        <v>25</v>
      </c>
      <c r="S8" s="3" t="s">
        <v>26</v>
      </c>
      <c r="T8" s="3" t="s">
        <v>26</v>
      </c>
      <c r="U8" s="3" t="s">
        <v>26</v>
      </c>
      <c r="V8" s="3" t="s">
        <v>27</v>
      </c>
      <c r="W8" s="7">
        <v>44140</v>
      </c>
      <c r="X8" s="8">
        <v>44525.671979166698</v>
      </c>
      <c r="Y8" s="3">
        <v>1</v>
      </c>
      <c r="Z8" s="5"/>
      <c r="AA8" s="5"/>
      <c r="AB8" s="3" t="s">
        <v>28</v>
      </c>
      <c r="AC8" s="7">
        <v>44140</v>
      </c>
      <c r="AD8" s="8">
        <v>44525.6722800926</v>
      </c>
      <c r="AE8" s="3" t="s">
        <v>24</v>
      </c>
      <c r="AF8" s="3" t="s">
        <v>24</v>
      </c>
      <c r="AG8">
        <v>1</v>
      </c>
      <c r="AH8" s="14" t="s">
        <v>27</v>
      </c>
      <c r="AI8" s="14" t="s">
        <v>27</v>
      </c>
      <c r="AJ8" s="14" t="s">
        <v>639</v>
      </c>
      <c r="AK8" s="14" t="s">
        <v>640</v>
      </c>
      <c r="AL8" s="14" t="s">
        <v>641</v>
      </c>
    </row>
    <row r="9" spans="1:38" ht="13.5" customHeight="1" x14ac:dyDescent="0.2">
      <c r="A9" s="5"/>
      <c r="B9" s="5"/>
      <c r="C9" s="5"/>
      <c r="D9" s="5"/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38" ht="13.5" customHeight="1" x14ac:dyDescent="0.2">
      <c r="A10" s="5"/>
      <c r="B10" s="5"/>
      <c r="C10" s="5"/>
      <c r="D10" s="5"/>
      <c r="E10" s="5"/>
      <c r="F10" s="5"/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38" ht="13.5" customHeight="1" x14ac:dyDescent="0.2">
      <c r="A11" s="5"/>
      <c r="B11" s="5"/>
      <c r="C11" s="5"/>
      <c r="D11" s="5"/>
      <c r="E11" s="5"/>
      <c r="F11" s="5"/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8" ht="13.5" customHeight="1" x14ac:dyDescent="0.2">
      <c r="A12" s="5"/>
      <c r="B12" s="5"/>
      <c r="C12" s="5"/>
      <c r="D12" s="5"/>
      <c r="E12" s="5"/>
      <c r="F12" s="5"/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38" ht="13.5" customHeight="1" x14ac:dyDescent="0.2">
      <c r="A13" s="5"/>
      <c r="B13" s="5"/>
      <c r="C13" s="5"/>
      <c r="D13" s="5"/>
      <c r="E13" s="5"/>
      <c r="F13" s="5"/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38" ht="13.5" customHeight="1" x14ac:dyDescent="0.2">
      <c r="A14" s="5"/>
      <c r="B14" s="5"/>
      <c r="C14" s="5"/>
      <c r="D14" s="5"/>
      <c r="E14" s="5"/>
      <c r="F14" s="5"/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38" ht="13.5" customHeight="1" x14ac:dyDescent="0.2">
      <c r="A15" s="5"/>
      <c r="B15" s="5"/>
      <c r="C15" s="5"/>
      <c r="D15" s="5"/>
      <c r="E15" s="5"/>
      <c r="F15" s="5"/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8" ht="13.5" customHeight="1" x14ac:dyDescent="0.2">
      <c r="A16" s="5"/>
      <c r="B16" s="5"/>
      <c r="C16" s="5"/>
      <c r="D16" s="5"/>
      <c r="E16" s="5"/>
      <c r="F16" s="5"/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5" customHeight="1" x14ac:dyDescent="0.2">
      <c r="A17" s="5"/>
      <c r="B17" s="5"/>
      <c r="C17" s="5"/>
      <c r="D17" s="5"/>
      <c r="E17" s="5"/>
      <c r="F17" s="5"/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5" customHeight="1" x14ac:dyDescent="0.2">
      <c r="A18" s="5"/>
      <c r="B18" s="5"/>
      <c r="C18" s="5"/>
      <c r="D18" s="5"/>
      <c r="E18" s="5"/>
      <c r="F18" s="5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5" customHeight="1" x14ac:dyDescent="0.2">
      <c r="A19" s="5"/>
      <c r="B19" s="5"/>
      <c r="C19" s="5"/>
      <c r="D19" s="5"/>
      <c r="E19" s="5"/>
      <c r="F19" s="5"/>
      <c r="G19" s="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5" customHeight="1" x14ac:dyDescent="0.2">
      <c r="A21" s="5"/>
      <c r="B21" s="5"/>
      <c r="C21" s="5"/>
      <c r="D21" s="5"/>
      <c r="E21" s="5"/>
      <c r="F21" s="5"/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5" customHeight="1" x14ac:dyDescent="0.2">
      <c r="A22" s="5"/>
      <c r="B22" s="5"/>
      <c r="C22" s="5"/>
      <c r="D22" s="5"/>
      <c r="E22" s="5"/>
      <c r="F22" s="5"/>
      <c r="G22" s="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5" customHeight="1" x14ac:dyDescent="0.2">
      <c r="A23" s="5"/>
      <c r="B23" s="5"/>
      <c r="C23" s="5"/>
      <c r="D23" s="5"/>
      <c r="E23" s="5"/>
      <c r="F23" s="5"/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5" customHeight="1" x14ac:dyDescent="0.2">
      <c r="A25" s="5"/>
      <c r="B25" s="5"/>
      <c r="C25" s="5"/>
      <c r="D25" s="5"/>
      <c r="E25" s="5"/>
      <c r="F25" s="5"/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5" customHeight="1" x14ac:dyDescent="0.2">
      <c r="A26" s="5"/>
      <c r="B26" s="5"/>
      <c r="C26" s="5"/>
      <c r="D26" s="5"/>
      <c r="E26" s="5"/>
      <c r="F26" s="5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5" customHeight="1" x14ac:dyDescent="0.2">
      <c r="A27" s="5"/>
      <c r="B27" s="5"/>
      <c r="C27" s="5"/>
      <c r="D27" s="5"/>
      <c r="E27" s="5"/>
      <c r="F27" s="5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5" customHeight="1" x14ac:dyDescent="0.2">
      <c r="A28" s="5"/>
      <c r="B28" s="5"/>
      <c r="C28" s="5"/>
      <c r="D28" s="5"/>
      <c r="E28" s="5"/>
      <c r="F28" s="5"/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5" customHeight="1" x14ac:dyDescent="0.2">
      <c r="A29" s="5"/>
      <c r="B29" s="5"/>
      <c r="C29" s="5"/>
      <c r="D29" s="5"/>
      <c r="E29" s="5"/>
      <c r="F29" s="5"/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5" customHeight="1" x14ac:dyDescent="0.2">
      <c r="A30" s="5"/>
      <c r="B30" s="5"/>
      <c r="C30" s="5"/>
      <c r="D30" s="5"/>
      <c r="E30" s="5"/>
      <c r="F30" s="5"/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5" customHeight="1" x14ac:dyDescent="0.2">
      <c r="A31" s="5"/>
      <c r="B31" s="5"/>
      <c r="C31" s="5"/>
      <c r="D31" s="5"/>
      <c r="E31" s="5"/>
      <c r="F31" s="5"/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5" customHeight="1" x14ac:dyDescent="0.2">
      <c r="A32" s="5"/>
      <c r="B32" s="5"/>
      <c r="C32" s="5"/>
      <c r="D32" s="5"/>
      <c r="E32" s="5"/>
      <c r="F32" s="5"/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5" customHeight="1" x14ac:dyDescent="0.2">
      <c r="A33" s="5"/>
      <c r="B33" s="5"/>
      <c r="C33" s="5"/>
      <c r="D33" s="5"/>
      <c r="E33" s="5"/>
      <c r="F33" s="5"/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5" customHeight="1" x14ac:dyDescent="0.2">
      <c r="A34" s="5"/>
      <c r="B34" s="5"/>
      <c r="C34" s="5"/>
      <c r="D34" s="5"/>
      <c r="E34" s="5"/>
      <c r="F34" s="5"/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5" customHeight="1" x14ac:dyDescent="0.2">
      <c r="A35" s="5"/>
      <c r="B35" s="5"/>
      <c r="C35" s="5"/>
      <c r="D35" s="5"/>
      <c r="E35" s="5"/>
      <c r="F35" s="5"/>
      <c r="G35" s="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 customHeight="1" x14ac:dyDescent="0.2">
      <c r="A36" s="5"/>
      <c r="B36" s="5"/>
      <c r="C36" s="5"/>
      <c r="D36" s="5"/>
      <c r="E36" s="5"/>
      <c r="F36" s="5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5" customHeight="1" x14ac:dyDescent="0.2">
      <c r="A37" s="5"/>
      <c r="B37" s="5"/>
      <c r="C37" s="5"/>
      <c r="D37" s="5"/>
      <c r="E37" s="5"/>
      <c r="F37" s="5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5" customHeight="1" x14ac:dyDescent="0.2">
      <c r="A38" s="5"/>
      <c r="B38" s="5"/>
      <c r="C38" s="5"/>
      <c r="D38" s="5"/>
      <c r="E38" s="5"/>
      <c r="F38" s="5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5" customHeight="1" x14ac:dyDescent="0.2">
      <c r="A39" s="5"/>
      <c r="B39" s="5"/>
      <c r="C39" s="5"/>
      <c r="D39" s="5"/>
      <c r="E39" s="5"/>
      <c r="F39" s="5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5" customHeight="1" x14ac:dyDescent="0.2">
      <c r="A40" s="5"/>
      <c r="B40" s="5"/>
      <c r="C40" s="5"/>
      <c r="D40" s="5"/>
      <c r="E40" s="5"/>
      <c r="F40" s="5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5" customHeight="1" x14ac:dyDescent="0.2">
      <c r="A41" s="5"/>
      <c r="B41" s="5"/>
      <c r="C41" s="5"/>
      <c r="D41" s="5"/>
      <c r="E41" s="5"/>
      <c r="F41" s="5"/>
      <c r="G41" s="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5" customHeight="1" x14ac:dyDescent="0.2">
      <c r="A42" s="5"/>
      <c r="B42" s="5"/>
      <c r="C42" s="5"/>
      <c r="D42" s="5"/>
      <c r="E42" s="5"/>
      <c r="F42" s="5"/>
      <c r="G42" s="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5" customHeight="1" x14ac:dyDescent="0.2">
      <c r="A43" s="5"/>
      <c r="B43" s="5"/>
      <c r="C43" s="5"/>
      <c r="D43" s="5"/>
      <c r="E43" s="5"/>
      <c r="F43" s="5"/>
      <c r="G43" s="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5" customHeight="1" x14ac:dyDescent="0.2">
      <c r="A44" s="5"/>
      <c r="B44" s="5"/>
      <c r="C44" s="5"/>
      <c r="D44" s="5"/>
      <c r="E44" s="5"/>
      <c r="F44" s="5"/>
      <c r="G44" s="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5" customHeight="1" x14ac:dyDescent="0.2">
      <c r="A45" s="5"/>
      <c r="B45" s="5"/>
      <c r="C45" s="5"/>
      <c r="D45" s="5"/>
      <c r="E45" s="5"/>
      <c r="F45" s="5"/>
      <c r="G45" s="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5" customHeight="1" x14ac:dyDescent="0.2">
      <c r="A46" s="5"/>
      <c r="B46" s="5"/>
      <c r="C46" s="5"/>
      <c r="D46" s="5"/>
      <c r="E46" s="5"/>
      <c r="F46" s="5"/>
      <c r="G46" s="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5" customHeight="1" x14ac:dyDescent="0.2">
      <c r="A47" s="5"/>
      <c r="B47" s="5"/>
      <c r="C47" s="5"/>
      <c r="D47" s="5"/>
      <c r="E47" s="5"/>
      <c r="F47" s="5"/>
      <c r="G47" s="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5" customHeight="1" x14ac:dyDescent="0.2">
      <c r="A48" s="5"/>
      <c r="B48" s="5"/>
      <c r="C48" s="5"/>
      <c r="D48" s="5"/>
      <c r="E48" s="5"/>
      <c r="F48" s="5"/>
      <c r="G48" s="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5" customHeight="1" x14ac:dyDescent="0.2">
      <c r="A49" s="5"/>
      <c r="B49" s="5"/>
      <c r="C49" s="5"/>
      <c r="D49" s="5"/>
      <c r="E49" s="5"/>
      <c r="F49" s="5"/>
      <c r="G49" s="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5" customHeight="1" x14ac:dyDescent="0.2">
      <c r="A50" s="5"/>
      <c r="B50" s="5"/>
      <c r="C50" s="5"/>
      <c r="D50" s="5"/>
      <c r="E50" s="5"/>
      <c r="F50" s="5"/>
      <c r="G50" s="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5" customHeight="1" x14ac:dyDescent="0.2">
      <c r="A51" s="5"/>
      <c r="B51" s="5"/>
      <c r="C51" s="5"/>
      <c r="D51" s="5"/>
      <c r="E51" s="5"/>
      <c r="F51" s="5"/>
      <c r="G51" s="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5" customHeight="1" x14ac:dyDescent="0.2">
      <c r="A52" s="5"/>
      <c r="B52" s="5"/>
      <c r="C52" s="5"/>
      <c r="D52" s="5"/>
      <c r="E52" s="5"/>
      <c r="F52" s="5"/>
      <c r="G52" s="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5" customHeight="1" x14ac:dyDescent="0.2">
      <c r="A53" s="5"/>
      <c r="B53" s="5"/>
      <c r="C53" s="5"/>
      <c r="D53" s="5"/>
      <c r="E53" s="5"/>
      <c r="F53" s="5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5" customHeight="1" x14ac:dyDescent="0.2">
      <c r="A54" s="5"/>
      <c r="B54" s="5"/>
      <c r="C54" s="5"/>
      <c r="D54" s="5"/>
      <c r="E54" s="5"/>
      <c r="F54" s="5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5" customHeight="1" x14ac:dyDescent="0.2">
      <c r="A55" s="5"/>
      <c r="B55" s="5"/>
      <c r="C55" s="5"/>
      <c r="D55" s="5"/>
      <c r="E55" s="5"/>
      <c r="F55" s="5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5" customHeight="1" x14ac:dyDescent="0.2">
      <c r="A56" s="5"/>
      <c r="B56" s="5"/>
      <c r="C56" s="5"/>
      <c r="D56" s="5"/>
      <c r="E56" s="5"/>
      <c r="F56" s="5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5" customHeight="1" x14ac:dyDescent="0.2">
      <c r="A57" s="5"/>
      <c r="B57" s="5"/>
      <c r="C57" s="5"/>
      <c r="D57" s="5"/>
      <c r="E57" s="5"/>
      <c r="F57" s="5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5" customHeight="1" x14ac:dyDescent="0.2">
      <c r="A58" s="5"/>
      <c r="B58" s="5"/>
      <c r="C58" s="5"/>
      <c r="D58" s="5"/>
      <c r="E58" s="5"/>
      <c r="F58" s="5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5" customHeight="1" x14ac:dyDescent="0.2">
      <c r="A59" s="5"/>
      <c r="B59" s="5"/>
      <c r="C59" s="5"/>
      <c r="D59" s="5"/>
      <c r="E59" s="5"/>
      <c r="F59" s="5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5" customHeight="1" x14ac:dyDescent="0.2">
      <c r="A60" s="5"/>
      <c r="B60" s="5"/>
      <c r="C60" s="5"/>
      <c r="D60" s="5"/>
      <c r="E60" s="5"/>
      <c r="F60" s="5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5" customHeight="1" x14ac:dyDescent="0.2">
      <c r="A61" s="5"/>
      <c r="B61" s="5"/>
      <c r="C61" s="5"/>
      <c r="D61" s="5"/>
      <c r="E61" s="5"/>
      <c r="F61" s="5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5" customHeight="1" x14ac:dyDescent="0.2">
      <c r="A62" s="5"/>
      <c r="B62" s="5"/>
      <c r="C62" s="5"/>
      <c r="D62" s="5"/>
      <c r="E62" s="5"/>
      <c r="F62" s="5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5" customHeight="1" x14ac:dyDescent="0.2">
      <c r="A63" s="5"/>
      <c r="B63" s="5"/>
      <c r="C63" s="5"/>
      <c r="D63" s="5"/>
      <c r="E63" s="5"/>
      <c r="F63" s="5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5" customHeight="1" x14ac:dyDescent="0.2">
      <c r="A64" s="5"/>
      <c r="B64" s="5"/>
      <c r="C64" s="5"/>
      <c r="D64" s="5"/>
      <c r="E64" s="5"/>
      <c r="F64" s="5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5" customHeight="1" x14ac:dyDescent="0.2">
      <c r="A65" s="5"/>
      <c r="B65" s="5"/>
      <c r="C65" s="5"/>
      <c r="D65" s="5"/>
      <c r="E65" s="5"/>
      <c r="F65" s="5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5" customHeight="1" x14ac:dyDescent="0.2">
      <c r="A66" s="5"/>
      <c r="B66" s="5"/>
      <c r="C66" s="5"/>
      <c r="D66" s="5"/>
      <c r="E66" s="5"/>
      <c r="F66" s="5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5" customHeight="1" x14ac:dyDescent="0.2">
      <c r="A67" s="5"/>
      <c r="B67" s="5"/>
      <c r="C67" s="5"/>
      <c r="D67" s="5"/>
      <c r="E67" s="5"/>
      <c r="F67" s="5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5" customHeight="1" x14ac:dyDescent="0.2">
      <c r="A68" s="5"/>
      <c r="B68" s="5"/>
      <c r="C68" s="5"/>
      <c r="D68" s="5"/>
      <c r="E68" s="5"/>
      <c r="F68" s="5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5" customHeight="1" x14ac:dyDescent="0.2">
      <c r="A69" s="5"/>
      <c r="B69" s="5"/>
      <c r="C69" s="5"/>
      <c r="D69" s="5"/>
      <c r="E69" s="5"/>
      <c r="F69" s="5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5" customHeight="1" x14ac:dyDescent="0.2">
      <c r="A70" s="5"/>
      <c r="B70" s="5"/>
      <c r="C70" s="5"/>
      <c r="D70" s="5"/>
      <c r="E70" s="5"/>
      <c r="F70" s="5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5" customHeight="1" x14ac:dyDescent="0.2">
      <c r="A71" s="5"/>
      <c r="B71" s="5"/>
      <c r="C71" s="5"/>
      <c r="D71" s="5"/>
      <c r="E71" s="5"/>
      <c r="F71" s="5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5" customHeight="1" x14ac:dyDescent="0.2">
      <c r="A72" s="5"/>
      <c r="B72" s="5"/>
      <c r="C72" s="5"/>
      <c r="D72" s="5"/>
      <c r="E72" s="5"/>
      <c r="F72" s="5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5" customHeight="1" x14ac:dyDescent="0.2">
      <c r="A73" s="5"/>
      <c r="B73" s="5"/>
      <c r="C73" s="5"/>
      <c r="D73" s="5"/>
      <c r="E73" s="5"/>
      <c r="F73" s="5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5" customHeight="1" x14ac:dyDescent="0.2">
      <c r="A74" s="5"/>
      <c r="B74" s="5"/>
      <c r="C74" s="5"/>
      <c r="D74" s="5"/>
      <c r="E74" s="5"/>
      <c r="F74" s="5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5" customHeight="1" x14ac:dyDescent="0.2">
      <c r="A75" s="5"/>
      <c r="B75" s="5"/>
      <c r="C75" s="5"/>
      <c r="D75" s="5"/>
      <c r="E75" s="5"/>
      <c r="F75" s="5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5" customHeight="1" x14ac:dyDescent="0.2">
      <c r="A76" s="5"/>
      <c r="B76" s="5"/>
      <c r="C76" s="5"/>
      <c r="D76" s="5"/>
      <c r="E76" s="5"/>
      <c r="F76" s="5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5" customHeight="1" x14ac:dyDescent="0.2">
      <c r="A77" s="5"/>
      <c r="B77" s="5"/>
      <c r="C77" s="5"/>
      <c r="D77" s="5"/>
      <c r="E77" s="5"/>
      <c r="F77" s="5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5" customHeight="1" x14ac:dyDescent="0.2">
      <c r="A78" s="5"/>
      <c r="B78" s="5"/>
      <c r="C78" s="5"/>
      <c r="D78" s="5"/>
      <c r="E78" s="5"/>
      <c r="F78" s="5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5" customHeight="1" x14ac:dyDescent="0.2">
      <c r="A79" s="5"/>
      <c r="B79" s="5"/>
      <c r="C79" s="5"/>
      <c r="D79" s="5"/>
      <c r="E79" s="5"/>
      <c r="F79" s="5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5" customHeight="1" x14ac:dyDescent="0.2">
      <c r="A80" s="5"/>
      <c r="B80" s="5"/>
      <c r="C80" s="5"/>
      <c r="D80" s="5"/>
      <c r="E80" s="5"/>
      <c r="F80" s="5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5" customHeight="1" x14ac:dyDescent="0.2">
      <c r="A81" s="5"/>
      <c r="B81" s="5"/>
      <c r="C81" s="5"/>
      <c r="D81" s="5"/>
      <c r="E81" s="5"/>
      <c r="F81" s="5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5" customHeight="1" x14ac:dyDescent="0.2">
      <c r="A82" s="5"/>
      <c r="B82" s="5"/>
      <c r="C82" s="5"/>
      <c r="D82" s="5"/>
      <c r="E82" s="5"/>
      <c r="F82" s="5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5" customHeight="1" x14ac:dyDescent="0.2">
      <c r="A83" s="5"/>
      <c r="B83" s="5"/>
      <c r="C83" s="5"/>
      <c r="D83" s="5"/>
      <c r="E83" s="5"/>
      <c r="F83" s="5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5" customHeight="1" x14ac:dyDescent="0.2">
      <c r="A84" s="5"/>
      <c r="B84" s="5"/>
      <c r="C84" s="5"/>
      <c r="D84" s="5"/>
      <c r="E84" s="5"/>
      <c r="F84" s="5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5" customHeight="1" x14ac:dyDescent="0.2">
      <c r="A85" s="5"/>
      <c r="B85" s="5"/>
      <c r="C85" s="5"/>
      <c r="D85" s="5"/>
      <c r="E85" s="5"/>
      <c r="F85" s="5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5" customHeight="1" x14ac:dyDescent="0.2">
      <c r="A86" s="5"/>
      <c r="B86" s="5"/>
      <c r="C86" s="5"/>
      <c r="D86" s="5"/>
      <c r="E86" s="5"/>
      <c r="F86" s="5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5" customHeight="1" x14ac:dyDescent="0.2">
      <c r="A87" s="5"/>
      <c r="B87" s="5"/>
      <c r="C87" s="5"/>
      <c r="D87" s="5"/>
      <c r="E87" s="5"/>
      <c r="F87" s="5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5" customHeight="1" x14ac:dyDescent="0.2">
      <c r="A88" s="5"/>
      <c r="B88" s="5"/>
      <c r="C88" s="5"/>
      <c r="D88" s="5"/>
      <c r="E88" s="5"/>
      <c r="F88" s="5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5" customHeight="1" x14ac:dyDescent="0.2">
      <c r="A89" s="5"/>
      <c r="B89" s="5"/>
      <c r="C89" s="5"/>
      <c r="D89" s="5"/>
      <c r="E89" s="5"/>
      <c r="F89" s="5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5" customHeight="1" x14ac:dyDescent="0.2">
      <c r="A90" s="5"/>
      <c r="B90" s="5"/>
      <c r="C90" s="5"/>
      <c r="D90" s="5"/>
      <c r="E90" s="5"/>
      <c r="F90" s="5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5" customHeight="1" x14ac:dyDescent="0.2">
      <c r="A91" s="5"/>
      <c r="B91" s="5"/>
      <c r="C91" s="5"/>
      <c r="D91" s="5"/>
      <c r="E91" s="5"/>
      <c r="F91" s="5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5" customHeight="1" x14ac:dyDescent="0.2">
      <c r="A92" s="5"/>
      <c r="B92" s="5"/>
      <c r="C92" s="5"/>
      <c r="D92" s="5"/>
      <c r="E92" s="5"/>
      <c r="F92" s="5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5" customHeight="1" x14ac:dyDescent="0.2">
      <c r="A93" s="5"/>
      <c r="B93" s="5"/>
      <c r="C93" s="5"/>
      <c r="D93" s="5"/>
      <c r="E93" s="5"/>
      <c r="F93" s="5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5" customHeight="1" x14ac:dyDescent="0.2">
      <c r="A94" s="5"/>
      <c r="B94" s="5"/>
      <c r="C94" s="5"/>
      <c r="D94" s="5"/>
      <c r="E94" s="5"/>
      <c r="F94" s="5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5" customHeight="1" x14ac:dyDescent="0.2">
      <c r="A95" s="5"/>
      <c r="B95" s="5"/>
      <c r="C95" s="5"/>
      <c r="D95" s="5"/>
      <c r="E95" s="5"/>
      <c r="F95" s="5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5" customHeight="1" x14ac:dyDescent="0.2">
      <c r="A96" s="5"/>
      <c r="B96" s="5"/>
      <c r="C96" s="5"/>
      <c r="D96" s="5"/>
      <c r="E96" s="5"/>
      <c r="F96" s="5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5" customHeight="1" x14ac:dyDescent="0.2">
      <c r="A97" s="5"/>
      <c r="B97" s="5"/>
      <c r="C97" s="5"/>
      <c r="D97" s="5"/>
      <c r="E97" s="5"/>
      <c r="F97" s="5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5" customHeight="1" x14ac:dyDescent="0.2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5" customHeight="1" x14ac:dyDescent="0.2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5" customHeight="1" x14ac:dyDescent="0.2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5" customHeight="1" x14ac:dyDescent="0.2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5" customHeight="1" x14ac:dyDescent="0.2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5" customHeight="1" x14ac:dyDescent="0.2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5" customHeight="1" x14ac:dyDescent="0.2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5" customHeight="1" x14ac:dyDescent="0.2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5" customHeight="1" x14ac:dyDescent="0.2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5" customHeight="1" x14ac:dyDescent="0.2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5" customHeight="1" x14ac:dyDescent="0.2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5" customHeight="1" x14ac:dyDescent="0.2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5" customHeight="1" x14ac:dyDescent="0.2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5" customHeight="1" x14ac:dyDescent="0.2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5" customHeight="1" x14ac:dyDescent="0.2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5" customHeight="1" x14ac:dyDescent="0.2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5" customHeight="1" x14ac:dyDescent="0.2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5" customHeight="1" x14ac:dyDescent="0.2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5" customHeight="1" x14ac:dyDescent="0.2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5" customHeight="1" x14ac:dyDescent="0.2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5" customHeight="1" x14ac:dyDescent="0.2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5" customHeight="1" x14ac:dyDescent="0.2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5" customHeight="1" x14ac:dyDescent="0.2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5" customHeight="1" x14ac:dyDescent="0.2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5" customHeight="1" x14ac:dyDescent="0.2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5" customHeight="1" x14ac:dyDescent="0.2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5" customHeight="1" x14ac:dyDescent="0.2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5" customHeight="1" x14ac:dyDescent="0.2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5" customHeight="1" x14ac:dyDescent="0.2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5" customHeight="1" x14ac:dyDescent="0.2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5" customHeight="1" x14ac:dyDescent="0.2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5" customHeight="1" x14ac:dyDescent="0.2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5" customHeight="1" x14ac:dyDescent="0.2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5" customHeight="1" x14ac:dyDescent="0.2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5" customHeight="1" x14ac:dyDescent="0.2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5" customHeight="1" x14ac:dyDescent="0.2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5" customHeight="1" x14ac:dyDescent="0.2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5" customHeight="1" x14ac:dyDescent="0.2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5" customHeight="1" x14ac:dyDescent="0.2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5" customHeight="1" x14ac:dyDescent="0.2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5" customHeight="1" x14ac:dyDescent="0.2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5" customHeight="1" x14ac:dyDescent="0.2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5" customHeight="1" x14ac:dyDescent="0.2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5" customHeight="1" x14ac:dyDescent="0.2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5" customHeight="1" x14ac:dyDescent="0.2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5" customHeight="1" x14ac:dyDescent="0.2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5" customHeight="1" x14ac:dyDescent="0.2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5" customHeight="1" x14ac:dyDescent="0.2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5" customHeight="1" x14ac:dyDescent="0.2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5" customHeight="1" x14ac:dyDescent="0.2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5" customHeight="1" x14ac:dyDescent="0.2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5" customHeight="1" x14ac:dyDescent="0.2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5" customHeight="1" x14ac:dyDescent="0.2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5" customHeight="1" x14ac:dyDescent="0.2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5" customHeight="1" x14ac:dyDescent="0.2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5" customHeight="1" x14ac:dyDescent="0.2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5" customHeight="1" x14ac:dyDescent="0.2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5" customHeight="1" x14ac:dyDescent="0.2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5" customHeight="1" x14ac:dyDescent="0.2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5" customHeight="1" x14ac:dyDescent="0.2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5" customHeight="1" x14ac:dyDescent="0.2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5" customHeight="1" x14ac:dyDescent="0.2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5" customHeight="1" x14ac:dyDescent="0.2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5" customHeight="1" x14ac:dyDescent="0.2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5" customHeight="1" x14ac:dyDescent="0.2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5" customHeight="1" x14ac:dyDescent="0.2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5" customHeight="1" x14ac:dyDescent="0.2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5" customHeight="1" x14ac:dyDescent="0.2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5" customHeight="1" x14ac:dyDescent="0.2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5" customHeight="1" x14ac:dyDescent="0.2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5" customHeight="1" x14ac:dyDescent="0.2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5" customHeight="1" x14ac:dyDescent="0.2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5" customHeight="1" x14ac:dyDescent="0.2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5" customHeight="1" x14ac:dyDescent="0.2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5" customHeight="1" x14ac:dyDescent="0.2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5" customHeight="1" x14ac:dyDescent="0.2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5" customHeight="1" x14ac:dyDescent="0.2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5" customHeight="1" x14ac:dyDescent="0.2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5" customHeight="1" x14ac:dyDescent="0.2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5" customHeight="1" x14ac:dyDescent="0.2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5" customHeight="1" x14ac:dyDescent="0.2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5" customHeight="1" x14ac:dyDescent="0.2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5" customHeight="1" x14ac:dyDescent="0.2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5" customHeight="1" x14ac:dyDescent="0.2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5" customHeight="1" x14ac:dyDescent="0.2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5" customHeight="1" x14ac:dyDescent="0.2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5" customHeight="1" x14ac:dyDescent="0.2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5" customHeight="1" x14ac:dyDescent="0.2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5" customHeight="1" x14ac:dyDescent="0.2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5" customHeight="1" x14ac:dyDescent="0.2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5" customHeight="1" x14ac:dyDescent="0.2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5" customHeight="1" x14ac:dyDescent="0.2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5" customHeight="1" x14ac:dyDescent="0.2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5" customHeight="1" x14ac:dyDescent="0.2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5" customHeight="1" x14ac:dyDescent="0.2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5" customHeight="1" x14ac:dyDescent="0.2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5" customHeight="1" x14ac:dyDescent="0.2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5" customHeight="1" x14ac:dyDescent="0.2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5" customHeight="1" x14ac:dyDescent="0.2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5" customHeight="1" x14ac:dyDescent="0.2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5" customHeight="1" x14ac:dyDescent="0.2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5" customHeight="1" x14ac:dyDescent="0.2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5" customHeight="1" x14ac:dyDescent="0.2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5" customHeight="1" x14ac:dyDescent="0.2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5" customHeight="1" x14ac:dyDescent="0.2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5" customHeight="1" x14ac:dyDescent="0.2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5" customHeight="1" x14ac:dyDescent="0.2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5" customHeight="1" x14ac:dyDescent="0.2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5" customHeight="1" x14ac:dyDescent="0.2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5" customHeight="1" x14ac:dyDescent="0.2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5" customHeight="1" x14ac:dyDescent="0.2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5" customHeight="1" x14ac:dyDescent="0.2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5" customHeight="1" x14ac:dyDescent="0.2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5" customHeight="1" x14ac:dyDescent="0.2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5" customHeight="1" x14ac:dyDescent="0.2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5" customHeight="1" x14ac:dyDescent="0.2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5" customHeight="1" x14ac:dyDescent="0.2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5" customHeight="1" x14ac:dyDescent="0.2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5" customHeight="1" x14ac:dyDescent="0.2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5" customHeight="1" x14ac:dyDescent="0.2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5" customHeight="1" x14ac:dyDescent="0.2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5" customHeight="1" x14ac:dyDescent="0.2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5" customHeight="1" x14ac:dyDescent="0.2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2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2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2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2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2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2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2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2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2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2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2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2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2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2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2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2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2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2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2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2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2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2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2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2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2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2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2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2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2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2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2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2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2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2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2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2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2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2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2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2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2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2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2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2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2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2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2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2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2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2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2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2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2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2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2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2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2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2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2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2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2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2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2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2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2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2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2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2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2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2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2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2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2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2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2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2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2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2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2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2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2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2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2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2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2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2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2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2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2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2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2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2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2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2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2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2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2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2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2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2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2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2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2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2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2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2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2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2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2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2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2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2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2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2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2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2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2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2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2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2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2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2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2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2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2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2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2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2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2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2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2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2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2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2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2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2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2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2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2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2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2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2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2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2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2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2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2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2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2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2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2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2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2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2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2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2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2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2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2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2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2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2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2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2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2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2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2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2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2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2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2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2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2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2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2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2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2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2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2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2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2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2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2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2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2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2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2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2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2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2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2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2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2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2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2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2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2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2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2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2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2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2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2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2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2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2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2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2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2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2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2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2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2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2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2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2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2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2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2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2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2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2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2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2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2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2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2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2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2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2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2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2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2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2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2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2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2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2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2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2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2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2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2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2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2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2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2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2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2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2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2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2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2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2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2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2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2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2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2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2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2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2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2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2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2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2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2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2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2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2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2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2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2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2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2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2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2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2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2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2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2">
      <c r="A501" s="5"/>
      <c r="B501" s="5"/>
      <c r="C501" s="5"/>
      <c r="D501" s="5"/>
      <c r="E501" s="5"/>
      <c r="F501" s="5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2">
      <c r="A502" s="5"/>
      <c r="B502" s="5"/>
      <c r="C502" s="5"/>
      <c r="D502" s="5"/>
      <c r="E502" s="5"/>
      <c r="F502" s="5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2">
      <c r="A503" s="5"/>
      <c r="B503" s="5"/>
      <c r="C503" s="5"/>
      <c r="D503" s="5"/>
      <c r="E503" s="5"/>
      <c r="F503" s="5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2">
      <c r="A504" s="5"/>
      <c r="B504" s="5"/>
      <c r="C504" s="5"/>
      <c r="D504" s="5"/>
      <c r="E504" s="5"/>
      <c r="F504" s="5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2">
      <c r="A505" s="5"/>
      <c r="B505" s="5"/>
      <c r="C505" s="5"/>
      <c r="D505" s="5"/>
      <c r="E505" s="5"/>
      <c r="F505" s="5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2">
      <c r="A506" s="5"/>
      <c r="B506" s="5"/>
      <c r="C506" s="5"/>
      <c r="D506" s="5"/>
      <c r="E506" s="5"/>
      <c r="F506" s="5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2">
      <c r="A507" s="5"/>
      <c r="B507" s="5"/>
      <c r="C507" s="5"/>
      <c r="D507" s="5"/>
      <c r="E507" s="5"/>
      <c r="F507" s="5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2">
      <c r="A508" s="5"/>
      <c r="B508" s="5"/>
      <c r="C508" s="5"/>
      <c r="D508" s="5"/>
      <c r="E508" s="5"/>
      <c r="F508" s="5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2">
      <c r="A509" s="5"/>
      <c r="B509" s="5"/>
      <c r="C509" s="5"/>
      <c r="D509" s="5"/>
      <c r="E509" s="5"/>
      <c r="F509" s="5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2">
      <c r="A510" s="5"/>
      <c r="B510" s="5"/>
      <c r="C510" s="5"/>
      <c r="D510" s="5"/>
      <c r="E510" s="5"/>
      <c r="F510" s="5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2">
      <c r="A511" s="5"/>
      <c r="B511" s="5"/>
      <c r="C511" s="5"/>
      <c r="D511" s="5"/>
      <c r="E511" s="5"/>
      <c r="F511" s="5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2">
      <c r="A512" s="5"/>
      <c r="B512" s="5"/>
      <c r="C512" s="5"/>
      <c r="D512" s="5"/>
      <c r="E512" s="5"/>
      <c r="F512" s="5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2">
      <c r="A513" s="5"/>
      <c r="B513" s="5"/>
      <c r="C513" s="5"/>
      <c r="D513" s="5"/>
      <c r="E513" s="5"/>
      <c r="F513" s="5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2">
      <c r="A514" s="5"/>
      <c r="B514" s="5"/>
      <c r="C514" s="5"/>
      <c r="D514" s="5"/>
      <c r="E514" s="5"/>
      <c r="F514" s="5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2">
      <c r="A515" s="5"/>
      <c r="B515" s="5"/>
      <c r="C515" s="5"/>
      <c r="D515" s="5"/>
      <c r="E515" s="5"/>
      <c r="F515" s="5"/>
      <c r="G515" s="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2">
      <c r="A516" s="5"/>
      <c r="B516" s="5"/>
      <c r="C516" s="5"/>
      <c r="D516" s="5"/>
      <c r="E516" s="5"/>
      <c r="F516" s="5"/>
      <c r="G516" s="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2">
      <c r="A517" s="5"/>
      <c r="B517" s="5"/>
      <c r="C517" s="5"/>
      <c r="D517" s="5"/>
      <c r="E517" s="5"/>
      <c r="F517" s="5"/>
      <c r="G517" s="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2">
      <c r="A518" s="5"/>
      <c r="B518" s="5"/>
      <c r="C518" s="5"/>
      <c r="D518" s="5"/>
      <c r="E518" s="5"/>
      <c r="F518" s="5"/>
      <c r="G518" s="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2">
      <c r="A519" s="5"/>
      <c r="B519" s="5"/>
      <c r="C519" s="5"/>
      <c r="D519" s="5"/>
      <c r="E519" s="5"/>
      <c r="F519" s="5"/>
      <c r="G519" s="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2">
      <c r="A520" s="5"/>
      <c r="B520" s="5"/>
      <c r="C520" s="5"/>
      <c r="D520" s="5"/>
      <c r="E520" s="5"/>
      <c r="F520" s="5"/>
      <c r="G520" s="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2">
      <c r="A521" s="5"/>
      <c r="B521" s="5"/>
      <c r="C521" s="5"/>
      <c r="D521" s="5"/>
      <c r="E521" s="5"/>
      <c r="F521" s="5"/>
      <c r="G521" s="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2">
      <c r="A522" s="5"/>
      <c r="B522" s="5"/>
      <c r="C522" s="5"/>
      <c r="D522" s="5"/>
      <c r="E522" s="5"/>
      <c r="F522" s="5"/>
      <c r="G522" s="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2">
      <c r="A523" s="5"/>
      <c r="B523" s="5"/>
      <c r="C523" s="5"/>
      <c r="D523" s="5"/>
      <c r="E523" s="5"/>
      <c r="F523" s="5"/>
      <c r="G523" s="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2">
      <c r="A524" s="5"/>
      <c r="B524" s="5"/>
      <c r="C524" s="5"/>
      <c r="D524" s="5"/>
      <c r="E524" s="5"/>
      <c r="F524" s="5"/>
      <c r="G524" s="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2">
      <c r="A525" s="5"/>
      <c r="B525" s="5"/>
      <c r="C525" s="5"/>
      <c r="D525" s="5"/>
      <c r="E525" s="5"/>
      <c r="F525" s="5"/>
      <c r="G525" s="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2">
      <c r="A526" s="5"/>
      <c r="B526" s="5"/>
      <c r="C526" s="5"/>
      <c r="D526" s="5"/>
      <c r="E526" s="5"/>
      <c r="F526" s="5"/>
      <c r="G526" s="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2">
      <c r="A527" s="5"/>
      <c r="B527" s="5"/>
      <c r="C527" s="5"/>
      <c r="D527" s="5"/>
      <c r="E527" s="5"/>
      <c r="F527" s="5"/>
      <c r="G527" s="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2">
      <c r="A528" s="5"/>
      <c r="B528" s="5"/>
      <c r="C528" s="5"/>
      <c r="D528" s="5"/>
      <c r="E528" s="5"/>
      <c r="F528" s="5"/>
      <c r="G528" s="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2">
      <c r="A529" s="5"/>
      <c r="B529" s="5"/>
      <c r="C529" s="5"/>
      <c r="D529" s="5"/>
      <c r="E529" s="5"/>
      <c r="F529" s="5"/>
      <c r="G529" s="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2">
      <c r="A530" s="5"/>
      <c r="B530" s="5"/>
      <c r="C530" s="5"/>
      <c r="D530" s="5"/>
      <c r="E530" s="5"/>
      <c r="F530" s="5"/>
      <c r="G530" s="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2">
      <c r="A531" s="5"/>
      <c r="B531" s="5"/>
      <c r="C531" s="5"/>
      <c r="D531" s="5"/>
      <c r="E531" s="5"/>
      <c r="F531" s="5"/>
      <c r="G531" s="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2">
      <c r="A532" s="5"/>
      <c r="B532" s="5"/>
      <c r="C532" s="5"/>
      <c r="D532" s="5"/>
      <c r="E532" s="5"/>
      <c r="F532" s="5"/>
      <c r="G532" s="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2">
      <c r="A533" s="5"/>
      <c r="B533" s="5"/>
      <c r="C533" s="5"/>
      <c r="D533" s="5"/>
      <c r="E533" s="5"/>
      <c r="F533" s="5"/>
      <c r="G533" s="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2">
      <c r="A534" s="5"/>
      <c r="B534" s="5"/>
      <c r="C534" s="5"/>
      <c r="D534" s="5"/>
      <c r="E534" s="5"/>
      <c r="F534" s="5"/>
      <c r="G534" s="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2">
      <c r="A535" s="5"/>
      <c r="B535" s="5"/>
      <c r="C535" s="5"/>
      <c r="D535" s="5"/>
      <c r="E535" s="5"/>
      <c r="F535" s="5"/>
      <c r="G535" s="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2">
      <c r="A536" s="5"/>
      <c r="B536" s="5"/>
      <c r="C536" s="5"/>
      <c r="D536" s="5"/>
      <c r="E536" s="5"/>
      <c r="F536" s="5"/>
      <c r="G536" s="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2">
      <c r="A537" s="5"/>
      <c r="B537" s="5"/>
      <c r="C537" s="5"/>
      <c r="D537" s="5"/>
      <c r="E537" s="5"/>
      <c r="F537" s="5"/>
      <c r="G537" s="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2">
      <c r="A538" s="5"/>
      <c r="B538" s="5"/>
      <c r="C538" s="5"/>
      <c r="D538" s="5"/>
      <c r="E538" s="5"/>
      <c r="F538" s="5"/>
      <c r="G538" s="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2">
      <c r="A539" s="5"/>
      <c r="B539" s="5"/>
      <c r="C539" s="5"/>
      <c r="D539" s="5"/>
      <c r="E539" s="5"/>
      <c r="F539" s="5"/>
      <c r="G539" s="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2">
      <c r="A540" s="5"/>
      <c r="B540" s="5"/>
      <c r="C540" s="5"/>
      <c r="D540" s="5"/>
      <c r="E540" s="5"/>
      <c r="F540" s="5"/>
      <c r="G540" s="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2">
      <c r="A541" s="5"/>
      <c r="B541" s="5"/>
      <c r="C541" s="5"/>
      <c r="D541" s="5"/>
      <c r="E541" s="5"/>
      <c r="F541" s="5"/>
      <c r="G541" s="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2">
      <c r="A542" s="5"/>
      <c r="B542" s="5"/>
      <c r="C542" s="5"/>
      <c r="D542" s="5"/>
      <c r="E542" s="5"/>
      <c r="F542" s="5"/>
      <c r="G542" s="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2">
      <c r="A543" s="5"/>
      <c r="B543" s="5"/>
      <c r="C543" s="5"/>
      <c r="D543" s="5"/>
      <c r="E543" s="5"/>
      <c r="F543" s="5"/>
      <c r="G543" s="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2">
      <c r="A544" s="5"/>
      <c r="B544" s="5"/>
      <c r="C544" s="5"/>
      <c r="D544" s="5"/>
      <c r="E544" s="5"/>
      <c r="F544" s="5"/>
      <c r="G544" s="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2">
      <c r="A545" s="5"/>
      <c r="B545" s="5"/>
      <c r="C545" s="5"/>
      <c r="D545" s="5"/>
      <c r="E545" s="5"/>
      <c r="F545" s="5"/>
      <c r="G545" s="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2">
      <c r="A546" s="5"/>
      <c r="B546" s="5"/>
      <c r="C546" s="5"/>
      <c r="D546" s="5"/>
      <c r="E546" s="5"/>
      <c r="F546" s="5"/>
      <c r="G546" s="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2">
      <c r="A547" s="5"/>
      <c r="B547" s="5"/>
      <c r="C547" s="5"/>
      <c r="D547" s="5"/>
      <c r="E547" s="5"/>
      <c r="F547" s="5"/>
      <c r="G547" s="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2">
      <c r="A548" s="5"/>
      <c r="B548" s="5"/>
      <c r="C548" s="5"/>
      <c r="D548" s="5"/>
      <c r="E548" s="5"/>
      <c r="F548" s="5"/>
      <c r="G548" s="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2">
      <c r="A549" s="5"/>
      <c r="B549" s="5"/>
      <c r="C549" s="5"/>
      <c r="D549" s="5"/>
      <c r="E549" s="5"/>
      <c r="F549" s="5"/>
      <c r="G549" s="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2">
      <c r="A550" s="5"/>
      <c r="B550" s="5"/>
      <c r="C550" s="5"/>
      <c r="D550" s="5"/>
      <c r="E550" s="5"/>
      <c r="F550" s="5"/>
      <c r="G550" s="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2">
      <c r="A551" s="5"/>
      <c r="B551" s="5"/>
      <c r="C551" s="5"/>
      <c r="D551" s="5"/>
      <c r="E551" s="5"/>
      <c r="F551" s="5"/>
      <c r="G551" s="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2">
      <c r="A552" s="5"/>
      <c r="B552" s="5"/>
      <c r="C552" s="5"/>
      <c r="D552" s="5"/>
      <c r="E552" s="5"/>
      <c r="F552" s="5"/>
      <c r="G552" s="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2">
      <c r="A553" s="5"/>
      <c r="B553" s="5"/>
      <c r="C553" s="5"/>
      <c r="D553" s="5"/>
      <c r="E553" s="5"/>
      <c r="F553" s="5"/>
      <c r="G553" s="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2">
      <c r="A554" s="5"/>
      <c r="B554" s="5"/>
      <c r="C554" s="5"/>
      <c r="D554" s="5"/>
      <c r="E554" s="5"/>
      <c r="F554" s="5"/>
      <c r="G554" s="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2">
      <c r="A555" s="5"/>
      <c r="B555" s="5"/>
      <c r="C555" s="5"/>
      <c r="D555" s="5"/>
      <c r="E555" s="5"/>
      <c r="F555" s="5"/>
      <c r="G555" s="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2">
      <c r="A556" s="5"/>
      <c r="B556" s="5"/>
      <c r="C556" s="5"/>
      <c r="D556" s="5"/>
      <c r="E556" s="5"/>
      <c r="F556" s="5"/>
      <c r="G556" s="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2">
      <c r="A557" s="5"/>
      <c r="B557" s="5"/>
      <c r="C557" s="5"/>
      <c r="D557" s="5"/>
      <c r="E557" s="5"/>
      <c r="F557" s="5"/>
      <c r="G557" s="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2">
      <c r="A558" s="5"/>
      <c r="B558" s="5"/>
      <c r="C558" s="5"/>
      <c r="D558" s="5"/>
      <c r="E558" s="5"/>
      <c r="F558" s="5"/>
      <c r="G558" s="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2">
      <c r="A559" s="5"/>
      <c r="B559" s="5"/>
      <c r="C559" s="5"/>
      <c r="D559" s="5"/>
      <c r="E559" s="5"/>
      <c r="F559" s="5"/>
      <c r="G559" s="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2">
      <c r="A560" s="5"/>
      <c r="B560" s="5"/>
      <c r="C560" s="5"/>
      <c r="D560" s="5"/>
      <c r="E560" s="5"/>
      <c r="F560" s="5"/>
      <c r="G560" s="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2">
      <c r="A561" s="5"/>
      <c r="B561" s="5"/>
      <c r="C561" s="5"/>
      <c r="D561" s="5"/>
      <c r="E561" s="5"/>
      <c r="F561" s="5"/>
      <c r="G561" s="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2">
      <c r="A562" s="5"/>
      <c r="B562" s="5"/>
      <c r="C562" s="5"/>
      <c r="D562" s="5"/>
      <c r="E562" s="5"/>
      <c r="F562" s="5"/>
      <c r="G562" s="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2">
      <c r="A563" s="5"/>
      <c r="B563" s="5"/>
      <c r="C563" s="5"/>
      <c r="D563" s="5"/>
      <c r="E563" s="5"/>
      <c r="F563" s="5"/>
      <c r="G563" s="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2">
      <c r="A564" s="5"/>
      <c r="B564" s="5"/>
      <c r="C564" s="5"/>
      <c r="D564" s="5"/>
      <c r="E564" s="5"/>
      <c r="F564" s="5"/>
      <c r="G564" s="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2">
      <c r="A565" s="5"/>
      <c r="B565" s="5"/>
      <c r="C565" s="5"/>
      <c r="D565" s="5"/>
      <c r="E565" s="5"/>
      <c r="F565" s="5"/>
      <c r="G565" s="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2">
      <c r="A566" s="5"/>
      <c r="B566" s="5"/>
      <c r="C566" s="5"/>
      <c r="D566" s="5"/>
      <c r="E566" s="5"/>
      <c r="F566" s="5"/>
      <c r="G566" s="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2">
      <c r="A567" s="5"/>
      <c r="B567" s="5"/>
      <c r="C567" s="5"/>
      <c r="D567" s="5"/>
      <c r="E567" s="5"/>
      <c r="F567" s="5"/>
      <c r="G567" s="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2">
      <c r="A568" s="5"/>
      <c r="B568" s="5"/>
      <c r="C568" s="5"/>
      <c r="D568" s="5"/>
      <c r="E568" s="5"/>
      <c r="F568" s="5"/>
      <c r="G568" s="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2">
      <c r="A569" s="5"/>
      <c r="B569" s="5"/>
      <c r="C569" s="5"/>
      <c r="D569" s="5"/>
      <c r="E569" s="5"/>
      <c r="F569" s="5"/>
      <c r="G569" s="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2">
      <c r="A570" s="5"/>
      <c r="B570" s="5"/>
      <c r="C570" s="5"/>
      <c r="D570" s="5"/>
      <c r="E570" s="5"/>
      <c r="F570" s="5"/>
      <c r="G570" s="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2">
      <c r="A571" s="5"/>
      <c r="B571" s="5"/>
      <c r="C571" s="5"/>
      <c r="D571" s="5"/>
      <c r="E571" s="5"/>
      <c r="F571" s="5"/>
      <c r="G571" s="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2">
      <c r="A572" s="5"/>
      <c r="B572" s="5"/>
      <c r="C572" s="5"/>
      <c r="D572" s="5"/>
      <c r="E572" s="5"/>
      <c r="F572" s="5"/>
      <c r="G572" s="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2">
      <c r="A573" s="5"/>
      <c r="B573" s="5"/>
      <c r="C573" s="5"/>
      <c r="D573" s="5"/>
      <c r="E573" s="5"/>
      <c r="F573" s="5"/>
      <c r="G573" s="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2">
      <c r="A574" s="5"/>
      <c r="B574" s="5"/>
      <c r="C574" s="5"/>
      <c r="D574" s="5"/>
      <c r="E574" s="5"/>
      <c r="F574" s="5"/>
      <c r="G574" s="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2">
      <c r="A575" s="5"/>
      <c r="B575" s="5"/>
      <c r="C575" s="5"/>
      <c r="D575" s="5"/>
      <c r="E575" s="5"/>
      <c r="F575" s="5"/>
      <c r="G575" s="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2">
      <c r="A576" s="5"/>
      <c r="B576" s="5"/>
      <c r="C576" s="5"/>
      <c r="D576" s="5"/>
      <c r="E576" s="5"/>
      <c r="F576" s="5"/>
      <c r="G576" s="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2">
      <c r="A577" s="5"/>
      <c r="B577" s="5"/>
      <c r="C577" s="5"/>
      <c r="D577" s="5"/>
      <c r="E577" s="5"/>
      <c r="F577" s="5"/>
      <c r="G577" s="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2">
      <c r="A578" s="5"/>
      <c r="B578" s="5"/>
      <c r="C578" s="5"/>
      <c r="D578" s="5"/>
      <c r="E578" s="5"/>
      <c r="F578" s="5"/>
      <c r="G578" s="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2">
      <c r="A579" s="5"/>
      <c r="B579" s="5"/>
      <c r="C579" s="5"/>
      <c r="D579" s="5"/>
      <c r="E579" s="5"/>
      <c r="F579" s="5"/>
      <c r="G579" s="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2">
      <c r="A580" s="5"/>
      <c r="B580" s="5"/>
      <c r="C580" s="5"/>
      <c r="D580" s="5"/>
      <c r="E580" s="5"/>
      <c r="F580" s="5"/>
      <c r="G580" s="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2">
      <c r="A581" s="5"/>
      <c r="B581" s="5"/>
      <c r="C581" s="5"/>
      <c r="D581" s="5"/>
      <c r="E581" s="5"/>
      <c r="F581" s="5"/>
      <c r="G581" s="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2">
      <c r="A582" s="5"/>
      <c r="B582" s="5"/>
      <c r="C582" s="5"/>
      <c r="D582" s="5"/>
      <c r="E582" s="5"/>
      <c r="F582" s="5"/>
      <c r="G582" s="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2">
      <c r="A583" s="5"/>
      <c r="B583" s="5"/>
      <c r="C583" s="5"/>
      <c r="D583" s="5"/>
      <c r="E583" s="5"/>
      <c r="F583" s="5"/>
      <c r="G583" s="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2">
      <c r="A584" s="5"/>
      <c r="B584" s="5"/>
      <c r="C584" s="5"/>
      <c r="D584" s="5"/>
      <c r="E584" s="5"/>
      <c r="F584" s="5"/>
      <c r="G584" s="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2">
      <c r="A585" s="5"/>
      <c r="B585" s="5"/>
      <c r="C585" s="5"/>
      <c r="D585" s="5"/>
      <c r="E585" s="5"/>
      <c r="F585" s="5"/>
      <c r="G585" s="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2">
      <c r="A586" s="5"/>
      <c r="B586" s="5"/>
      <c r="C586" s="5"/>
      <c r="D586" s="5"/>
      <c r="E586" s="5"/>
      <c r="F586" s="5"/>
      <c r="G586" s="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2">
      <c r="A587" s="5"/>
      <c r="B587" s="5"/>
      <c r="C587" s="5"/>
      <c r="D587" s="5"/>
      <c r="E587" s="5"/>
      <c r="F587" s="5"/>
      <c r="G587" s="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2">
      <c r="A588" s="5"/>
      <c r="B588" s="5"/>
      <c r="C588" s="5"/>
      <c r="D588" s="5"/>
      <c r="E588" s="5"/>
      <c r="F588" s="5"/>
      <c r="G588" s="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2">
      <c r="A589" s="5"/>
      <c r="B589" s="5"/>
      <c r="C589" s="5"/>
      <c r="D589" s="5"/>
      <c r="E589" s="5"/>
      <c r="F589" s="5"/>
      <c r="G589" s="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2">
      <c r="A590" s="5"/>
      <c r="B590" s="5"/>
      <c r="C590" s="5"/>
      <c r="D590" s="5"/>
      <c r="E590" s="5"/>
      <c r="F590" s="5"/>
      <c r="G590" s="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2">
      <c r="A591" s="5"/>
      <c r="B591" s="5"/>
      <c r="C591" s="5"/>
      <c r="D591" s="5"/>
      <c r="E591" s="5"/>
      <c r="F591" s="5"/>
      <c r="G591" s="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2">
      <c r="A592" s="5"/>
      <c r="B592" s="5"/>
      <c r="C592" s="5"/>
      <c r="D592" s="5"/>
      <c r="E592" s="5"/>
      <c r="F592" s="5"/>
      <c r="G592" s="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2">
      <c r="A593" s="5"/>
      <c r="B593" s="5"/>
      <c r="C593" s="5"/>
      <c r="D593" s="5"/>
      <c r="E593" s="5"/>
      <c r="F593" s="5"/>
      <c r="G593" s="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2">
      <c r="A594" s="5"/>
      <c r="B594" s="5"/>
      <c r="C594" s="5"/>
      <c r="D594" s="5"/>
      <c r="E594" s="5"/>
      <c r="F594" s="5"/>
      <c r="G594" s="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2">
      <c r="A595" s="5"/>
      <c r="B595" s="5"/>
      <c r="C595" s="5"/>
      <c r="D595" s="5"/>
      <c r="E595" s="5"/>
      <c r="F595" s="5"/>
      <c r="G595" s="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2">
      <c r="A596" s="5"/>
      <c r="B596" s="5"/>
      <c r="C596" s="5"/>
      <c r="D596" s="5"/>
      <c r="E596" s="5"/>
      <c r="F596" s="5"/>
      <c r="G596" s="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2">
      <c r="A597" s="5"/>
      <c r="B597" s="5"/>
      <c r="C597" s="5"/>
      <c r="D597" s="5"/>
      <c r="E597" s="5"/>
      <c r="F597" s="5"/>
      <c r="G597" s="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2">
      <c r="A598" s="5"/>
      <c r="B598" s="5"/>
      <c r="C598" s="5"/>
      <c r="D598" s="5"/>
      <c r="E598" s="5"/>
      <c r="F598" s="5"/>
      <c r="G598" s="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2">
      <c r="A599" s="5"/>
      <c r="B599" s="5"/>
      <c r="C599" s="5"/>
      <c r="D599" s="5"/>
      <c r="E599" s="5"/>
      <c r="F599" s="5"/>
      <c r="G599" s="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2">
      <c r="A600" s="5"/>
      <c r="B600" s="5"/>
      <c r="C600" s="5"/>
      <c r="D600" s="5"/>
      <c r="E600" s="5"/>
      <c r="F600" s="5"/>
      <c r="G600" s="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2">
      <c r="A601" s="5"/>
      <c r="B601" s="5"/>
      <c r="C601" s="5"/>
      <c r="D601" s="5"/>
      <c r="E601" s="5"/>
      <c r="F601" s="5"/>
      <c r="G601" s="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2">
      <c r="A602" s="5"/>
      <c r="B602" s="5"/>
      <c r="C602" s="5"/>
      <c r="D602" s="5"/>
      <c r="E602" s="5"/>
      <c r="F602" s="5"/>
      <c r="G602" s="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2">
      <c r="A603" s="5"/>
      <c r="B603" s="5"/>
      <c r="C603" s="5"/>
      <c r="D603" s="5"/>
      <c r="E603" s="5"/>
      <c r="F603" s="5"/>
      <c r="G603" s="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2">
      <c r="A604" s="5"/>
      <c r="B604" s="5"/>
      <c r="C604" s="5"/>
      <c r="D604" s="5"/>
      <c r="E604" s="5"/>
      <c r="F604" s="5"/>
      <c r="G604" s="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2">
      <c r="A605" s="5"/>
      <c r="B605" s="5"/>
      <c r="C605" s="5"/>
      <c r="D605" s="5"/>
      <c r="E605" s="5"/>
      <c r="F605" s="5"/>
      <c r="G605" s="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2">
      <c r="A606" s="5"/>
      <c r="B606" s="5"/>
      <c r="C606" s="5"/>
      <c r="D606" s="5"/>
      <c r="E606" s="5"/>
      <c r="F606" s="5"/>
      <c r="G606" s="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2">
      <c r="A607" s="5"/>
      <c r="B607" s="5"/>
      <c r="C607" s="5"/>
      <c r="D607" s="5"/>
      <c r="E607" s="5"/>
      <c r="F607" s="5"/>
      <c r="G607" s="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2">
      <c r="A608" s="5"/>
      <c r="B608" s="5"/>
      <c r="C608" s="5"/>
      <c r="D608" s="5"/>
      <c r="E608" s="5"/>
      <c r="F608" s="5"/>
      <c r="G608" s="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2">
      <c r="A609" s="5"/>
      <c r="B609" s="5"/>
      <c r="C609" s="5"/>
      <c r="D609" s="5"/>
      <c r="E609" s="5"/>
      <c r="F609" s="5"/>
      <c r="G609" s="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2">
      <c r="A610" s="5"/>
      <c r="B610" s="5"/>
      <c r="C610" s="5"/>
      <c r="D610" s="5"/>
      <c r="E610" s="5"/>
      <c r="F610" s="5"/>
      <c r="G610" s="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2">
      <c r="A611" s="5"/>
      <c r="B611" s="5"/>
      <c r="C611" s="5"/>
      <c r="D611" s="5"/>
      <c r="E611" s="5"/>
      <c r="F611" s="5"/>
      <c r="G611" s="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2">
      <c r="A612" s="5"/>
      <c r="B612" s="5"/>
      <c r="C612" s="5"/>
      <c r="D612" s="5"/>
      <c r="E612" s="5"/>
      <c r="F612" s="5"/>
      <c r="G612" s="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2">
      <c r="A613" s="5"/>
      <c r="B613" s="5"/>
      <c r="C613" s="5"/>
      <c r="D613" s="5"/>
      <c r="E613" s="5"/>
      <c r="F613" s="5"/>
      <c r="G613" s="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2">
      <c r="A614" s="5"/>
      <c r="B614" s="5"/>
      <c r="C614" s="5"/>
      <c r="D614" s="5"/>
      <c r="E614" s="5"/>
      <c r="F614" s="5"/>
      <c r="G614" s="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2">
      <c r="A615" s="5"/>
      <c r="B615" s="5"/>
      <c r="C615" s="5"/>
      <c r="D615" s="5"/>
      <c r="E615" s="5"/>
      <c r="F615" s="5"/>
      <c r="G615" s="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2">
      <c r="A616" s="5"/>
      <c r="B616" s="5"/>
      <c r="C616" s="5"/>
      <c r="D616" s="5"/>
      <c r="E616" s="5"/>
      <c r="F616" s="5"/>
      <c r="G616" s="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2">
      <c r="A617" s="5"/>
      <c r="B617" s="5"/>
      <c r="C617" s="5"/>
      <c r="D617" s="5"/>
      <c r="E617" s="5"/>
      <c r="F617" s="5"/>
      <c r="G617" s="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2">
      <c r="A618" s="5"/>
      <c r="B618" s="5"/>
      <c r="C618" s="5"/>
      <c r="D618" s="5"/>
      <c r="E618" s="5"/>
      <c r="F618" s="5"/>
      <c r="G618" s="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2">
      <c r="A619" s="5"/>
      <c r="B619" s="5"/>
      <c r="C619" s="5"/>
      <c r="D619" s="5"/>
      <c r="E619" s="5"/>
      <c r="F619" s="5"/>
      <c r="G619" s="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2">
      <c r="A620" s="5"/>
      <c r="B620" s="5"/>
      <c r="C620" s="5"/>
      <c r="D620" s="5"/>
      <c r="E620" s="5"/>
      <c r="F620" s="5"/>
      <c r="G620" s="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2">
      <c r="A621" s="5"/>
      <c r="B621" s="5"/>
      <c r="C621" s="5"/>
      <c r="D621" s="5"/>
      <c r="E621" s="5"/>
      <c r="F621" s="5"/>
      <c r="G621" s="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2">
      <c r="A622" s="5"/>
      <c r="B622" s="5"/>
      <c r="C622" s="5"/>
      <c r="D622" s="5"/>
      <c r="E622" s="5"/>
      <c r="F622" s="5"/>
      <c r="G622" s="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2">
      <c r="A623" s="5"/>
      <c r="B623" s="5"/>
      <c r="C623" s="5"/>
      <c r="D623" s="5"/>
      <c r="E623" s="5"/>
      <c r="F623" s="5"/>
      <c r="G623" s="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2">
      <c r="A624" s="5"/>
      <c r="B624" s="5"/>
      <c r="C624" s="5"/>
      <c r="D624" s="5"/>
      <c r="E624" s="5"/>
      <c r="F624" s="5"/>
      <c r="G624" s="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2">
      <c r="A625" s="5"/>
      <c r="B625" s="5"/>
      <c r="C625" s="5"/>
      <c r="D625" s="5"/>
      <c r="E625" s="5"/>
      <c r="F625" s="5"/>
      <c r="G625" s="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2">
      <c r="A626" s="5"/>
      <c r="B626" s="5"/>
      <c r="C626" s="5"/>
      <c r="D626" s="5"/>
      <c r="E626" s="5"/>
      <c r="F626" s="5"/>
      <c r="G626" s="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2">
      <c r="A627" s="5"/>
      <c r="B627" s="5"/>
      <c r="C627" s="5"/>
      <c r="D627" s="5"/>
      <c r="E627" s="5"/>
      <c r="F627" s="5"/>
      <c r="G627" s="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2">
      <c r="A628" s="5"/>
      <c r="B628" s="5"/>
      <c r="C628" s="5"/>
      <c r="D628" s="5"/>
      <c r="E628" s="5"/>
      <c r="F628" s="5"/>
      <c r="G628" s="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2">
      <c r="A629" s="5"/>
      <c r="B629" s="5"/>
      <c r="C629" s="5"/>
      <c r="D629" s="5"/>
      <c r="E629" s="5"/>
      <c r="F629" s="5"/>
      <c r="G629" s="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2">
      <c r="A630" s="5"/>
      <c r="B630" s="5"/>
      <c r="C630" s="5"/>
      <c r="D630" s="5"/>
      <c r="E630" s="5"/>
      <c r="F630" s="5"/>
      <c r="G630" s="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2">
      <c r="A631" s="5"/>
      <c r="B631" s="5"/>
      <c r="C631" s="5"/>
      <c r="D631" s="5"/>
      <c r="E631" s="5"/>
      <c r="F631" s="5"/>
      <c r="G631" s="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2">
      <c r="A632" s="5"/>
      <c r="B632" s="5"/>
      <c r="C632" s="5"/>
      <c r="D632" s="5"/>
      <c r="E632" s="5"/>
      <c r="F632" s="5"/>
      <c r="G632" s="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2">
      <c r="A633" s="5"/>
      <c r="B633" s="5"/>
      <c r="C633" s="5"/>
      <c r="D633" s="5"/>
      <c r="E633" s="5"/>
      <c r="F633" s="5"/>
      <c r="G633" s="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2">
      <c r="A634" s="5"/>
      <c r="B634" s="5"/>
      <c r="C634" s="5"/>
      <c r="D634" s="5"/>
      <c r="E634" s="5"/>
      <c r="F634" s="5"/>
      <c r="G634" s="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2">
      <c r="A635" s="5"/>
      <c r="B635" s="5"/>
      <c r="C635" s="5"/>
      <c r="D635" s="5"/>
      <c r="E635" s="5"/>
      <c r="F635" s="5"/>
      <c r="G635" s="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2">
      <c r="A636" s="5"/>
      <c r="B636" s="5"/>
      <c r="C636" s="5"/>
      <c r="D636" s="5"/>
      <c r="E636" s="5"/>
      <c r="F636" s="5"/>
      <c r="G636" s="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2">
      <c r="A637" s="5"/>
      <c r="B637" s="5"/>
      <c r="C637" s="5"/>
      <c r="D637" s="5"/>
      <c r="E637" s="5"/>
      <c r="F637" s="5"/>
      <c r="G637" s="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2">
      <c r="A638" s="5"/>
      <c r="B638" s="5"/>
      <c r="C638" s="5"/>
      <c r="D638" s="5"/>
      <c r="E638" s="5"/>
      <c r="F638" s="5"/>
      <c r="G638" s="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2">
      <c r="A639" s="5"/>
      <c r="B639" s="5"/>
      <c r="C639" s="5"/>
      <c r="D639" s="5"/>
      <c r="E639" s="5"/>
      <c r="F639" s="5"/>
      <c r="G639" s="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2">
      <c r="A640" s="5"/>
      <c r="B640" s="5"/>
      <c r="C640" s="5"/>
      <c r="D640" s="5"/>
      <c r="E640" s="5"/>
      <c r="F640" s="5"/>
      <c r="G640" s="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2">
      <c r="A641" s="5"/>
      <c r="B641" s="5"/>
      <c r="C641" s="5"/>
      <c r="D641" s="5"/>
      <c r="E641" s="5"/>
      <c r="F641" s="5"/>
      <c r="G641" s="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2">
      <c r="A642" s="5"/>
      <c r="B642" s="5"/>
      <c r="C642" s="5"/>
      <c r="D642" s="5"/>
      <c r="E642" s="5"/>
      <c r="F642" s="5"/>
      <c r="G642" s="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2">
      <c r="A643" s="5"/>
      <c r="B643" s="5"/>
      <c r="C643" s="5"/>
      <c r="D643" s="5"/>
      <c r="E643" s="5"/>
      <c r="F643" s="5"/>
      <c r="G643" s="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2">
      <c r="A644" s="5"/>
      <c r="B644" s="5"/>
      <c r="C644" s="5"/>
      <c r="D644" s="5"/>
      <c r="E644" s="5"/>
      <c r="F644" s="5"/>
      <c r="G644" s="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2">
      <c r="A645" s="5"/>
      <c r="B645" s="5"/>
      <c r="C645" s="5"/>
      <c r="D645" s="5"/>
      <c r="E645" s="5"/>
      <c r="F645" s="5"/>
      <c r="G645" s="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2">
      <c r="A646" s="5"/>
      <c r="B646" s="5"/>
      <c r="C646" s="5"/>
      <c r="D646" s="5"/>
      <c r="E646" s="5"/>
      <c r="F646" s="5"/>
      <c r="G646" s="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2">
      <c r="A647" s="5"/>
      <c r="B647" s="5"/>
      <c r="C647" s="5"/>
      <c r="D647" s="5"/>
      <c r="E647" s="5"/>
      <c r="F647" s="5"/>
      <c r="G647" s="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2">
      <c r="A648" s="5"/>
      <c r="B648" s="5"/>
      <c r="C648" s="5"/>
      <c r="D648" s="5"/>
      <c r="E648" s="5"/>
      <c r="F648" s="5"/>
      <c r="G648" s="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2">
      <c r="A649" s="5"/>
      <c r="B649" s="5"/>
      <c r="C649" s="5"/>
      <c r="D649" s="5"/>
      <c r="E649" s="5"/>
      <c r="F649" s="5"/>
      <c r="G649" s="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2">
      <c r="A650" s="5"/>
      <c r="B650" s="5"/>
      <c r="C650" s="5"/>
      <c r="D650" s="5"/>
      <c r="E650" s="5"/>
      <c r="F650" s="5"/>
      <c r="G650" s="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2">
      <c r="A651" s="5"/>
      <c r="B651" s="5"/>
      <c r="C651" s="5"/>
      <c r="D651" s="5"/>
      <c r="E651" s="5"/>
      <c r="F651" s="5"/>
      <c r="G651" s="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2">
      <c r="A652" s="5"/>
      <c r="B652" s="5"/>
      <c r="C652" s="5"/>
      <c r="D652" s="5"/>
      <c r="E652" s="5"/>
      <c r="F652" s="5"/>
      <c r="G652" s="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2">
      <c r="A653" s="5"/>
      <c r="B653" s="5"/>
      <c r="C653" s="5"/>
      <c r="D653" s="5"/>
      <c r="E653" s="5"/>
      <c r="F653" s="5"/>
      <c r="G653" s="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2">
      <c r="A654" s="5"/>
      <c r="B654" s="5"/>
      <c r="C654" s="5"/>
      <c r="D654" s="5"/>
      <c r="E654" s="5"/>
      <c r="F654" s="5"/>
      <c r="G654" s="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2">
      <c r="A655" s="5"/>
      <c r="B655" s="5"/>
      <c r="C655" s="5"/>
      <c r="D655" s="5"/>
      <c r="E655" s="5"/>
      <c r="F655" s="5"/>
      <c r="G655" s="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2">
      <c r="A656" s="5"/>
      <c r="B656" s="5"/>
      <c r="C656" s="5"/>
      <c r="D656" s="5"/>
      <c r="E656" s="5"/>
      <c r="F656" s="5"/>
      <c r="G656" s="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2">
      <c r="A657" s="5"/>
      <c r="B657" s="5"/>
      <c r="C657" s="5"/>
      <c r="D657" s="5"/>
      <c r="E657" s="5"/>
      <c r="F657" s="5"/>
      <c r="G657" s="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2">
      <c r="A658" s="5"/>
      <c r="B658" s="5"/>
      <c r="C658" s="5"/>
      <c r="D658" s="5"/>
      <c r="E658" s="5"/>
      <c r="F658" s="5"/>
      <c r="G658" s="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2">
      <c r="A659" s="5"/>
      <c r="B659" s="5"/>
      <c r="C659" s="5"/>
      <c r="D659" s="5"/>
      <c r="E659" s="5"/>
      <c r="F659" s="5"/>
      <c r="G659" s="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2">
      <c r="A660" s="5"/>
      <c r="B660" s="5"/>
      <c r="C660" s="5"/>
      <c r="D660" s="5"/>
      <c r="E660" s="5"/>
      <c r="F660" s="5"/>
      <c r="G660" s="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2">
      <c r="A661" s="5"/>
      <c r="B661" s="5"/>
      <c r="C661" s="5"/>
      <c r="D661" s="5"/>
      <c r="E661" s="5"/>
      <c r="F661" s="5"/>
      <c r="G661" s="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2">
      <c r="A662" s="5"/>
      <c r="B662" s="5"/>
      <c r="C662" s="5"/>
      <c r="D662" s="5"/>
      <c r="E662" s="5"/>
      <c r="F662" s="5"/>
      <c r="G662" s="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2">
      <c r="A663" s="5"/>
      <c r="B663" s="5"/>
      <c r="C663" s="5"/>
      <c r="D663" s="5"/>
      <c r="E663" s="5"/>
      <c r="F663" s="5"/>
      <c r="G663" s="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2">
      <c r="A664" s="5"/>
      <c r="B664" s="5"/>
      <c r="C664" s="5"/>
      <c r="D664" s="5"/>
      <c r="E664" s="5"/>
      <c r="F664" s="5"/>
      <c r="G664" s="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2">
      <c r="A665" s="5"/>
      <c r="B665" s="5"/>
      <c r="C665" s="5"/>
      <c r="D665" s="5"/>
      <c r="E665" s="5"/>
      <c r="F665" s="5"/>
      <c r="G665" s="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2">
      <c r="A666" s="5"/>
      <c r="B666" s="5"/>
      <c r="C666" s="5"/>
      <c r="D666" s="5"/>
      <c r="E666" s="5"/>
      <c r="F666" s="5"/>
      <c r="G666" s="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2">
      <c r="A667" s="5"/>
      <c r="B667" s="5"/>
      <c r="C667" s="5"/>
      <c r="D667" s="5"/>
      <c r="E667" s="5"/>
      <c r="F667" s="5"/>
      <c r="G667" s="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2">
      <c r="A668" s="5"/>
      <c r="B668" s="5"/>
      <c r="C668" s="5"/>
      <c r="D668" s="5"/>
      <c r="E668" s="5"/>
      <c r="F668" s="5"/>
      <c r="G668" s="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2">
      <c r="A669" s="5"/>
      <c r="B669" s="5"/>
      <c r="C669" s="5"/>
      <c r="D669" s="5"/>
      <c r="E669" s="5"/>
      <c r="F669" s="5"/>
      <c r="G669" s="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2">
      <c r="A670" s="5"/>
      <c r="B670" s="5"/>
      <c r="C670" s="5"/>
      <c r="D670" s="5"/>
      <c r="E670" s="5"/>
      <c r="F670" s="5"/>
      <c r="G670" s="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2">
      <c r="A671" s="5"/>
      <c r="B671" s="5"/>
      <c r="C671" s="5"/>
      <c r="D671" s="5"/>
      <c r="E671" s="5"/>
      <c r="F671" s="5"/>
      <c r="G671" s="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2">
      <c r="A672" s="5"/>
      <c r="B672" s="5"/>
      <c r="C672" s="5"/>
      <c r="D672" s="5"/>
      <c r="E672" s="5"/>
      <c r="F672" s="5"/>
      <c r="G672" s="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2">
      <c r="A673" s="5"/>
      <c r="B673" s="5"/>
      <c r="C673" s="5"/>
      <c r="D673" s="5"/>
      <c r="E673" s="5"/>
      <c r="F673" s="5"/>
      <c r="G673" s="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2">
      <c r="A674" s="5"/>
      <c r="B674" s="5"/>
      <c r="C674" s="5"/>
      <c r="D674" s="5"/>
      <c r="E674" s="5"/>
      <c r="F674" s="5"/>
      <c r="G674" s="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2">
      <c r="A675" s="5"/>
      <c r="B675" s="5"/>
      <c r="C675" s="5"/>
      <c r="D675" s="5"/>
      <c r="E675" s="5"/>
      <c r="F675" s="5"/>
      <c r="G675" s="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2">
      <c r="A676" s="5"/>
      <c r="B676" s="5"/>
      <c r="C676" s="5"/>
      <c r="D676" s="5"/>
      <c r="E676" s="5"/>
      <c r="F676" s="5"/>
      <c r="G676" s="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2">
      <c r="A677" s="5"/>
      <c r="B677" s="5"/>
      <c r="C677" s="5"/>
      <c r="D677" s="5"/>
      <c r="E677" s="5"/>
      <c r="F677" s="5"/>
      <c r="G677" s="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2">
      <c r="A678" s="5"/>
      <c r="B678" s="5"/>
      <c r="C678" s="5"/>
      <c r="D678" s="5"/>
      <c r="E678" s="5"/>
      <c r="F678" s="5"/>
      <c r="G678" s="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2">
      <c r="A679" s="5"/>
      <c r="B679" s="5"/>
      <c r="C679" s="5"/>
      <c r="D679" s="5"/>
      <c r="E679" s="5"/>
      <c r="F679" s="5"/>
      <c r="G679" s="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2">
      <c r="A680" s="5"/>
      <c r="B680" s="5"/>
      <c r="C680" s="5"/>
      <c r="D680" s="5"/>
      <c r="E680" s="5"/>
      <c r="F680" s="5"/>
      <c r="G680" s="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2">
      <c r="A681" s="5"/>
      <c r="B681" s="5"/>
      <c r="C681" s="5"/>
      <c r="D681" s="5"/>
      <c r="E681" s="5"/>
      <c r="F681" s="5"/>
      <c r="G681" s="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2">
      <c r="A682" s="5"/>
      <c r="B682" s="5"/>
      <c r="C682" s="5"/>
      <c r="D682" s="5"/>
      <c r="E682" s="5"/>
      <c r="F682" s="5"/>
      <c r="G682" s="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2">
      <c r="A683" s="5"/>
      <c r="B683" s="5"/>
      <c r="C683" s="5"/>
      <c r="D683" s="5"/>
      <c r="E683" s="5"/>
      <c r="F683" s="5"/>
      <c r="G683" s="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2">
      <c r="A684" s="5"/>
      <c r="B684" s="5"/>
      <c r="C684" s="5"/>
      <c r="D684" s="5"/>
      <c r="E684" s="5"/>
      <c r="F684" s="5"/>
      <c r="G684" s="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2">
      <c r="A685" s="5"/>
      <c r="B685" s="5"/>
      <c r="C685" s="5"/>
      <c r="D685" s="5"/>
      <c r="E685" s="5"/>
      <c r="F685" s="5"/>
      <c r="G685" s="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2">
      <c r="A686" s="5"/>
      <c r="B686" s="5"/>
      <c r="C686" s="5"/>
      <c r="D686" s="5"/>
      <c r="E686" s="5"/>
      <c r="F686" s="5"/>
      <c r="G686" s="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2">
      <c r="A687" s="5"/>
      <c r="B687" s="5"/>
      <c r="C687" s="5"/>
      <c r="D687" s="5"/>
      <c r="E687" s="5"/>
      <c r="F687" s="5"/>
      <c r="G687" s="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2">
      <c r="A688" s="5"/>
      <c r="B688" s="5"/>
      <c r="C688" s="5"/>
      <c r="D688" s="5"/>
      <c r="E688" s="5"/>
      <c r="F688" s="5"/>
      <c r="G688" s="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2">
      <c r="A689" s="5"/>
      <c r="B689" s="5"/>
      <c r="C689" s="5"/>
      <c r="D689" s="5"/>
      <c r="E689" s="5"/>
      <c r="F689" s="5"/>
      <c r="G689" s="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2">
      <c r="A690" s="5"/>
      <c r="B690" s="5"/>
      <c r="C690" s="5"/>
      <c r="D690" s="5"/>
      <c r="E690" s="5"/>
      <c r="F690" s="5"/>
      <c r="G690" s="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2">
      <c r="A691" s="5"/>
      <c r="B691" s="5"/>
      <c r="C691" s="5"/>
      <c r="D691" s="5"/>
      <c r="E691" s="5"/>
      <c r="F691" s="5"/>
      <c r="G691" s="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2">
      <c r="A692" s="5"/>
      <c r="B692" s="5"/>
      <c r="C692" s="5"/>
      <c r="D692" s="5"/>
      <c r="E692" s="5"/>
      <c r="F692" s="5"/>
      <c r="G692" s="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2">
      <c r="A693" s="5"/>
      <c r="B693" s="5"/>
      <c r="C693" s="5"/>
      <c r="D693" s="5"/>
      <c r="E693" s="5"/>
      <c r="F693" s="5"/>
      <c r="G693" s="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2">
      <c r="A694" s="5"/>
      <c r="B694" s="5"/>
      <c r="C694" s="5"/>
      <c r="D694" s="5"/>
      <c r="E694" s="5"/>
      <c r="F694" s="5"/>
      <c r="G694" s="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2">
      <c r="A695" s="5"/>
      <c r="B695" s="5"/>
      <c r="C695" s="5"/>
      <c r="D695" s="5"/>
      <c r="E695" s="5"/>
      <c r="F695" s="5"/>
      <c r="G695" s="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2">
      <c r="A696" s="5"/>
      <c r="B696" s="5"/>
      <c r="C696" s="5"/>
      <c r="D696" s="5"/>
      <c r="E696" s="5"/>
      <c r="F696" s="5"/>
      <c r="G696" s="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2">
      <c r="A697" s="5"/>
      <c r="B697" s="5"/>
      <c r="C697" s="5"/>
      <c r="D697" s="5"/>
      <c r="E697" s="5"/>
      <c r="F697" s="5"/>
      <c r="G697" s="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2">
      <c r="A698" s="5"/>
      <c r="B698" s="5"/>
      <c r="C698" s="5"/>
      <c r="D698" s="5"/>
      <c r="E698" s="5"/>
      <c r="F698" s="5"/>
      <c r="G698" s="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2">
      <c r="A699" s="5"/>
      <c r="B699" s="5"/>
      <c r="C699" s="5"/>
      <c r="D699" s="5"/>
      <c r="E699" s="5"/>
      <c r="F699" s="5"/>
      <c r="G699" s="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2">
      <c r="A700" s="5"/>
      <c r="B700" s="5"/>
      <c r="C700" s="5"/>
      <c r="D700" s="5"/>
      <c r="E700" s="5"/>
      <c r="F700" s="5"/>
      <c r="G700" s="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2">
      <c r="A701" s="5"/>
      <c r="B701" s="5"/>
      <c r="C701" s="5"/>
      <c r="D701" s="5"/>
      <c r="E701" s="5"/>
      <c r="F701" s="5"/>
      <c r="G701" s="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2">
      <c r="A702" s="5"/>
      <c r="B702" s="5"/>
      <c r="C702" s="5"/>
      <c r="D702" s="5"/>
      <c r="E702" s="5"/>
      <c r="F702" s="5"/>
      <c r="G702" s="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2">
      <c r="A703" s="5"/>
      <c r="B703" s="5"/>
      <c r="C703" s="5"/>
      <c r="D703" s="5"/>
      <c r="E703" s="5"/>
      <c r="F703" s="5"/>
      <c r="G703" s="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2">
      <c r="A704" s="5"/>
      <c r="B704" s="5"/>
      <c r="C704" s="5"/>
      <c r="D704" s="5"/>
      <c r="E704" s="5"/>
      <c r="F704" s="5"/>
      <c r="G704" s="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2">
      <c r="A705" s="5"/>
      <c r="B705" s="5"/>
      <c r="C705" s="5"/>
      <c r="D705" s="5"/>
      <c r="E705" s="5"/>
      <c r="F705" s="5"/>
      <c r="G705" s="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2">
      <c r="A706" s="5"/>
      <c r="B706" s="5"/>
      <c r="C706" s="5"/>
      <c r="D706" s="5"/>
      <c r="E706" s="5"/>
      <c r="F706" s="5"/>
      <c r="G706" s="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2">
      <c r="A707" s="5"/>
      <c r="B707" s="5"/>
      <c r="C707" s="5"/>
      <c r="D707" s="5"/>
      <c r="E707" s="5"/>
      <c r="F707" s="5"/>
      <c r="G707" s="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2">
      <c r="A708" s="5"/>
      <c r="B708" s="5"/>
      <c r="C708" s="5"/>
      <c r="D708" s="5"/>
      <c r="E708" s="5"/>
      <c r="F708" s="5"/>
      <c r="G708" s="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2">
      <c r="A709" s="5"/>
      <c r="B709" s="5"/>
      <c r="C709" s="5"/>
      <c r="D709" s="5"/>
      <c r="E709" s="5"/>
      <c r="F709" s="5"/>
      <c r="G709" s="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2">
      <c r="A710" s="5"/>
      <c r="B710" s="5"/>
      <c r="C710" s="5"/>
      <c r="D710" s="5"/>
      <c r="E710" s="5"/>
      <c r="F710" s="5"/>
      <c r="G710" s="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2">
      <c r="A711" s="5"/>
      <c r="B711" s="5"/>
      <c r="C711" s="5"/>
      <c r="D711" s="5"/>
      <c r="E711" s="5"/>
      <c r="F711" s="5"/>
      <c r="G711" s="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2">
      <c r="A712" s="5"/>
      <c r="B712" s="5"/>
      <c r="C712" s="5"/>
      <c r="D712" s="5"/>
      <c r="E712" s="5"/>
      <c r="F712" s="5"/>
      <c r="G712" s="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2">
      <c r="A713" s="5"/>
      <c r="B713" s="5"/>
      <c r="C713" s="5"/>
      <c r="D713" s="5"/>
      <c r="E713" s="5"/>
      <c r="F713" s="5"/>
      <c r="G713" s="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2">
      <c r="A714" s="5"/>
      <c r="B714" s="5"/>
      <c r="C714" s="5"/>
      <c r="D714" s="5"/>
      <c r="E714" s="5"/>
      <c r="F714" s="5"/>
      <c r="G714" s="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2">
      <c r="A715" s="5"/>
      <c r="B715" s="5"/>
      <c r="C715" s="5"/>
      <c r="D715" s="5"/>
      <c r="E715" s="5"/>
      <c r="F715" s="5"/>
      <c r="G715" s="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2">
      <c r="A716" s="5"/>
      <c r="B716" s="5"/>
      <c r="C716" s="5"/>
      <c r="D716" s="5"/>
      <c r="E716" s="5"/>
      <c r="F716" s="5"/>
      <c r="G716" s="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2">
      <c r="A717" s="5"/>
      <c r="B717" s="5"/>
      <c r="C717" s="5"/>
      <c r="D717" s="5"/>
      <c r="E717" s="5"/>
      <c r="F717" s="5"/>
      <c r="G717" s="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2">
      <c r="A718" s="5"/>
      <c r="B718" s="5"/>
      <c r="C718" s="5"/>
      <c r="D718" s="5"/>
      <c r="E718" s="5"/>
      <c r="F718" s="5"/>
      <c r="G718" s="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2">
      <c r="A719" s="5"/>
      <c r="B719" s="5"/>
      <c r="C719" s="5"/>
      <c r="D719" s="5"/>
      <c r="E719" s="5"/>
      <c r="F719" s="5"/>
      <c r="G719" s="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2">
      <c r="A720" s="5"/>
      <c r="B720" s="5"/>
      <c r="C720" s="5"/>
      <c r="D720" s="5"/>
      <c r="E720" s="5"/>
      <c r="F720" s="5"/>
      <c r="G720" s="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2">
      <c r="A721" s="5"/>
      <c r="B721" s="5"/>
      <c r="C721" s="5"/>
      <c r="D721" s="5"/>
      <c r="E721" s="5"/>
      <c r="F721" s="5"/>
      <c r="G721" s="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2">
      <c r="A722" s="5"/>
      <c r="B722" s="5"/>
      <c r="C722" s="5"/>
      <c r="D722" s="5"/>
      <c r="E722" s="5"/>
      <c r="F722" s="5"/>
      <c r="G722" s="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2">
      <c r="A723" s="5"/>
      <c r="B723" s="5"/>
      <c r="C723" s="5"/>
      <c r="D723" s="5"/>
      <c r="E723" s="5"/>
      <c r="F723" s="5"/>
      <c r="G723" s="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2">
      <c r="A724" s="5"/>
      <c r="B724" s="5"/>
      <c r="C724" s="5"/>
      <c r="D724" s="5"/>
      <c r="E724" s="5"/>
      <c r="F724" s="5"/>
      <c r="G724" s="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2">
      <c r="A725" s="5"/>
      <c r="B725" s="5"/>
      <c r="C725" s="5"/>
      <c r="D725" s="5"/>
      <c r="E725" s="5"/>
      <c r="F725" s="5"/>
      <c r="G725" s="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2">
      <c r="A726" s="5"/>
      <c r="B726" s="5"/>
      <c r="C726" s="5"/>
      <c r="D726" s="5"/>
      <c r="E726" s="5"/>
      <c r="F726" s="5"/>
      <c r="G726" s="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2">
      <c r="A727" s="5"/>
      <c r="B727" s="5"/>
      <c r="C727" s="5"/>
      <c r="D727" s="5"/>
      <c r="E727" s="5"/>
      <c r="F727" s="5"/>
      <c r="G727" s="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2">
      <c r="A728" s="5"/>
      <c r="B728" s="5"/>
      <c r="C728" s="5"/>
      <c r="D728" s="5"/>
      <c r="E728" s="5"/>
      <c r="F728" s="5"/>
      <c r="G728" s="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2">
      <c r="A729" s="5"/>
      <c r="B729" s="5"/>
      <c r="C729" s="5"/>
      <c r="D729" s="5"/>
      <c r="E729" s="5"/>
      <c r="F729" s="5"/>
      <c r="G729" s="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2">
      <c r="A730" s="5"/>
      <c r="B730" s="5"/>
      <c r="C730" s="5"/>
      <c r="D730" s="5"/>
      <c r="E730" s="5"/>
      <c r="F730" s="5"/>
      <c r="G730" s="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2">
      <c r="A731" s="5"/>
      <c r="B731" s="5"/>
      <c r="C731" s="5"/>
      <c r="D731" s="5"/>
      <c r="E731" s="5"/>
      <c r="F731" s="5"/>
      <c r="G731" s="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2">
      <c r="A732" s="5"/>
      <c r="B732" s="5"/>
      <c r="C732" s="5"/>
      <c r="D732" s="5"/>
      <c r="E732" s="5"/>
      <c r="F732" s="5"/>
      <c r="G732" s="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2">
      <c r="A733" s="5"/>
      <c r="B733" s="5"/>
      <c r="C733" s="5"/>
      <c r="D733" s="5"/>
      <c r="E733" s="5"/>
      <c r="F733" s="5"/>
      <c r="G733" s="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2">
      <c r="A734" s="5"/>
      <c r="B734" s="5"/>
      <c r="C734" s="5"/>
      <c r="D734" s="5"/>
      <c r="E734" s="5"/>
      <c r="F734" s="5"/>
      <c r="G734" s="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2">
      <c r="A735" s="5"/>
      <c r="B735" s="5"/>
      <c r="C735" s="5"/>
      <c r="D735" s="5"/>
      <c r="E735" s="5"/>
      <c r="F735" s="5"/>
      <c r="G735" s="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2">
      <c r="A736" s="5"/>
      <c r="B736" s="5"/>
      <c r="C736" s="5"/>
      <c r="D736" s="5"/>
      <c r="E736" s="5"/>
      <c r="F736" s="5"/>
      <c r="G736" s="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2">
      <c r="A737" s="5"/>
      <c r="B737" s="5"/>
      <c r="C737" s="5"/>
      <c r="D737" s="5"/>
      <c r="E737" s="5"/>
      <c r="F737" s="5"/>
      <c r="G737" s="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2">
      <c r="A738" s="5"/>
      <c r="B738" s="5"/>
      <c r="C738" s="5"/>
      <c r="D738" s="5"/>
      <c r="E738" s="5"/>
      <c r="F738" s="5"/>
      <c r="G738" s="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2">
      <c r="A739" s="5"/>
      <c r="B739" s="5"/>
      <c r="C739" s="5"/>
      <c r="D739" s="5"/>
      <c r="E739" s="5"/>
      <c r="F739" s="5"/>
      <c r="G739" s="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2">
      <c r="A740" s="5"/>
      <c r="B740" s="5"/>
      <c r="C740" s="5"/>
      <c r="D740" s="5"/>
      <c r="E740" s="5"/>
      <c r="F740" s="5"/>
      <c r="G740" s="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2">
      <c r="A741" s="5"/>
      <c r="B741" s="5"/>
      <c r="C741" s="5"/>
      <c r="D741" s="5"/>
      <c r="E741" s="5"/>
      <c r="F741" s="5"/>
      <c r="G741" s="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2">
      <c r="A742" s="5"/>
      <c r="B742" s="5"/>
      <c r="C742" s="5"/>
      <c r="D742" s="5"/>
      <c r="E742" s="5"/>
      <c r="F742" s="5"/>
      <c r="G742" s="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2">
      <c r="A743" s="5"/>
      <c r="B743" s="5"/>
      <c r="C743" s="5"/>
      <c r="D743" s="5"/>
      <c r="E743" s="5"/>
      <c r="F743" s="5"/>
      <c r="G743" s="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2">
      <c r="A744" s="5"/>
      <c r="B744" s="5"/>
      <c r="C744" s="5"/>
      <c r="D744" s="5"/>
      <c r="E744" s="5"/>
      <c r="F744" s="5"/>
      <c r="G744" s="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2">
      <c r="A745" s="5"/>
      <c r="B745" s="5"/>
      <c r="C745" s="5"/>
      <c r="D745" s="5"/>
      <c r="E745" s="5"/>
      <c r="F745" s="5"/>
      <c r="G745" s="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2">
      <c r="A746" s="5"/>
      <c r="B746" s="5"/>
      <c r="C746" s="5"/>
      <c r="D746" s="5"/>
      <c r="E746" s="5"/>
      <c r="F746" s="5"/>
      <c r="G746" s="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2">
      <c r="A747" s="5"/>
      <c r="B747" s="5"/>
      <c r="C747" s="5"/>
      <c r="D747" s="5"/>
      <c r="E747" s="5"/>
      <c r="F747" s="5"/>
      <c r="G747" s="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2">
      <c r="A748" s="5"/>
      <c r="B748" s="5"/>
      <c r="C748" s="5"/>
      <c r="D748" s="5"/>
      <c r="E748" s="5"/>
      <c r="F748" s="5"/>
      <c r="G748" s="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2">
      <c r="A749" s="5"/>
      <c r="B749" s="5"/>
      <c r="C749" s="5"/>
      <c r="D749" s="5"/>
      <c r="E749" s="5"/>
      <c r="F749" s="5"/>
      <c r="G749" s="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2">
      <c r="A750" s="5"/>
      <c r="B750" s="5"/>
      <c r="C750" s="5"/>
      <c r="D750" s="5"/>
      <c r="E750" s="5"/>
      <c r="F750" s="5"/>
      <c r="G750" s="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2">
      <c r="A751" s="5"/>
      <c r="B751" s="5"/>
      <c r="C751" s="5"/>
      <c r="D751" s="5"/>
      <c r="E751" s="5"/>
      <c r="F751" s="5"/>
      <c r="G751" s="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2">
      <c r="A752" s="5"/>
      <c r="B752" s="5"/>
      <c r="C752" s="5"/>
      <c r="D752" s="5"/>
      <c r="E752" s="5"/>
      <c r="F752" s="5"/>
      <c r="G752" s="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2">
      <c r="A753" s="5"/>
      <c r="B753" s="5"/>
      <c r="C753" s="5"/>
      <c r="D753" s="5"/>
      <c r="E753" s="5"/>
      <c r="F753" s="5"/>
      <c r="G753" s="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2">
      <c r="A754" s="5"/>
      <c r="B754" s="5"/>
      <c r="C754" s="5"/>
      <c r="D754" s="5"/>
      <c r="E754" s="5"/>
      <c r="F754" s="5"/>
      <c r="G754" s="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2">
      <c r="A755" s="5"/>
      <c r="B755" s="5"/>
      <c r="C755" s="5"/>
      <c r="D755" s="5"/>
      <c r="E755" s="5"/>
      <c r="F755" s="5"/>
      <c r="G755" s="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2">
      <c r="A756" s="5"/>
      <c r="B756" s="5"/>
      <c r="C756" s="5"/>
      <c r="D756" s="5"/>
      <c r="E756" s="5"/>
      <c r="F756" s="5"/>
      <c r="G756" s="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2">
      <c r="A757" s="5"/>
      <c r="B757" s="5"/>
      <c r="C757" s="5"/>
      <c r="D757" s="5"/>
      <c r="E757" s="5"/>
      <c r="F757" s="5"/>
      <c r="G757" s="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2">
      <c r="A758" s="5"/>
      <c r="B758" s="5"/>
      <c r="C758" s="5"/>
      <c r="D758" s="5"/>
      <c r="E758" s="5"/>
      <c r="F758" s="5"/>
      <c r="G758" s="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2">
      <c r="A759" s="5"/>
      <c r="B759" s="5"/>
      <c r="C759" s="5"/>
      <c r="D759" s="5"/>
      <c r="E759" s="5"/>
      <c r="F759" s="5"/>
      <c r="G759" s="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2">
      <c r="A760" s="5"/>
      <c r="B760" s="5"/>
      <c r="C760" s="5"/>
      <c r="D760" s="5"/>
      <c r="E760" s="5"/>
      <c r="F760" s="5"/>
      <c r="G760" s="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2">
      <c r="A761" s="5"/>
      <c r="B761" s="5"/>
      <c r="C761" s="5"/>
      <c r="D761" s="5"/>
      <c r="E761" s="5"/>
      <c r="F761" s="5"/>
      <c r="G761" s="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2">
      <c r="A762" s="5"/>
      <c r="B762" s="5"/>
      <c r="C762" s="5"/>
      <c r="D762" s="5"/>
      <c r="E762" s="5"/>
      <c r="F762" s="5"/>
      <c r="G762" s="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2">
      <c r="A763" s="5"/>
      <c r="B763" s="5"/>
      <c r="C763" s="5"/>
      <c r="D763" s="5"/>
      <c r="E763" s="5"/>
      <c r="F763" s="5"/>
      <c r="G763" s="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2">
      <c r="A764" s="5"/>
      <c r="B764" s="5"/>
      <c r="C764" s="5"/>
      <c r="D764" s="5"/>
      <c r="E764" s="5"/>
      <c r="F764" s="5"/>
      <c r="G764" s="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2">
      <c r="A765" s="5"/>
      <c r="B765" s="5"/>
      <c r="C765" s="5"/>
      <c r="D765" s="5"/>
      <c r="E765" s="5"/>
      <c r="F765" s="5"/>
      <c r="G765" s="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2">
      <c r="A766" s="5"/>
      <c r="B766" s="5"/>
      <c r="C766" s="5"/>
      <c r="D766" s="5"/>
      <c r="E766" s="5"/>
      <c r="F766" s="5"/>
      <c r="G766" s="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2">
      <c r="A767" s="5"/>
      <c r="B767" s="5"/>
      <c r="C767" s="5"/>
      <c r="D767" s="5"/>
      <c r="E767" s="5"/>
      <c r="F767" s="5"/>
      <c r="G767" s="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2">
      <c r="A768" s="5"/>
      <c r="B768" s="5"/>
      <c r="C768" s="5"/>
      <c r="D768" s="5"/>
      <c r="E768" s="5"/>
      <c r="F768" s="5"/>
      <c r="G768" s="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2">
      <c r="A769" s="5"/>
      <c r="B769" s="5"/>
      <c r="C769" s="5"/>
      <c r="D769" s="5"/>
      <c r="E769" s="5"/>
      <c r="F769" s="5"/>
      <c r="G769" s="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2">
      <c r="A770" s="5"/>
      <c r="B770" s="5"/>
      <c r="C770" s="5"/>
      <c r="D770" s="5"/>
      <c r="E770" s="5"/>
      <c r="F770" s="5"/>
      <c r="G770" s="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2">
      <c r="A771" s="5"/>
      <c r="B771" s="5"/>
      <c r="C771" s="5"/>
      <c r="D771" s="5"/>
      <c r="E771" s="5"/>
      <c r="F771" s="5"/>
      <c r="G771" s="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2">
      <c r="A772" s="5"/>
      <c r="B772" s="5"/>
      <c r="C772" s="5"/>
      <c r="D772" s="5"/>
      <c r="E772" s="5"/>
      <c r="F772" s="5"/>
      <c r="G772" s="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2">
      <c r="A773" s="5"/>
      <c r="B773" s="5"/>
      <c r="C773" s="5"/>
      <c r="D773" s="5"/>
      <c r="E773" s="5"/>
      <c r="F773" s="5"/>
      <c r="G773" s="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2">
      <c r="A774" s="5"/>
      <c r="B774" s="5"/>
      <c r="C774" s="5"/>
      <c r="D774" s="5"/>
      <c r="E774" s="5"/>
      <c r="F774" s="5"/>
      <c r="G774" s="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2">
      <c r="A775" s="5"/>
      <c r="B775" s="5"/>
      <c r="C775" s="5"/>
      <c r="D775" s="5"/>
      <c r="E775" s="5"/>
      <c r="F775" s="5"/>
      <c r="G775" s="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2">
      <c r="A776" s="5"/>
      <c r="B776" s="5"/>
      <c r="C776" s="5"/>
      <c r="D776" s="5"/>
      <c r="E776" s="5"/>
      <c r="F776" s="5"/>
      <c r="G776" s="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2">
      <c r="A777" s="5"/>
      <c r="B777" s="5"/>
      <c r="C777" s="5"/>
      <c r="D777" s="5"/>
      <c r="E777" s="5"/>
      <c r="F777" s="5"/>
      <c r="G777" s="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2">
      <c r="A778" s="5"/>
      <c r="B778" s="5"/>
      <c r="C778" s="5"/>
      <c r="D778" s="5"/>
      <c r="E778" s="5"/>
      <c r="F778" s="5"/>
      <c r="G778" s="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2">
      <c r="A779" s="5"/>
      <c r="B779" s="5"/>
      <c r="C779" s="5"/>
      <c r="D779" s="5"/>
      <c r="E779" s="5"/>
      <c r="F779" s="5"/>
      <c r="G779" s="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2">
      <c r="A780" s="5"/>
      <c r="B780" s="5"/>
      <c r="C780" s="5"/>
      <c r="D780" s="5"/>
      <c r="E780" s="5"/>
      <c r="F780" s="5"/>
      <c r="G780" s="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2">
      <c r="A781" s="5"/>
      <c r="B781" s="5"/>
      <c r="C781" s="5"/>
      <c r="D781" s="5"/>
      <c r="E781" s="5"/>
      <c r="F781" s="5"/>
      <c r="G781" s="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2">
      <c r="A782" s="5"/>
      <c r="B782" s="5"/>
      <c r="C782" s="5"/>
      <c r="D782" s="5"/>
      <c r="E782" s="5"/>
      <c r="F782" s="5"/>
      <c r="G782" s="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2">
      <c r="A783" s="5"/>
      <c r="B783" s="5"/>
      <c r="C783" s="5"/>
      <c r="D783" s="5"/>
      <c r="E783" s="5"/>
      <c r="F783" s="5"/>
      <c r="G783" s="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2">
      <c r="A784" s="5"/>
      <c r="B784" s="5"/>
      <c r="C784" s="5"/>
      <c r="D784" s="5"/>
      <c r="E784" s="5"/>
      <c r="F784" s="5"/>
      <c r="G784" s="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2">
      <c r="A785" s="5"/>
      <c r="B785" s="5"/>
      <c r="C785" s="5"/>
      <c r="D785" s="5"/>
      <c r="E785" s="5"/>
      <c r="F785" s="5"/>
      <c r="G785" s="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2">
      <c r="A786" s="5"/>
      <c r="B786" s="5"/>
      <c r="C786" s="5"/>
      <c r="D786" s="5"/>
      <c r="E786" s="5"/>
      <c r="F786" s="5"/>
      <c r="G786" s="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2">
      <c r="A787" s="5"/>
      <c r="B787" s="5"/>
      <c r="C787" s="5"/>
      <c r="D787" s="5"/>
      <c r="E787" s="5"/>
      <c r="F787" s="5"/>
      <c r="G787" s="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2">
      <c r="A788" s="5"/>
      <c r="B788" s="5"/>
      <c r="C788" s="5"/>
      <c r="D788" s="5"/>
      <c r="E788" s="5"/>
      <c r="F788" s="5"/>
      <c r="G788" s="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2">
      <c r="A789" s="5"/>
      <c r="B789" s="5"/>
      <c r="C789" s="5"/>
      <c r="D789" s="5"/>
      <c r="E789" s="5"/>
      <c r="F789" s="5"/>
      <c r="G789" s="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2">
      <c r="A790" s="5"/>
      <c r="B790" s="5"/>
      <c r="C790" s="5"/>
      <c r="D790" s="5"/>
      <c r="E790" s="5"/>
      <c r="F790" s="5"/>
      <c r="G790" s="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2">
      <c r="A791" s="5"/>
      <c r="B791" s="5"/>
      <c r="C791" s="5"/>
      <c r="D791" s="5"/>
      <c r="E791" s="5"/>
      <c r="F791" s="5"/>
      <c r="G791" s="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2">
      <c r="A792" s="5"/>
      <c r="B792" s="5"/>
      <c r="C792" s="5"/>
      <c r="D792" s="5"/>
      <c r="E792" s="5"/>
      <c r="F792" s="5"/>
      <c r="G792" s="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2">
      <c r="A793" s="5"/>
      <c r="B793" s="5"/>
      <c r="C793" s="5"/>
      <c r="D793" s="5"/>
      <c r="E793" s="5"/>
      <c r="F793" s="5"/>
      <c r="G793" s="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2">
      <c r="A794" s="5"/>
      <c r="B794" s="5"/>
      <c r="C794" s="5"/>
      <c r="D794" s="5"/>
      <c r="E794" s="5"/>
      <c r="F794" s="5"/>
      <c r="G794" s="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2">
      <c r="A795" s="5"/>
      <c r="B795" s="5"/>
      <c r="C795" s="5"/>
      <c r="D795" s="5"/>
      <c r="E795" s="5"/>
      <c r="F795" s="5"/>
      <c r="G795" s="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2">
      <c r="A796" s="5"/>
      <c r="B796" s="5"/>
      <c r="C796" s="5"/>
      <c r="D796" s="5"/>
      <c r="E796" s="5"/>
      <c r="F796" s="5"/>
      <c r="G796" s="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2">
      <c r="A797" s="5"/>
      <c r="B797" s="5"/>
      <c r="C797" s="5"/>
      <c r="D797" s="5"/>
      <c r="E797" s="5"/>
      <c r="F797" s="5"/>
      <c r="G797" s="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2">
      <c r="A798" s="5"/>
      <c r="B798" s="5"/>
      <c r="C798" s="5"/>
      <c r="D798" s="5"/>
      <c r="E798" s="5"/>
      <c r="F798" s="5"/>
      <c r="G798" s="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2">
      <c r="A799" s="5"/>
      <c r="B799" s="5"/>
      <c r="C799" s="5"/>
      <c r="D799" s="5"/>
      <c r="E799" s="5"/>
      <c r="F799" s="5"/>
      <c r="G799" s="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2">
      <c r="A800" s="5"/>
      <c r="B800" s="5"/>
      <c r="C800" s="5"/>
      <c r="D800" s="5"/>
      <c r="E800" s="5"/>
      <c r="F800" s="5"/>
      <c r="G800" s="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2">
      <c r="A801" s="5"/>
      <c r="B801" s="5"/>
      <c r="C801" s="5"/>
      <c r="D801" s="5"/>
      <c r="E801" s="5"/>
      <c r="F801" s="5"/>
      <c r="G801" s="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2">
      <c r="A802" s="5"/>
      <c r="B802" s="5"/>
      <c r="C802" s="5"/>
      <c r="D802" s="5"/>
      <c r="E802" s="5"/>
      <c r="F802" s="5"/>
      <c r="G802" s="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2">
      <c r="A803" s="5"/>
      <c r="B803" s="5"/>
      <c r="C803" s="5"/>
      <c r="D803" s="5"/>
      <c r="E803" s="5"/>
      <c r="F803" s="5"/>
      <c r="G803" s="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2">
      <c r="A804" s="5"/>
      <c r="B804" s="5"/>
      <c r="C804" s="5"/>
      <c r="D804" s="5"/>
      <c r="E804" s="5"/>
      <c r="F804" s="5"/>
      <c r="G804" s="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2">
      <c r="A805" s="5"/>
      <c r="B805" s="5"/>
      <c r="C805" s="5"/>
      <c r="D805" s="5"/>
      <c r="E805" s="5"/>
      <c r="F805" s="5"/>
      <c r="G805" s="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2">
      <c r="A806" s="5"/>
      <c r="B806" s="5"/>
      <c r="C806" s="5"/>
      <c r="D806" s="5"/>
      <c r="E806" s="5"/>
      <c r="F806" s="5"/>
      <c r="G806" s="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2">
      <c r="A807" s="5"/>
      <c r="B807" s="5"/>
      <c r="C807" s="5"/>
      <c r="D807" s="5"/>
      <c r="E807" s="5"/>
      <c r="F807" s="5"/>
      <c r="G807" s="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2">
      <c r="A808" s="5"/>
      <c r="B808" s="5"/>
      <c r="C808" s="5"/>
      <c r="D808" s="5"/>
      <c r="E808" s="5"/>
      <c r="F808" s="5"/>
      <c r="G808" s="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2">
      <c r="A809" s="5"/>
      <c r="B809" s="5"/>
      <c r="C809" s="5"/>
      <c r="D809" s="5"/>
      <c r="E809" s="5"/>
      <c r="F809" s="5"/>
      <c r="G809" s="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2">
      <c r="A810" s="5"/>
      <c r="B810" s="5"/>
      <c r="C810" s="5"/>
      <c r="D810" s="5"/>
      <c r="E810" s="5"/>
      <c r="F810" s="5"/>
      <c r="G810" s="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2">
      <c r="A811" s="5"/>
      <c r="B811" s="5"/>
      <c r="C811" s="5"/>
      <c r="D811" s="5"/>
      <c r="E811" s="5"/>
      <c r="F811" s="5"/>
      <c r="G811" s="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2">
      <c r="A812" s="5"/>
      <c r="B812" s="5"/>
      <c r="C812" s="5"/>
      <c r="D812" s="5"/>
      <c r="E812" s="5"/>
      <c r="F812" s="5"/>
      <c r="G812" s="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2">
      <c r="A813" s="5"/>
      <c r="B813" s="5"/>
      <c r="C813" s="5"/>
      <c r="D813" s="5"/>
      <c r="E813" s="5"/>
      <c r="F813" s="5"/>
      <c r="G813" s="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2">
      <c r="A814" s="5"/>
      <c r="B814" s="5"/>
      <c r="C814" s="5"/>
      <c r="D814" s="5"/>
      <c r="E814" s="5"/>
      <c r="F814" s="5"/>
      <c r="G814" s="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2">
      <c r="A815" s="5"/>
      <c r="B815" s="5"/>
      <c r="C815" s="5"/>
      <c r="D815" s="5"/>
      <c r="E815" s="5"/>
      <c r="F815" s="5"/>
      <c r="G815" s="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2">
      <c r="A816" s="5"/>
      <c r="B816" s="5"/>
      <c r="C816" s="5"/>
      <c r="D816" s="5"/>
      <c r="E816" s="5"/>
      <c r="F816" s="5"/>
      <c r="G816" s="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2">
      <c r="A817" s="5"/>
      <c r="B817" s="5"/>
      <c r="C817" s="5"/>
      <c r="D817" s="5"/>
      <c r="E817" s="5"/>
      <c r="F817" s="5"/>
      <c r="G817" s="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2">
      <c r="A818" s="5"/>
      <c r="B818" s="5"/>
      <c r="C818" s="5"/>
      <c r="D818" s="5"/>
      <c r="E818" s="5"/>
      <c r="F818" s="5"/>
      <c r="G818" s="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2">
      <c r="A819" s="5"/>
      <c r="B819" s="5"/>
      <c r="C819" s="5"/>
      <c r="D819" s="5"/>
      <c r="E819" s="5"/>
      <c r="F819" s="5"/>
      <c r="G819" s="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2">
      <c r="A820" s="5"/>
      <c r="B820" s="5"/>
      <c r="C820" s="5"/>
      <c r="D820" s="5"/>
      <c r="E820" s="5"/>
      <c r="F820" s="5"/>
      <c r="G820" s="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2">
      <c r="A821" s="5"/>
      <c r="B821" s="5"/>
      <c r="C821" s="5"/>
      <c r="D821" s="5"/>
      <c r="E821" s="5"/>
      <c r="F821" s="5"/>
      <c r="G821" s="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2">
      <c r="A822" s="5"/>
      <c r="B822" s="5"/>
      <c r="C822" s="5"/>
      <c r="D822" s="5"/>
      <c r="E822" s="5"/>
      <c r="F822" s="5"/>
      <c r="G822" s="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2">
      <c r="A823" s="5"/>
      <c r="B823" s="5"/>
      <c r="C823" s="5"/>
      <c r="D823" s="5"/>
      <c r="E823" s="5"/>
      <c r="F823" s="5"/>
      <c r="G823" s="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2">
      <c r="A824" s="5"/>
      <c r="B824" s="5"/>
      <c r="C824" s="5"/>
      <c r="D824" s="5"/>
      <c r="E824" s="5"/>
      <c r="F824" s="5"/>
      <c r="G824" s="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2">
      <c r="A825" s="5"/>
      <c r="B825" s="5"/>
      <c r="C825" s="5"/>
      <c r="D825" s="5"/>
      <c r="E825" s="5"/>
      <c r="F825" s="5"/>
      <c r="G825" s="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2">
      <c r="A826" s="5"/>
      <c r="B826" s="5"/>
      <c r="C826" s="5"/>
      <c r="D826" s="5"/>
      <c r="E826" s="5"/>
      <c r="F826" s="5"/>
      <c r="G826" s="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2">
      <c r="A827" s="5"/>
      <c r="B827" s="5"/>
      <c r="C827" s="5"/>
      <c r="D827" s="5"/>
      <c r="E827" s="5"/>
      <c r="F827" s="5"/>
      <c r="G827" s="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2">
      <c r="A828" s="5"/>
      <c r="B828" s="5"/>
      <c r="C828" s="5"/>
      <c r="D828" s="5"/>
      <c r="E828" s="5"/>
      <c r="F828" s="5"/>
      <c r="G828" s="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2">
      <c r="A829" s="5"/>
      <c r="B829" s="5"/>
      <c r="C829" s="5"/>
      <c r="D829" s="5"/>
      <c r="E829" s="5"/>
      <c r="F829" s="5"/>
      <c r="G829" s="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2">
      <c r="A830" s="5"/>
      <c r="B830" s="5"/>
      <c r="C830" s="5"/>
      <c r="D830" s="5"/>
      <c r="E830" s="5"/>
      <c r="F830" s="5"/>
      <c r="G830" s="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2">
      <c r="A831" s="5"/>
      <c r="B831" s="5"/>
      <c r="C831" s="5"/>
      <c r="D831" s="5"/>
      <c r="E831" s="5"/>
      <c r="F831" s="5"/>
      <c r="G831" s="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2">
      <c r="A832" s="5"/>
      <c r="B832" s="5"/>
      <c r="C832" s="5"/>
      <c r="D832" s="5"/>
      <c r="E832" s="5"/>
      <c r="F832" s="5"/>
      <c r="G832" s="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2">
      <c r="A833" s="5"/>
      <c r="B833" s="5"/>
      <c r="C833" s="5"/>
      <c r="D833" s="5"/>
      <c r="E833" s="5"/>
      <c r="F833" s="5"/>
      <c r="G833" s="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2">
      <c r="A834" s="5"/>
      <c r="B834" s="5"/>
      <c r="C834" s="5"/>
      <c r="D834" s="5"/>
      <c r="E834" s="5"/>
      <c r="F834" s="5"/>
      <c r="G834" s="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2">
      <c r="A835" s="5"/>
      <c r="B835" s="5"/>
      <c r="C835" s="5"/>
      <c r="D835" s="5"/>
      <c r="E835" s="5"/>
      <c r="F835" s="5"/>
      <c r="G835" s="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2">
      <c r="A836" s="5"/>
      <c r="B836" s="5"/>
      <c r="C836" s="5"/>
      <c r="D836" s="5"/>
      <c r="E836" s="5"/>
      <c r="F836" s="5"/>
      <c r="G836" s="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2">
      <c r="A837" s="5"/>
      <c r="B837" s="5"/>
      <c r="C837" s="5"/>
      <c r="D837" s="5"/>
      <c r="E837" s="5"/>
      <c r="F837" s="5"/>
      <c r="G837" s="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2">
      <c r="A838" s="5"/>
      <c r="B838" s="5"/>
      <c r="C838" s="5"/>
      <c r="D838" s="5"/>
      <c r="E838" s="5"/>
      <c r="F838" s="5"/>
      <c r="G838" s="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2">
      <c r="A839" s="5"/>
      <c r="B839" s="5"/>
      <c r="C839" s="5"/>
      <c r="D839" s="5"/>
      <c r="E839" s="5"/>
      <c r="F839" s="5"/>
      <c r="G839" s="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2">
      <c r="A840" s="5"/>
      <c r="B840" s="5"/>
      <c r="C840" s="5"/>
      <c r="D840" s="5"/>
      <c r="E840" s="5"/>
      <c r="F840" s="5"/>
      <c r="G840" s="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2">
      <c r="A841" s="5"/>
      <c r="B841" s="5"/>
      <c r="C841" s="5"/>
      <c r="D841" s="5"/>
      <c r="E841" s="5"/>
      <c r="F841" s="5"/>
      <c r="G841" s="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2">
      <c r="A842" s="5"/>
      <c r="B842" s="5"/>
      <c r="C842" s="5"/>
      <c r="D842" s="5"/>
      <c r="E842" s="5"/>
      <c r="F842" s="5"/>
      <c r="G842" s="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2">
      <c r="A843" s="5"/>
      <c r="B843" s="5"/>
      <c r="C843" s="5"/>
      <c r="D843" s="5"/>
      <c r="E843" s="5"/>
      <c r="F843" s="5"/>
      <c r="G843" s="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2">
      <c r="A844" s="5"/>
      <c r="B844" s="5"/>
      <c r="C844" s="5"/>
      <c r="D844" s="5"/>
      <c r="E844" s="5"/>
      <c r="F844" s="5"/>
      <c r="G844" s="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2">
      <c r="A845" s="5"/>
      <c r="B845" s="5"/>
      <c r="C845" s="5"/>
      <c r="D845" s="5"/>
      <c r="E845" s="5"/>
      <c r="F845" s="5"/>
      <c r="G845" s="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2">
      <c r="A846" s="5"/>
      <c r="B846" s="5"/>
      <c r="C846" s="5"/>
      <c r="D846" s="5"/>
      <c r="E846" s="5"/>
      <c r="F846" s="5"/>
      <c r="G846" s="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2">
      <c r="A847" s="5"/>
      <c r="B847" s="5"/>
      <c r="C847" s="5"/>
      <c r="D847" s="5"/>
      <c r="E847" s="5"/>
      <c r="F847" s="5"/>
      <c r="G847" s="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2">
      <c r="A848" s="5"/>
      <c r="B848" s="5"/>
      <c r="C848" s="5"/>
      <c r="D848" s="5"/>
      <c r="E848" s="5"/>
      <c r="F848" s="5"/>
      <c r="G848" s="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2">
      <c r="A849" s="5"/>
      <c r="B849" s="5"/>
      <c r="C849" s="5"/>
      <c r="D849" s="5"/>
      <c r="E849" s="5"/>
      <c r="F849" s="5"/>
      <c r="G849" s="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2">
      <c r="A850" s="5"/>
      <c r="B850" s="5"/>
      <c r="C850" s="5"/>
      <c r="D850" s="5"/>
      <c r="E850" s="5"/>
      <c r="F850" s="5"/>
      <c r="G850" s="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2">
      <c r="A851" s="5"/>
      <c r="B851" s="5"/>
      <c r="C851" s="5"/>
      <c r="D851" s="5"/>
      <c r="E851" s="5"/>
      <c r="F851" s="5"/>
      <c r="G851" s="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2">
      <c r="A852" s="5"/>
      <c r="B852" s="5"/>
      <c r="C852" s="5"/>
      <c r="D852" s="5"/>
      <c r="E852" s="5"/>
      <c r="F852" s="5"/>
      <c r="G852" s="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2">
      <c r="A853" s="5"/>
      <c r="B853" s="5"/>
      <c r="C853" s="5"/>
      <c r="D853" s="5"/>
      <c r="E853" s="5"/>
      <c r="F853" s="5"/>
      <c r="G853" s="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2">
      <c r="A854" s="5"/>
      <c r="B854" s="5"/>
      <c r="C854" s="5"/>
      <c r="D854" s="5"/>
      <c r="E854" s="5"/>
      <c r="F854" s="5"/>
      <c r="G854" s="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2">
      <c r="A855" s="5"/>
      <c r="B855" s="5"/>
      <c r="C855" s="5"/>
      <c r="D855" s="5"/>
      <c r="E855" s="5"/>
      <c r="F855" s="5"/>
      <c r="G855" s="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2">
      <c r="A856" s="5"/>
      <c r="B856" s="5"/>
      <c r="C856" s="5"/>
      <c r="D856" s="5"/>
      <c r="E856" s="5"/>
      <c r="F856" s="5"/>
      <c r="G856" s="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2">
      <c r="A857" s="5"/>
      <c r="B857" s="5"/>
      <c r="C857" s="5"/>
      <c r="D857" s="5"/>
      <c r="E857" s="5"/>
      <c r="F857" s="5"/>
      <c r="G857" s="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2">
      <c r="A858" s="5"/>
      <c r="B858" s="5"/>
      <c r="C858" s="5"/>
      <c r="D858" s="5"/>
      <c r="E858" s="5"/>
      <c r="F858" s="5"/>
      <c r="G858" s="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2">
      <c r="A859" s="5"/>
      <c r="B859" s="5"/>
      <c r="C859" s="5"/>
      <c r="D859" s="5"/>
      <c r="E859" s="5"/>
      <c r="F859" s="5"/>
      <c r="G859" s="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2">
      <c r="A860" s="5"/>
      <c r="B860" s="5"/>
      <c r="C860" s="5"/>
      <c r="D860" s="5"/>
      <c r="E860" s="5"/>
      <c r="F860" s="5"/>
      <c r="G860" s="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2">
      <c r="A861" s="5"/>
      <c r="B861" s="5"/>
      <c r="C861" s="5"/>
      <c r="D861" s="5"/>
      <c r="E861" s="5"/>
      <c r="F861" s="5"/>
      <c r="G861" s="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2">
      <c r="A862" s="5"/>
      <c r="B862" s="5"/>
      <c r="C862" s="5"/>
      <c r="D862" s="5"/>
      <c r="E862" s="5"/>
      <c r="F862" s="5"/>
      <c r="G862" s="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2">
      <c r="A863" s="5"/>
      <c r="B863" s="5"/>
      <c r="C863" s="5"/>
      <c r="D863" s="5"/>
      <c r="E863" s="5"/>
      <c r="F863" s="5"/>
      <c r="G863" s="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2">
      <c r="A864" s="5"/>
      <c r="B864" s="5"/>
      <c r="C864" s="5"/>
      <c r="D864" s="5"/>
      <c r="E864" s="5"/>
      <c r="F864" s="5"/>
      <c r="G864" s="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2">
      <c r="A865" s="5"/>
      <c r="B865" s="5"/>
      <c r="C865" s="5"/>
      <c r="D865" s="5"/>
      <c r="E865" s="5"/>
      <c r="F865" s="5"/>
      <c r="G865" s="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2">
      <c r="A866" s="5"/>
      <c r="B866" s="5"/>
      <c r="C866" s="5"/>
      <c r="D866" s="5"/>
      <c r="E866" s="5"/>
      <c r="F866" s="5"/>
      <c r="G866" s="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2">
      <c r="A867" s="5"/>
      <c r="B867" s="5"/>
      <c r="C867" s="5"/>
      <c r="D867" s="5"/>
      <c r="E867" s="5"/>
      <c r="F867" s="5"/>
      <c r="G867" s="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2">
      <c r="A868" s="5"/>
      <c r="B868" s="5"/>
      <c r="C868" s="5"/>
      <c r="D868" s="5"/>
      <c r="E868" s="5"/>
      <c r="F868" s="5"/>
      <c r="G868" s="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2">
      <c r="A869" s="5"/>
      <c r="B869" s="5"/>
      <c r="C869" s="5"/>
      <c r="D869" s="5"/>
      <c r="E869" s="5"/>
      <c r="F869" s="5"/>
      <c r="G869" s="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2">
      <c r="A870" s="5"/>
      <c r="B870" s="5"/>
      <c r="C870" s="5"/>
      <c r="D870" s="5"/>
      <c r="E870" s="5"/>
      <c r="F870" s="5"/>
      <c r="G870" s="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2">
      <c r="A871" s="5"/>
      <c r="B871" s="5"/>
      <c r="C871" s="5"/>
      <c r="D871" s="5"/>
      <c r="E871" s="5"/>
      <c r="F871" s="5"/>
      <c r="G871" s="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2">
      <c r="A872" s="5"/>
      <c r="B872" s="5"/>
      <c r="C872" s="5"/>
      <c r="D872" s="5"/>
      <c r="E872" s="5"/>
      <c r="F872" s="5"/>
      <c r="G872" s="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2">
      <c r="A873" s="5"/>
      <c r="B873" s="5"/>
      <c r="C873" s="5"/>
      <c r="D873" s="5"/>
      <c r="E873" s="5"/>
      <c r="F873" s="5"/>
      <c r="G873" s="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2">
      <c r="A874" s="5"/>
      <c r="B874" s="5"/>
      <c r="C874" s="5"/>
      <c r="D874" s="5"/>
      <c r="E874" s="5"/>
      <c r="F874" s="5"/>
      <c r="G874" s="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2">
      <c r="A875" s="5"/>
      <c r="B875" s="5"/>
      <c r="C875" s="5"/>
      <c r="D875" s="5"/>
      <c r="E875" s="5"/>
      <c r="F875" s="5"/>
      <c r="G875" s="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2">
      <c r="A876" s="5"/>
      <c r="B876" s="5"/>
      <c r="C876" s="5"/>
      <c r="D876" s="5"/>
      <c r="E876" s="5"/>
      <c r="F876" s="5"/>
      <c r="G876" s="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2">
      <c r="A877" s="5"/>
      <c r="B877" s="5"/>
      <c r="C877" s="5"/>
      <c r="D877" s="5"/>
      <c r="E877" s="5"/>
      <c r="F877" s="5"/>
      <c r="G877" s="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2">
      <c r="A878" s="5"/>
      <c r="B878" s="5"/>
      <c r="C878" s="5"/>
      <c r="D878" s="5"/>
      <c r="E878" s="5"/>
      <c r="F878" s="5"/>
      <c r="G878" s="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2">
      <c r="A879" s="5"/>
      <c r="B879" s="5"/>
      <c r="C879" s="5"/>
      <c r="D879" s="5"/>
      <c r="E879" s="5"/>
      <c r="F879" s="5"/>
      <c r="G879" s="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2">
      <c r="A880" s="5"/>
      <c r="B880" s="5"/>
      <c r="C880" s="5"/>
      <c r="D880" s="5"/>
      <c r="E880" s="5"/>
      <c r="F880" s="5"/>
      <c r="G880" s="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2">
      <c r="A881" s="5"/>
      <c r="B881" s="5"/>
      <c r="C881" s="5"/>
      <c r="D881" s="5"/>
      <c r="E881" s="5"/>
      <c r="F881" s="5"/>
      <c r="G881" s="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2">
      <c r="A882" s="5"/>
      <c r="B882" s="5"/>
      <c r="C882" s="5"/>
      <c r="D882" s="5"/>
      <c r="E882" s="5"/>
      <c r="F882" s="5"/>
      <c r="G882" s="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2">
      <c r="A883" s="5"/>
      <c r="B883" s="5"/>
      <c r="C883" s="5"/>
      <c r="D883" s="5"/>
      <c r="E883" s="5"/>
      <c r="F883" s="5"/>
      <c r="G883" s="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2">
      <c r="A884" s="5"/>
      <c r="B884" s="5"/>
      <c r="C884" s="5"/>
      <c r="D884" s="5"/>
      <c r="E884" s="5"/>
      <c r="F884" s="5"/>
      <c r="G884" s="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2">
      <c r="A885" s="5"/>
      <c r="B885" s="5"/>
      <c r="C885" s="5"/>
      <c r="D885" s="5"/>
      <c r="E885" s="5"/>
      <c r="F885" s="5"/>
      <c r="G885" s="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2">
      <c r="A886" s="5"/>
      <c r="B886" s="5"/>
      <c r="C886" s="5"/>
      <c r="D886" s="5"/>
      <c r="E886" s="5"/>
      <c r="F886" s="5"/>
      <c r="G886" s="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2">
      <c r="A887" s="5"/>
      <c r="B887" s="5"/>
      <c r="C887" s="5"/>
      <c r="D887" s="5"/>
      <c r="E887" s="5"/>
      <c r="F887" s="5"/>
      <c r="G887" s="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2">
      <c r="A888" s="5"/>
      <c r="B888" s="5"/>
      <c r="C888" s="5"/>
      <c r="D888" s="5"/>
      <c r="E888" s="5"/>
      <c r="F888" s="5"/>
      <c r="G888" s="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2">
      <c r="A889" s="5"/>
      <c r="B889" s="5"/>
      <c r="C889" s="5"/>
      <c r="D889" s="5"/>
      <c r="E889" s="5"/>
      <c r="F889" s="5"/>
      <c r="G889" s="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2">
      <c r="A890" s="5"/>
      <c r="B890" s="5"/>
      <c r="C890" s="5"/>
      <c r="D890" s="5"/>
      <c r="E890" s="5"/>
      <c r="F890" s="5"/>
      <c r="G890" s="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2">
      <c r="A891" s="5"/>
      <c r="B891" s="5"/>
      <c r="C891" s="5"/>
      <c r="D891" s="5"/>
      <c r="E891" s="5"/>
      <c r="F891" s="5"/>
      <c r="G891" s="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2">
      <c r="A892" s="5"/>
      <c r="B892" s="5"/>
      <c r="C892" s="5"/>
      <c r="D892" s="5"/>
      <c r="E892" s="5"/>
      <c r="F892" s="5"/>
      <c r="G892" s="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2">
      <c r="A893" s="5"/>
      <c r="B893" s="5"/>
      <c r="C893" s="5"/>
      <c r="D893" s="5"/>
      <c r="E893" s="5"/>
      <c r="F893" s="5"/>
      <c r="G893" s="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2">
      <c r="A894" s="5"/>
      <c r="B894" s="5"/>
      <c r="C894" s="5"/>
      <c r="D894" s="5"/>
      <c r="E894" s="5"/>
      <c r="F894" s="5"/>
      <c r="G894" s="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2">
      <c r="A895" s="5"/>
      <c r="B895" s="5"/>
      <c r="C895" s="5"/>
      <c r="D895" s="5"/>
      <c r="E895" s="5"/>
      <c r="F895" s="5"/>
      <c r="G895" s="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2">
      <c r="A896" s="5"/>
      <c r="B896" s="5"/>
      <c r="C896" s="5"/>
      <c r="D896" s="5"/>
      <c r="E896" s="5"/>
      <c r="F896" s="5"/>
      <c r="G896" s="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2">
      <c r="A897" s="5"/>
      <c r="B897" s="5"/>
      <c r="C897" s="5"/>
      <c r="D897" s="5"/>
      <c r="E897" s="5"/>
      <c r="F897" s="5"/>
      <c r="G897" s="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2">
      <c r="A898" s="5"/>
      <c r="B898" s="5"/>
      <c r="C898" s="5"/>
      <c r="D898" s="5"/>
      <c r="E898" s="5"/>
      <c r="F898" s="5"/>
      <c r="G898" s="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2">
      <c r="A899" s="5"/>
      <c r="B899" s="5"/>
      <c r="C899" s="5"/>
      <c r="D899" s="5"/>
      <c r="E899" s="5"/>
      <c r="F899" s="5"/>
      <c r="G899" s="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2">
      <c r="A900" s="5"/>
      <c r="B900" s="5"/>
      <c r="C900" s="5"/>
      <c r="D900" s="5"/>
      <c r="E900" s="5"/>
      <c r="F900" s="5"/>
      <c r="G900" s="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2">
      <c r="A901" s="5"/>
      <c r="B901" s="5"/>
      <c r="C901" s="5"/>
      <c r="D901" s="5"/>
      <c r="E901" s="5"/>
      <c r="F901" s="5"/>
      <c r="G901" s="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2">
      <c r="A902" s="5"/>
      <c r="B902" s="5"/>
      <c r="C902" s="5"/>
      <c r="D902" s="5"/>
      <c r="E902" s="5"/>
      <c r="F902" s="5"/>
      <c r="G902" s="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2">
      <c r="A903" s="5"/>
      <c r="B903" s="5"/>
      <c r="C903" s="5"/>
      <c r="D903" s="5"/>
      <c r="E903" s="5"/>
      <c r="F903" s="5"/>
      <c r="G903" s="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2">
      <c r="A904" s="5"/>
      <c r="B904" s="5"/>
      <c r="C904" s="5"/>
      <c r="D904" s="5"/>
      <c r="E904" s="5"/>
      <c r="F904" s="5"/>
      <c r="G904" s="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2">
      <c r="A905" s="5"/>
      <c r="B905" s="5"/>
      <c r="C905" s="5"/>
      <c r="D905" s="5"/>
      <c r="E905" s="5"/>
      <c r="F905" s="5"/>
      <c r="G905" s="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2">
      <c r="A906" s="5"/>
      <c r="B906" s="5"/>
      <c r="C906" s="5"/>
      <c r="D906" s="5"/>
      <c r="E906" s="5"/>
      <c r="F906" s="5"/>
      <c r="G906" s="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2">
      <c r="A907" s="5"/>
      <c r="B907" s="5"/>
      <c r="C907" s="5"/>
      <c r="D907" s="5"/>
      <c r="E907" s="5"/>
      <c r="F907" s="5"/>
      <c r="G907" s="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2">
      <c r="A908" s="5"/>
      <c r="B908" s="5"/>
      <c r="C908" s="5"/>
      <c r="D908" s="5"/>
      <c r="E908" s="5"/>
      <c r="F908" s="5"/>
      <c r="G908" s="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2">
      <c r="A909" s="5"/>
      <c r="B909" s="5"/>
      <c r="C909" s="5"/>
      <c r="D909" s="5"/>
      <c r="E909" s="5"/>
      <c r="F909" s="5"/>
      <c r="G909" s="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2">
      <c r="A910" s="5"/>
      <c r="B910" s="5"/>
      <c r="C910" s="5"/>
      <c r="D910" s="5"/>
      <c r="E910" s="5"/>
      <c r="F910" s="5"/>
      <c r="G910" s="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2">
      <c r="A911" s="5"/>
      <c r="B911" s="5"/>
      <c r="C911" s="5"/>
      <c r="D911" s="5"/>
      <c r="E911" s="5"/>
      <c r="F911" s="5"/>
      <c r="G911" s="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2">
      <c r="A912" s="5"/>
      <c r="B912" s="5"/>
      <c r="C912" s="5"/>
      <c r="D912" s="5"/>
      <c r="E912" s="5"/>
      <c r="F912" s="5"/>
      <c r="G912" s="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2">
      <c r="A913" s="5"/>
      <c r="B913" s="5"/>
      <c r="C913" s="5"/>
      <c r="D913" s="5"/>
      <c r="E913" s="5"/>
      <c r="F913" s="5"/>
      <c r="G913" s="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2">
      <c r="A914" s="5"/>
      <c r="B914" s="5"/>
      <c r="C914" s="5"/>
      <c r="D914" s="5"/>
      <c r="E914" s="5"/>
      <c r="F914" s="5"/>
      <c r="G914" s="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2">
      <c r="A915" s="5"/>
      <c r="B915" s="5"/>
      <c r="C915" s="5"/>
      <c r="D915" s="5"/>
      <c r="E915" s="5"/>
      <c r="F915" s="5"/>
      <c r="G915" s="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2">
      <c r="A916" s="5"/>
      <c r="B916" s="5"/>
      <c r="C916" s="5"/>
      <c r="D916" s="5"/>
      <c r="E916" s="5"/>
      <c r="F916" s="5"/>
      <c r="G916" s="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2">
      <c r="A917" s="5"/>
      <c r="B917" s="5"/>
      <c r="C917" s="5"/>
      <c r="D917" s="5"/>
      <c r="E917" s="5"/>
      <c r="F917" s="5"/>
      <c r="G917" s="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2">
      <c r="A918" s="5"/>
      <c r="B918" s="5"/>
      <c r="C918" s="5"/>
      <c r="D918" s="5"/>
      <c r="E918" s="5"/>
      <c r="F918" s="5"/>
      <c r="G918" s="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2">
      <c r="A919" s="5"/>
      <c r="B919" s="5"/>
      <c r="C919" s="5"/>
      <c r="D919" s="5"/>
      <c r="E919" s="5"/>
      <c r="F919" s="5"/>
      <c r="G919" s="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2">
      <c r="A920" s="5"/>
      <c r="B920" s="5"/>
      <c r="C920" s="5"/>
      <c r="D920" s="5"/>
      <c r="E920" s="5"/>
      <c r="F920" s="5"/>
      <c r="G920" s="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2">
      <c r="A921" s="5"/>
      <c r="B921" s="5"/>
      <c r="C921" s="5"/>
      <c r="D921" s="5"/>
      <c r="E921" s="5"/>
      <c r="F921" s="5"/>
      <c r="G921" s="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2">
      <c r="A922" s="5"/>
      <c r="B922" s="5"/>
      <c r="C922" s="5"/>
      <c r="D922" s="5"/>
      <c r="E922" s="5"/>
      <c r="F922" s="5"/>
      <c r="G922" s="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2">
      <c r="A923" s="5"/>
      <c r="B923" s="5"/>
      <c r="C923" s="5"/>
      <c r="D923" s="5"/>
      <c r="E923" s="5"/>
      <c r="F923" s="5"/>
      <c r="G923" s="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2">
      <c r="A924" s="5"/>
      <c r="B924" s="5"/>
      <c r="C924" s="5"/>
      <c r="D924" s="5"/>
      <c r="E924" s="5"/>
      <c r="F924" s="5"/>
      <c r="G924" s="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2">
      <c r="A925" s="5"/>
      <c r="B925" s="5"/>
      <c r="C925" s="5"/>
      <c r="D925" s="5"/>
      <c r="E925" s="5"/>
      <c r="F925" s="5"/>
      <c r="G925" s="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2">
      <c r="A926" s="5"/>
      <c r="B926" s="5"/>
      <c r="C926" s="5"/>
      <c r="D926" s="5"/>
      <c r="E926" s="5"/>
      <c r="F926" s="5"/>
      <c r="G926" s="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2">
      <c r="A927" s="5"/>
      <c r="B927" s="5"/>
      <c r="C927" s="5"/>
      <c r="D927" s="5"/>
      <c r="E927" s="5"/>
      <c r="F927" s="5"/>
      <c r="G927" s="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2">
      <c r="A928" s="5"/>
      <c r="B928" s="5"/>
      <c r="C928" s="5"/>
      <c r="D928" s="5"/>
      <c r="E928" s="5"/>
      <c r="F928" s="5"/>
      <c r="G928" s="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2">
      <c r="A929" s="5"/>
      <c r="B929" s="5"/>
      <c r="C929" s="5"/>
      <c r="D929" s="5"/>
      <c r="E929" s="5"/>
      <c r="F929" s="5"/>
      <c r="G929" s="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2">
      <c r="A930" s="5"/>
      <c r="B930" s="5"/>
      <c r="C930" s="5"/>
      <c r="D930" s="5"/>
      <c r="E930" s="5"/>
      <c r="F930" s="5"/>
      <c r="G930" s="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2">
      <c r="A931" s="5"/>
      <c r="B931" s="5"/>
      <c r="C931" s="5"/>
      <c r="D931" s="5"/>
      <c r="E931" s="5"/>
      <c r="F931" s="5"/>
      <c r="G931" s="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2">
      <c r="A932" s="5"/>
      <c r="B932" s="5"/>
      <c r="C932" s="5"/>
      <c r="D932" s="5"/>
      <c r="E932" s="5"/>
      <c r="F932" s="5"/>
      <c r="G932" s="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2">
      <c r="A933" s="5"/>
      <c r="B933" s="5"/>
      <c r="C933" s="5"/>
      <c r="D933" s="5"/>
      <c r="E933" s="5"/>
      <c r="F933" s="5"/>
      <c r="G933" s="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2">
      <c r="A934" s="5"/>
      <c r="B934" s="5"/>
      <c r="C934" s="5"/>
      <c r="D934" s="5"/>
      <c r="E934" s="5"/>
      <c r="F934" s="5"/>
      <c r="G934" s="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2">
      <c r="A935" s="5"/>
      <c r="B935" s="5"/>
      <c r="C935" s="5"/>
      <c r="D935" s="5"/>
      <c r="E935" s="5"/>
      <c r="F935" s="5"/>
      <c r="G935" s="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2">
      <c r="A936" s="5"/>
      <c r="B936" s="5"/>
      <c r="C936" s="5"/>
      <c r="D936" s="5"/>
      <c r="E936" s="5"/>
      <c r="F936" s="5"/>
      <c r="G936" s="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2">
      <c r="A937" s="5"/>
      <c r="B937" s="5"/>
      <c r="C937" s="5"/>
      <c r="D937" s="5"/>
      <c r="E937" s="5"/>
      <c r="F937" s="5"/>
      <c r="G937" s="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2">
      <c r="A938" s="5"/>
      <c r="B938" s="5"/>
      <c r="C938" s="5"/>
      <c r="D938" s="5"/>
      <c r="E938" s="5"/>
      <c r="F938" s="5"/>
      <c r="G938" s="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2">
      <c r="A939" s="5"/>
      <c r="B939" s="5"/>
      <c r="C939" s="5"/>
      <c r="D939" s="5"/>
      <c r="E939" s="5"/>
      <c r="F939" s="5"/>
      <c r="G939" s="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2">
      <c r="A940" s="5"/>
      <c r="B940" s="5"/>
      <c r="C940" s="5"/>
      <c r="D940" s="5"/>
      <c r="E940" s="5"/>
      <c r="F940" s="5"/>
      <c r="G940" s="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2">
      <c r="A941" s="5"/>
      <c r="B941" s="5"/>
      <c r="C941" s="5"/>
      <c r="D941" s="5"/>
      <c r="E941" s="5"/>
      <c r="F941" s="5"/>
      <c r="G941" s="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2">
      <c r="A942" s="5"/>
      <c r="B942" s="5"/>
      <c r="C942" s="5"/>
      <c r="D942" s="5"/>
      <c r="E942" s="5"/>
      <c r="F942" s="5"/>
      <c r="G942" s="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2">
      <c r="A943" s="5"/>
      <c r="B943" s="5"/>
      <c r="C943" s="5"/>
      <c r="D943" s="5"/>
      <c r="E943" s="5"/>
      <c r="F943" s="5"/>
      <c r="G943" s="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2">
      <c r="A944" s="5"/>
      <c r="B944" s="5"/>
      <c r="C944" s="5"/>
      <c r="D944" s="5"/>
      <c r="E944" s="5"/>
      <c r="F944" s="5"/>
      <c r="G944" s="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2">
      <c r="A945" s="5"/>
      <c r="B945" s="5"/>
      <c r="C945" s="5"/>
      <c r="D945" s="5"/>
      <c r="E945" s="5"/>
      <c r="F945" s="5"/>
      <c r="G945" s="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2">
      <c r="A946" s="5"/>
      <c r="B946" s="5"/>
      <c r="C946" s="5"/>
      <c r="D946" s="5"/>
      <c r="E946" s="5"/>
      <c r="F946" s="5"/>
      <c r="G946" s="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2">
      <c r="A947" s="5"/>
      <c r="B947" s="5"/>
      <c r="C947" s="5"/>
      <c r="D947" s="5"/>
      <c r="E947" s="5"/>
      <c r="F947" s="5"/>
      <c r="G947" s="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2">
      <c r="A948" s="5"/>
      <c r="B948" s="5"/>
      <c r="C948" s="5"/>
      <c r="D948" s="5"/>
      <c r="E948" s="5"/>
      <c r="F948" s="5"/>
      <c r="G948" s="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2">
      <c r="A949" s="5"/>
      <c r="B949" s="5"/>
      <c r="C949" s="5"/>
      <c r="D949" s="5"/>
      <c r="E949" s="5"/>
      <c r="F949" s="5"/>
      <c r="G949" s="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2">
      <c r="A950" s="5"/>
      <c r="B950" s="5"/>
      <c r="C950" s="5"/>
      <c r="D950" s="5"/>
      <c r="E950" s="5"/>
      <c r="F950" s="5"/>
      <c r="G950" s="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2">
      <c r="A951" s="5"/>
      <c r="B951" s="5"/>
      <c r="C951" s="5"/>
      <c r="D951" s="5"/>
      <c r="E951" s="5"/>
      <c r="F951" s="5"/>
      <c r="G951" s="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2">
      <c r="A952" s="5"/>
      <c r="B952" s="5"/>
      <c r="C952" s="5"/>
      <c r="D952" s="5"/>
      <c r="E952" s="5"/>
      <c r="F952" s="5"/>
      <c r="G952" s="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2">
      <c r="A953" s="5"/>
      <c r="B953" s="5"/>
      <c r="C953" s="5"/>
      <c r="D953" s="5"/>
      <c r="E953" s="5"/>
      <c r="F953" s="5"/>
      <c r="G953" s="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2">
      <c r="A954" s="5"/>
      <c r="B954" s="5"/>
      <c r="C954" s="5"/>
      <c r="D954" s="5"/>
      <c r="E954" s="5"/>
      <c r="F954" s="5"/>
      <c r="G954" s="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2">
      <c r="A955" s="5"/>
      <c r="B955" s="5"/>
      <c r="C955" s="5"/>
      <c r="D955" s="5"/>
      <c r="E955" s="5"/>
      <c r="F955" s="5"/>
      <c r="G955" s="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2">
      <c r="A956" s="5"/>
      <c r="B956" s="5"/>
      <c r="C956" s="5"/>
      <c r="D956" s="5"/>
      <c r="E956" s="5"/>
      <c r="F956" s="5"/>
      <c r="G956" s="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2">
      <c r="A957" s="5"/>
      <c r="B957" s="5"/>
      <c r="C957" s="5"/>
      <c r="D957" s="5"/>
      <c r="E957" s="5"/>
      <c r="F957" s="5"/>
      <c r="G957" s="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2">
      <c r="A958" s="5"/>
      <c r="B958" s="5"/>
      <c r="C958" s="5"/>
      <c r="D958" s="5"/>
      <c r="E958" s="5"/>
      <c r="F958" s="5"/>
      <c r="G958" s="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2">
      <c r="A959" s="5"/>
      <c r="B959" s="5"/>
      <c r="C959" s="5"/>
      <c r="D959" s="5"/>
      <c r="E959" s="5"/>
      <c r="F959" s="5"/>
      <c r="G959" s="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2">
      <c r="A960" s="5"/>
      <c r="B960" s="5"/>
      <c r="C960" s="5"/>
      <c r="D960" s="5"/>
      <c r="E960" s="5"/>
      <c r="F960" s="5"/>
      <c r="G960" s="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2">
      <c r="A961" s="5"/>
      <c r="B961" s="5"/>
      <c r="C961" s="5"/>
      <c r="D961" s="5"/>
      <c r="E961" s="5"/>
      <c r="F961" s="5"/>
      <c r="G961" s="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2">
      <c r="A962" s="5"/>
      <c r="B962" s="5"/>
      <c r="C962" s="5"/>
      <c r="D962" s="5"/>
      <c r="E962" s="5"/>
      <c r="F962" s="5"/>
      <c r="G962" s="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2">
      <c r="A963" s="5"/>
      <c r="B963" s="5"/>
      <c r="C963" s="5"/>
      <c r="D963" s="5"/>
      <c r="E963" s="5"/>
      <c r="F963" s="5"/>
      <c r="G963" s="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2">
      <c r="A964" s="5"/>
      <c r="B964" s="5"/>
      <c r="C964" s="5"/>
      <c r="D964" s="5"/>
      <c r="E964" s="5"/>
      <c r="F964" s="5"/>
      <c r="G964" s="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2">
      <c r="A965" s="5"/>
      <c r="B965" s="5"/>
      <c r="C965" s="5"/>
      <c r="D965" s="5"/>
      <c r="E965" s="5"/>
      <c r="F965" s="5"/>
      <c r="G965" s="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2">
      <c r="A966" s="5"/>
      <c r="B966" s="5"/>
      <c r="C966" s="5"/>
      <c r="D966" s="5"/>
      <c r="E966" s="5"/>
      <c r="F966" s="5"/>
      <c r="G966" s="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2">
      <c r="A967" s="5"/>
      <c r="B967" s="5"/>
      <c r="C967" s="5"/>
      <c r="D967" s="5"/>
      <c r="E967" s="5"/>
      <c r="F967" s="5"/>
      <c r="G967" s="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2">
      <c r="A968" s="5"/>
      <c r="B968" s="5"/>
      <c r="C968" s="5"/>
      <c r="D968" s="5"/>
      <c r="E968" s="5"/>
      <c r="F968" s="5"/>
      <c r="G968" s="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2">
      <c r="A969" s="5"/>
      <c r="B969" s="5"/>
      <c r="C969" s="5"/>
      <c r="D969" s="5"/>
      <c r="E969" s="5"/>
      <c r="F969" s="5"/>
      <c r="G969" s="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2">
      <c r="A970" s="5"/>
      <c r="B970" s="5"/>
      <c r="C970" s="5"/>
      <c r="D970" s="5"/>
      <c r="E970" s="5"/>
      <c r="F970" s="5"/>
      <c r="G970" s="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2">
      <c r="A971" s="5"/>
      <c r="B971" s="5"/>
      <c r="C971" s="5"/>
      <c r="D971" s="5"/>
      <c r="E971" s="5"/>
      <c r="F971" s="5"/>
      <c r="G971" s="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2">
      <c r="A972" s="5"/>
      <c r="B972" s="5"/>
      <c r="C972" s="5"/>
      <c r="D972" s="5"/>
      <c r="E972" s="5"/>
      <c r="F972" s="5"/>
      <c r="G972" s="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2">
      <c r="A973" s="5"/>
      <c r="B973" s="5"/>
      <c r="C973" s="5"/>
      <c r="D973" s="5"/>
      <c r="E973" s="5"/>
      <c r="F973" s="5"/>
      <c r="G973" s="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2">
      <c r="A974" s="5"/>
      <c r="B974" s="5"/>
      <c r="C974" s="5"/>
      <c r="D974" s="5"/>
      <c r="E974" s="5"/>
      <c r="F974" s="5"/>
      <c r="G974" s="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2">
      <c r="A975" s="5"/>
      <c r="B975" s="5"/>
      <c r="C975" s="5"/>
      <c r="D975" s="5"/>
      <c r="E975" s="5"/>
      <c r="F975" s="5"/>
      <c r="G975" s="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2">
      <c r="A976" s="5"/>
      <c r="B976" s="5"/>
      <c r="C976" s="5"/>
      <c r="D976" s="5"/>
      <c r="E976" s="5"/>
      <c r="F976" s="5"/>
      <c r="G976" s="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2">
      <c r="A977" s="5"/>
      <c r="B977" s="5"/>
      <c r="C977" s="5"/>
      <c r="D977" s="5"/>
      <c r="E977" s="5"/>
      <c r="F977" s="5"/>
      <c r="G977" s="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2">
      <c r="A978" s="5"/>
      <c r="B978" s="5"/>
      <c r="C978" s="5"/>
      <c r="D978" s="5"/>
      <c r="E978" s="5"/>
      <c r="F978" s="5"/>
      <c r="G978" s="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2">
      <c r="A979" s="5"/>
      <c r="B979" s="5"/>
      <c r="C979" s="5"/>
      <c r="D979" s="5"/>
      <c r="E979" s="5"/>
      <c r="F979" s="5"/>
      <c r="G979" s="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2">
      <c r="A980" s="5"/>
      <c r="B980" s="5"/>
      <c r="C980" s="5"/>
      <c r="D980" s="5"/>
      <c r="E980" s="5"/>
      <c r="F980" s="5"/>
      <c r="G980" s="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2">
      <c r="A981" s="5"/>
      <c r="B981" s="5"/>
      <c r="C981" s="5"/>
      <c r="D981" s="5"/>
      <c r="E981" s="5"/>
      <c r="F981" s="5"/>
      <c r="G981" s="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2">
      <c r="A982" s="5"/>
      <c r="B982" s="5"/>
      <c r="C982" s="5"/>
      <c r="D982" s="5"/>
      <c r="E982" s="5"/>
      <c r="F982" s="5"/>
      <c r="G982" s="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2">
      <c r="A983" s="5"/>
      <c r="B983" s="5"/>
      <c r="C983" s="5"/>
      <c r="D983" s="5"/>
      <c r="E983" s="5"/>
      <c r="F983" s="5"/>
      <c r="G983" s="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2">
      <c r="A984" s="5"/>
      <c r="B984" s="5"/>
      <c r="C984" s="5"/>
      <c r="D984" s="5"/>
      <c r="E984" s="5"/>
      <c r="F984" s="5"/>
      <c r="G984" s="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2">
      <c r="A985" s="5"/>
      <c r="B985" s="5"/>
      <c r="C985" s="5"/>
      <c r="D985" s="5"/>
      <c r="E985" s="5"/>
      <c r="F985" s="5"/>
      <c r="G985" s="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2">
      <c r="A986" s="5"/>
      <c r="B986" s="5"/>
      <c r="C986" s="5"/>
      <c r="D986" s="5"/>
      <c r="E986" s="5"/>
      <c r="F986" s="5"/>
      <c r="G986" s="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2">
      <c r="A987" s="5"/>
      <c r="B987" s="5"/>
      <c r="C987" s="5"/>
      <c r="D987" s="5"/>
      <c r="E987" s="5"/>
      <c r="F987" s="5"/>
      <c r="G987" s="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2">
      <c r="A988" s="5"/>
      <c r="B988" s="5"/>
      <c r="C988" s="5"/>
      <c r="D988" s="5"/>
      <c r="E988" s="5"/>
      <c r="F988" s="5"/>
      <c r="G988" s="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2">
      <c r="A989" s="5"/>
      <c r="B989" s="5"/>
      <c r="C989" s="5"/>
      <c r="D989" s="5"/>
      <c r="E989" s="5"/>
      <c r="F989" s="5"/>
      <c r="G989" s="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2">
      <c r="A990" s="5"/>
      <c r="B990" s="5"/>
      <c r="C990" s="5"/>
      <c r="D990" s="5"/>
      <c r="E990" s="5"/>
      <c r="F990" s="5"/>
      <c r="G990" s="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.75" customHeight="1" x14ac:dyDescent="0.2">
      <c r="A991" s="5"/>
      <c r="B991" s="5"/>
      <c r="C991" s="5"/>
      <c r="D991" s="5"/>
      <c r="E991" s="5"/>
      <c r="F991" s="5"/>
      <c r="G991" s="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.75" customHeight="1" x14ac:dyDescent="0.2">
      <c r="A992" s="5"/>
      <c r="B992" s="5"/>
      <c r="C992" s="5"/>
      <c r="D992" s="5"/>
      <c r="E992" s="5"/>
      <c r="F992" s="5"/>
      <c r="G992" s="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.75" customHeight="1" x14ac:dyDescent="0.2">
      <c r="A993" s="5"/>
      <c r="B993" s="5"/>
      <c r="C993" s="5"/>
      <c r="D993" s="5"/>
      <c r="E993" s="5"/>
      <c r="F993" s="5"/>
      <c r="G993" s="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.75" customHeight="1" x14ac:dyDescent="0.2">
      <c r="A994" s="5"/>
      <c r="B994" s="5"/>
      <c r="C994" s="5"/>
      <c r="D994" s="5"/>
      <c r="E994" s="5"/>
      <c r="F994" s="5"/>
      <c r="G994" s="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.75" customHeight="1" x14ac:dyDescent="0.2">
      <c r="A995" s="5"/>
      <c r="B995" s="5"/>
      <c r="C995" s="5"/>
      <c r="D995" s="5"/>
      <c r="E995" s="5"/>
      <c r="F995" s="5"/>
      <c r="G995" s="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.75" customHeight="1" x14ac:dyDescent="0.2">
      <c r="A996" s="5"/>
      <c r="B996" s="5"/>
      <c r="C996" s="5"/>
      <c r="D996" s="5"/>
      <c r="E996" s="5"/>
      <c r="F996" s="5"/>
      <c r="G996" s="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.75" customHeight="1" x14ac:dyDescent="0.2">
      <c r="A997" s="5"/>
      <c r="B997" s="5"/>
      <c r="C997" s="5"/>
      <c r="D997" s="5"/>
      <c r="E997" s="5"/>
      <c r="F997" s="5"/>
      <c r="G997" s="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.75" customHeight="1" x14ac:dyDescent="0.2">
      <c r="A998" s="5"/>
      <c r="B998" s="5"/>
      <c r="C998" s="5"/>
      <c r="D998" s="5"/>
      <c r="E998" s="5"/>
      <c r="F998" s="5"/>
      <c r="G998" s="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.75" customHeight="1" x14ac:dyDescent="0.2">
      <c r="A999" s="5"/>
      <c r="B999" s="5"/>
      <c r="C999" s="5"/>
      <c r="D999" s="5"/>
      <c r="E999" s="5"/>
      <c r="F999" s="5"/>
      <c r="G999" s="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.75" customHeight="1" x14ac:dyDescent="0.2">
      <c r="A1000" s="5"/>
      <c r="B1000" s="5"/>
      <c r="C1000" s="5"/>
      <c r="D1000" s="5"/>
      <c r="E1000" s="5"/>
      <c r="F1000" s="5"/>
      <c r="G1000" s="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A1:AL8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2"/>
  <sheetViews>
    <sheetView tabSelected="1" workbookViewId="0">
      <selection activeCell="A2" sqref="A2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10.7109375" customWidth="1"/>
    <col min="4" max="4" width="38.140625" customWidth="1"/>
    <col min="5" max="5" width="16.85546875" customWidth="1"/>
    <col min="6" max="6" width="14.140625" customWidth="1"/>
    <col min="7" max="7" width="21.5703125" customWidth="1"/>
    <col min="8" max="8" width="12.140625" customWidth="1"/>
    <col min="9" max="9" width="14.140625" customWidth="1"/>
    <col min="10" max="10" width="11.140625" customWidth="1"/>
    <col min="11" max="11" width="12.140625" customWidth="1"/>
    <col min="12" max="12" width="18.28515625" bestFit="1" customWidth="1"/>
    <col min="13" max="13" width="12.140625" customWidth="1"/>
    <col min="14" max="19" width="8.7109375" customWidth="1"/>
    <col min="20" max="20" width="16" customWidth="1"/>
    <col min="21" max="24" width="8.7109375" customWidth="1"/>
    <col min="25" max="25" width="11.28515625" customWidth="1"/>
    <col min="26" max="26" width="16" customWidth="1"/>
    <col min="27" max="27" width="15.42578125" customWidth="1"/>
    <col min="28" max="28" width="15.28515625" customWidth="1"/>
    <col min="29" max="45" width="14.42578125" customWidth="1"/>
    <col min="48" max="48" width="13.28515625" customWidth="1"/>
  </cols>
  <sheetData>
    <row r="1" spans="1:52" ht="13.5" customHeigh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12" t="s">
        <v>718</v>
      </c>
      <c r="M1" s="3" t="s">
        <v>643</v>
      </c>
      <c r="N1" s="3" t="s">
        <v>46</v>
      </c>
      <c r="O1" s="3" t="s">
        <v>47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48</v>
      </c>
      <c r="AD1" s="3" t="s">
        <v>49</v>
      </c>
      <c r="AE1" s="3" t="s">
        <v>50</v>
      </c>
      <c r="AF1" s="3" t="s">
        <v>51</v>
      </c>
      <c r="AG1" s="5" t="s">
        <v>52</v>
      </c>
      <c r="AH1" s="5" t="s">
        <v>588</v>
      </c>
      <c r="AI1" s="9" t="s">
        <v>587</v>
      </c>
      <c r="AJ1" s="5" t="s">
        <v>586</v>
      </c>
      <c r="AK1" s="5" t="s">
        <v>92</v>
      </c>
      <c r="AL1" s="5" t="s">
        <v>589</v>
      </c>
      <c r="AM1" s="5" t="s">
        <v>644</v>
      </c>
      <c r="AN1" s="5" t="s">
        <v>645</v>
      </c>
      <c r="AO1" s="5" t="s">
        <v>646</v>
      </c>
      <c r="AP1" s="5" t="s">
        <v>647</v>
      </c>
      <c r="AQ1" s="5" t="s">
        <v>648</v>
      </c>
      <c r="AR1" s="5" t="s">
        <v>649</v>
      </c>
      <c r="AS1" s="5" t="s">
        <v>650</v>
      </c>
      <c r="AT1" s="5" t="s">
        <v>53</v>
      </c>
      <c r="AU1" s="5" t="s">
        <v>54</v>
      </c>
      <c r="AV1" t="s">
        <v>725</v>
      </c>
      <c r="AW1" t="s">
        <v>726</v>
      </c>
      <c r="AX1" t="s">
        <v>727</v>
      </c>
      <c r="AY1" t="s">
        <v>728</v>
      </c>
      <c r="AZ1" t="s">
        <v>729</v>
      </c>
    </row>
    <row r="2" spans="1:52" ht="13.5" customHeight="1" x14ac:dyDescent="0.25">
      <c r="A2" s="4">
        <v>2554</v>
      </c>
      <c r="B2" s="4">
        <v>8</v>
      </c>
      <c r="C2" s="4">
        <v>100082</v>
      </c>
      <c r="D2" s="4">
        <v>45600000009</v>
      </c>
      <c r="E2" s="3" t="s">
        <v>55</v>
      </c>
      <c r="F2" s="3" t="s">
        <v>55</v>
      </c>
      <c r="G2" s="3" t="s">
        <v>55</v>
      </c>
      <c r="H2" s="3"/>
      <c r="I2" s="3" t="s">
        <v>56</v>
      </c>
      <c r="J2" s="3">
        <v>19900000</v>
      </c>
      <c r="K2" s="3" t="s">
        <v>57</v>
      </c>
      <c r="L2" s="3" t="s">
        <v>719</v>
      </c>
      <c r="M2" s="3" t="s">
        <v>98</v>
      </c>
      <c r="N2" s="4">
        <v>1</v>
      </c>
      <c r="O2" s="3" t="s">
        <v>878</v>
      </c>
      <c r="P2" s="3" t="s">
        <v>25</v>
      </c>
      <c r="Q2" s="3" t="s">
        <v>26</v>
      </c>
      <c r="R2" s="3" t="s">
        <v>26</v>
      </c>
      <c r="S2" s="3" t="s">
        <v>26</v>
      </c>
      <c r="T2" s="3" t="s">
        <v>27</v>
      </c>
      <c r="U2" s="7">
        <v>44140</v>
      </c>
      <c r="V2" s="8">
        <v>44525.671979166698</v>
      </c>
      <c r="W2" s="3">
        <v>1</v>
      </c>
      <c r="X2" s="3"/>
      <c r="Y2" s="3"/>
      <c r="Z2" s="3" t="s">
        <v>28</v>
      </c>
      <c r="AA2" s="7">
        <v>44140</v>
      </c>
      <c r="AB2" s="8">
        <v>44525.6722800926</v>
      </c>
      <c r="AC2" s="3">
        <v>5000</v>
      </c>
      <c r="AD2" s="3">
        <v>8000</v>
      </c>
      <c r="AE2" s="3">
        <v>5000</v>
      </c>
      <c r="AF2" s="3">
        <v>8000</v>
      </c>
      <c r="AG2" s="5">
        <v>2500</v>
      </c>
      <c r="AH2" s="3">
        <v>5000</v>
      </c>
      <c r="AI2" s="5">
        <v>1000</v>
      </c>
      <c r="AJ2" s="3">
        <v>5000</v>
      </c>
      <c r="AK2" s="5" t="s">
        <v>59</v>
      </c>
      <c r="AL2" s="5"/>
      <c r="AM2" s="5"/>
      <c r="AN2" s="5"/>
      <c r="AO2" s="5"/>
      <c r="AP2" s="5"/>
      <c r="AQ2" s="5"/>
      <c r="AR2" s="5"/>
      <c r="AS2" s="5"/>
      <c r="AT2" s="5" t="s">
        <v>60</v>
      </c>
      <c r="AU2" s="5" t="s">
        <v>61</v>
      </c>
      <c r="AV2" s="3">
        <v>6000</v>
      </c>
      <c r="AW2">
        <v>7500</v>
      </c>
      <c r="AX2">
        <v>1000</v>
      </c>
      <c r="AY2">
        <v>7500</v>
      </c>
      <c r="AZ2">
        <v>1500</v>
      </c>
    </row>
    <row r="3" spans="1:52" ht="13.5" customHeight="1" x14ac:dyDescent="0.25">
      <c r="A3" s="4">
        <v>2558</v>
      </c>
      <c r="B3" s="4">
        <v>8</v>
      </c>
      <c r="C3" s="4">
        <v>100082</v>
      </c>
      <c r="D3" s="4">
        <v>45600000010</v>
      </c>
      <c r="E3" s="3" t="s">
        <v>62</v>
      </c>
      <c r="F3" s="3" t="s">
        <v>62</v>
      </c>
      <c r="G3" s="3" t="s">
        <v>62</v>
      </c>
      <c r="H3" s="3"/>
      <c r="I3" s="3" t="s">
        <v>56</v>
      </c>
      <c r="J3" s="3">
        <v>11000000</v>
      </c>
      <c r="K3" s="3" t="s">
        <v>63</v>
      </c>
      <c r="L3" s="3" t="s">
        <v>719</v>
      </c>
      <c r="M3" s="3" t="s">
        <v>98</v>
      </c>
      <c r="N3" s="4">
        <v>1</v>
      </c>
      <c r="O3" s="3" t="s">
        <v>878</v>
      </c>
      <c r="P3" s="3" t="s">
        <v>25</v>
      </c>
      <c r="Q3" s="3" t="s">
        <v>26</v>
      </c>
      <c r="R3" s="3" t="s">
        <v>26</v>
      </c>
      <c r="S3" s="3" t="s">
        <v>26</v>
      </c>
      <c r="T3" s="3" t="s">
        <v>27</v>
      </c>
      <c r="U3" s="7">
        <v>44140</v>
      </c>
      <c r="V3" s="8">
        <v>44525.671979166698</v>
      </c>
      <c r="W3" s="3">
        <v>2</v>
      </c>
      <c r="X3" s="3"/>
      <c r="Y3" s="3"/>
      <c r="Z3" s="3" t="s">
        <v>28</v>
      </c>
      <c r="AA3" s="7">
        <v>44140</v>
      </c>
      <c r="AB3" s="8">
        <v>44525.6722800926</v>
      </c>
      <c r="AC3" s="3">
        <v>5100</v>
      </c>
      <c r="AD3" s="3">
        <v>8150</v>
      </c>
      <c r="AE3" s="3">
        <v>5100</v>
      </c>
      <c r="AF3" s="3">
        <v>8150</v>
      </c>
      <c r="AG3" s="5">
        <v>25000</v>
      </c>
      <c r="AH3" s="3">
        <v>35000</v>
      </c>
      <c r="AI3" s="5">
        <v>150000</v>
      </c>
      <c r="AJ3" s="3">
        <v>35000</v>
      </c>
      <c r="AK3" s="5" t="s">
        <v>59</v>
      </c>
      <c r="AL3" s="5"/>
      <c r="AM3" s="5"/>
      <c r="AN3" s="5"/>
      <c r="AO3" s="5"/>
      <c r="AP3" s="5"/>
      <c r="AQ3" s="5"/>
      <c r="AR3" s="5"/>
      <c r="AS3" s="5"/>
      <c r="AT3" s="5" t="s">
        <v>60</v>
      </c>
      <c r="AU3" s="5" t="s">
        <v>61</v>
      </c>
      <c r="AV3" s="3">
        <v>6100</v>
      </c>
      <c r="AW3">
        <v>7600</v>
      </c>
      <c r="AX3">
        <v>1100</v>
      </c>
      <c r="AY3">
        <v>7600</v>
      </c>
      <c r="AZ3">
        <v>1500</v>
      </c>
    </row>
    <row r="4" spans="1:52" ht="13.5" customHeight="1" x14ac:dyDescent="0.25">
      <c r="A4" s="4">
        <v>2556</v>
      </c>
      <c r="B4" s="4">
        <v>8</v>
      </c>
      <c r="C4" s="4">
        <v>100082</v>
      </c>
      <c r="D4" s="4">
        <v>45600000011</v>
      </c>
      <c r="E4" s="3" t="s">
        <v>64</v>
      </c>
      <c r="F4" s="3" t="s">
        <v>64</v>
      </c>
      <c r="G4" s="3" t="s">
        <v>64</v>
      </c>
      <c r="H4" s="3"/>
      <c r="I4" s="3" t="s">
        <v>56</v>
      </c>
      <c r="J4" s="3">
        <v>51000</v>
      </c>
      <c r="K4" s="3" t="s">
        <v>65</v>
      </c>
      <c r="L4" s="3" t="s">
        <v>719</v>
      </c>
      <c r="M4" s="3" t="s">
        <v>98</v>
      </c>
      <c r="N4" s="4">
        <v>1</v>
      </c>
      <c r="O4" s="3" t="s">
        <v>878</v>
      </c>
      <c r="P4" s="3" t="s">
        <v>25</v>
      </c>
      <c r="Q4" s="3" t="s">
        <v>26</v>
      </c>
      <c r="R4" s="3" t="s">
        <v>26</v>
      </c>
      <c r="S4" s="3" t="s">
        <v>26</v>
      </c>
      <c r="T4" s="3" t="s">
        <v>27</v>
      </c>
      <c r="U4" s="7">
        <v>44140</v>
      </c>
      <c r="V4" s="8">
        <v>44525.671979166698</v>
      </c>
      <c r="W4" s="3">
        <v>3</v>
      </c>
      <c r="X4" s="3"/>
      <c r="Y4" s="3"/>
      <c r="Z4" s="3" t="s">
        <v>28</v>
      </c>
      <c r="AA4" s="7">
        <v>44140</v>
      </c>
      <c r="AB4" s="8">
        <v>44525.6722800926</v>
      </c>
      <c r="AC4" s="3">
        <v>5200</v>
      </c>
      <c r="AD4" s="3">
        <v>8300</v>
      </c>
      <c r="AE4" s="3">
        <v>5200</v>
      </c>
      <c r="AF4" s="3">
        <v>8300</v>
      </c>
      <c r="AG4" s="5">
        <v>30000</v>
      </c>
      <c r="AH4" s="3">
        <v>51000</v>
      </c>
      <c r="AI4" s="5">
        <v>152500</v>
      </c>
      <c r="AJ4" s="3">
        <v>51000</v>
      </c>
      <c r="AK4" s="5" t="s">
        <v>59</v>
      </c>
      <c r="AL4" s="5" t="s">
        <v>66</v>
      </c>
      <c r="AM4" s="7">
        <v>44140</v>
      </c>
      <c r="AN4" s="5">
        <v>75</v>
      </c>
      <c r="AO4" s="5">
        <v>1575000</v>
      </c>
      <c r="AP4" s="5">
        <v>152500</v>
      </c>
      <c r="AQ4" s="5">
        <v>10000</v>
      </c>
      <c r="AR4" s="5">
        <v>15000</v>
      </c>
      <c r="AS4" s="7">
        <v>45966</v>
      </c>
      <c r="AT4" s="5" t="s">
        <v>60</v>
      </c>
      <c r="AU4" s="5" t="s">
        <v>61</v>
      </c>
      <c r="AV4" s="3">
        <v>6200</v>
      </c>
      <c r="AW4">
        <v>7700</v>
      </c>
      <c r="AX4">
        <v>1200</v>
      </c>
      <c r="AY4">
        <v>7700</v>
      </c>
      <c r="AZ4">
        <v>1500</v>
      </c>
    </row>
    <row r="5" spans="1:52" ht="13.5" customHeight="1" x14ac:dyDescent="0.25">
      <c r="A5" s="4">
        <v>2559</v>
      </c>
      <c r="B5" s="4">
        <v>8</v>
      </c>
      <c r="C5" s="4">
        <v>100082</v>
      </c>
      <c r="D5" s="4">
        <v>45600000012</v>
      </c>
      <c r="E5" s="3" t="s">
        <v>55</v>
      </c>
      <c r="F5" s="3" t="s">
        <v>55</v>
      </c>
      <c r="G5" s="3" t="s">
        <v>55</v>
      </c>
      <c r="H5" s="3"/>
      <c r="I5" s="3" t="s">
        <v>56</v>
      </c>
      <c r="J5" s="3">
        <v>13500000</v>
      </c>
      <c r="K5" s="3" t="s">
        <v>57</v>
      </c>
      <c r="L5" s="3" t="s">
        <v>719</v>
      </c>
      <c r="M5" s="3" t="s">
        <v>98</v>
      </c>
      <c r="N5" s="4">
        <v>1</v>
      </c>
      <c r="O5" s="3" t="s">
        <v>878</v>
      </c>
      <c r="P5" s="3" t="s">
        <v>25</v>
      </c>
      <c r="Q5" s="3" t="s">
        <v>26</v>
      </c>
      <c r="R5" s="3" t="s">
        <v>26</v>
      </c>
      <c r="S5" s="3" t="s">
        <v>26</v>
      </c>
      <c r="T5" s="3" t="s">
        <v>27</v>
      </c>
      <c r="U5" s="7">
        <v>44140</v>
      </c>
      <c r="V5" s="8">
        <v>44525.671979166698</v>
      </c>
      <c r="W5" s="3">
        <v>4</v>
      </c>
      <c r="X5" s="3"/>
      <c r="Y5" s="3"/>
      <c r="Z5" s="3" t="s">
        <v>28</v>
      </c>
      <c r="AA5" s="7">
        <v>44140</v>
      </c>
      <c r="AB5" s="8">
        <v>44525.6722800926</v>
      </c>
      <c r="AC5" s="3">
        <v>5300</v>
      </c>
      <c r="AD5" s="3">
        <v>8450</v>
      </c>
      <c r="AE5" s="3">
        <v>5300</v>
      </c>
      <c r="AF5" s="3">
        <v>8450</v>
      </c>
      <c r="AG5" s="5">
        <v>35000</v>
      </c>
      <c r="AH5" s="3">
        <v>35000</v>
      </c>
      <c r="AI5" s="5">
        <v>155000</v>
      </c>
      <c r="AJ5" s="3">
        <v>35000</v>
      </c>
      <c r="AK5" s="5" t="s">
        <v>59</v>
      </c>
      <c r="AL5" s="5"/>
      <c r="AM5" s="5"/>
      <c r="AN5" s="5"/>
      <c r="AO5" s="5"/>
      <c r="AP5" s="5"/>
      <c r="AQ5" s="5"/>
      <c r="AR5" s="5"/>
      <c r="AS5" s="5"/>
      <c r="AT5" s="5" t="s">
        <v>60</v>
      </c>
      <c r="AU5" s="5" t="s">
        <v>61</v>
      </c>
      <c r="AV5" s="3">
        <v>6300</v>
      </c>
      <c r="AW5">
        <v>7800</v>
      </c>
      <c r="AX5">
        <v>1300</v>
      </c>
      <c r="AY5">
        <v>7800</v>
      </c>
      <c r="AZ5">
        <v>1500</v>
      </c>
    </row>
    <row r="6" spans="1:52" ht="13.5" customHeight="1" x14ac:dyDescent="0.25">
      <c r="A6" s="4">
        <v>2552</v>
      </c>
      <c r="B6" s="4">
        <v>8</v>
      </c>
      <c r="C6" s="4">
        <v>100082</v>
      </c>
      <c r="D6" s="4">
        <v>45600000013</v>
      </c>
      <c r="E6" s="3" t="s">
        <v>55</v>
      </c>
      <c r="F6" s="3" t="s">
        <v>55</v>
      </c>
      <c r="G6" s="3" t="s">
        <v>55</v>
      </c>
      <c r="H6" s="3"/>
      <c r="I6" s="3" t="s">
        <v>56</v>
      </c>
      <c r="J6" s="3">
        <v>15100000</v>
      </c>
      <c r="K6" s="3" t="s">
        <v>63</v>
      </c>
      <c r="L6" s="3" t="s">
        <v>719</v>
      </c>
      <c r="M6" s="3" t="s">
        <v>98</v>
      </c>
      <c r="N6" s="4">
        <v>1</v>
      </c>
      <c r="O6" s="3" t="s">
        <v>878</v>
      </c>
      <c r="P6" s="3" t="s">
        <v>25</v>
      </c>
      <c r="Q6" s="3" t="s">
        <v>26</v>
      </c>
      <c r="R6" s="3" t="s">
        <v>26</v>
      </c>
      <c r="S6" s="3" t="s">
        <v>26</v>
      </c>
      <c r="T6" s="3" t="s">
        <v>27</v>
      </c>
      <c r="U6" s="7">
        <v>44140</v>
      </c>
      <c r="V6" s="8">
        <v>44525.671979166698</v>
      </c>
      <c r="W6" s="3">
        <v>5</v>
      </c>
      <c r="X6" s="3"/>
      <c r="Y6" s="3"/>
      <c r="Z6" s="3" t="s">
        <v>28</v>
      </c>
      <c r="AA6" s="7">
        <v>44140</v>
      </c>
      <c r="AB6" s="8">
        <v>44525.6722800926</v>
      </c>
      <c r="AC6" s="3">
        <v>5400</v>
      </c>
      <c r="AD6" s="3">
        <v>8600</v>
      </c>
      <c r="AE6" s="3">
        <v>5400</v>
      </c>
      <c r="AF6" s="3">
        <v>8600</v>
      </c>
      <c r="AG6" s="5">
        <v>40000</v>
      </c>
      <c r="AH6" s="3">
        <v>51000</v>
      </c>
      <c r="AI6" s="5">
        <v>157500</v>
      </c>
      <c r="AJ6" s="3">
        <v>51000</v>
      </c>
      <c r="AK6" s="5" t="s">
        <v>59</v>
      </c>
      <c r="AL6" s="5"/>
      <c r="AM6" s="5"/>
      <c r="AN6" s="5"/>
      <c r="AO6" s="5"/>
      <c r="AP6" s="5"/>
      <c r="AQ6" s="5"/>
      <c r="AR6" s="5"/>
      <c r="AS6" s="5"/>
      <c r="AT6" s="5" t="s">
        <v>60</v>
      </c>
      <c r="AU6" s="5" t="s">
        <v>61</v>
      </c>
      <c r="AV6" s="3">
        <v>6400</v>
      </c>
      <c r="AW6">
        <v>7900</v>
      </c>
      <c r="AX6">
        <v>1400</v>
      </c>
      <c r="AY6">
        <v>7900</v>
      </c>
      <c r="AZ6">
        <v>1500</v>
      </c>
    </row>
    <row r="7" spans="1:52" ht="13.5" customHeight="1" x14ac:dyDescent="0.25">
      <c r="A7" s="4">
        <v>2561</v>
      </c>
      <c r="B7" s="4">
        <v>8</v>
      </c>
      <c r="C7" s="4">
        <v>100082</v>
      </c>
      <c r="D7" s="4">
        <v>45600000014</v>
      </c>
      <c r="E7" s="3" t="s">
        <v>55</v>
      </c>
      <c r="F7" s="3" t="s">
        <v>55</v>
      </c>
      <c r="G7" s="3" t="s">
        <v>55</v>
      </c>
      <c r="H7" s="3"/>
      <c r="I7" s="3" t="s">
        <v>56</v>
      </c>
      <c r="J7" s="3">
        <v>35000</v>
      </c>
      <c r="K7" s="3" t="s">
        <v>65</v>
      </c>
      <c r="L7" s="3" t="s">
        <v>719</v>
      </c>
      <c r="M7" s="3" t="s">
        <v>98</v>
      </c>
      <c r="N7" s="4">
        <v>1</v>
      </c>
      <c r="O7" s="3" t="s">
        <v>878</v>
      </c>
      <c r="P7" s="3" t="s">
        <v>25</v>
      </c>
      <c r="Q7" s="3" t="s">
        <v>26</v>
      </c>
      <c r="R7" s="3" t="s">
        <v>26</v>
      </c>
      <c r="S7" s="3" t="s">
        <v>26</v>
      </c>
      <c r="T7" s="3" t="s">
        <v>27</v>
      </c>
      <c r="U7" s="7">
        <v>44140</v>
      </c>
      <c r="V7" s="8">
        <v>44525.671979166698</v>
      </c>
      <c r="W7" s="3">
        <v>6</v>
      </c>
      <c r="X7" s="3"/>
      <c r="Y7" s="3"/>
      <c r="Z7" s="3" t="s">
        <v>28</v>
      </c>
      <c r="AA7" s="7">
        <v>44140</v>
      </c>
      <c r="AB7" s="8">
        <v>44525.6722800926</v>
      </c>
      <c r="AC7" s="3">
        <v>5500</v>
      </c>
      <c r="AD7" s="3">
        <v>8750</v>
      </c>
      <c r="AE7" s="3">
        <v>5500</v>
      </c>
      <c r="AF7" s="3">
        <v>8750</v>
      </c>
      <c r="AG7" s="5">
        <v>45000</v>
      </c>
      <c r="AH7" s="3">
        <v>35000</v>
      </c>
      <c r="AI7" s="5">
        <v>160000</v>
      </c>
      <c r="AJ7" s="3">
        <v>35000</v>
      </c>
      <c r="AK7" s="5" t="s">
        <v>59</v>
      </c>
      <c r="AL7" s="5" t="s">
        <v>66</v>
      </c>
      <c r="AM7" s="7">
        <v>44140</v>
      </c>
      <c r="AN7" s="5">
        <v>75</v>
      </c>
      <c r="AO7" s="5">
        <v>1575000</v>
      </c>
      <c r="AP7" s="5">
        <v>152500</v>
      </c>
      <c r="AQ7" s="5">
        <v>10000</v>
      </c>
      <c r="AR7" s="5">
        <v>15000</v>
      </c>
      <c r="AS7" s="7">
        <v>45966</v>
      </c>
      <c r="AT7" s="5" t="s">
        <v>60</v>
      </c>
      <c r="AU7" s="5" t="s">
        <v>61</v>
      </c>
      <c r="AV7" s="3">
        <v>6500</v>
      </c>
      <c r="AW7">
        <v>8000</v>
      </c>
      <c r="AX7">
        <v>1500</v>
      </c>
      <c r="AY7">
        <v>8000</v>
      </c>
      <c r="AZ7">
        <v>1500</v>
      </c>
    </row>
    <row r="8" spans="1:52" ht="13.5" customHeight="1" x14ac:dyDescent="0.25">
      <c r="A8" s="4">
        <v>2564</v>
      </c>
      <c r="B8" s="4">
        <v>8</v>
      </c>
      <c r="C8" s="4">
        <v>100082</v>
      </c>
      <c r="D8" s="4">
        <v>45600000015</v>
      </c>
      <c r="E8" s="3" t="s">
        <v>67</v>
      </c>
      <c r="F8" s="3" t="s">
        <v>67</v>
      </c>
      <c r="G8" s="3" t="s">
        <v>67</v>
      </c>
      <c r="H8" s="3"/>
      <c r="I8" s="3" t="s">
        <v>56</v>
      </c>
      <c r="J8" s="3">
        <v>15100000</v>
      </c>
      <c r="K8" s="3" t="s">
        <v>57</v>
      </c>
      <c r="L8" s="3" t="s">
        <v>719</v>
      </c>
      <c r="M8" s="3" t="s">
        <v>98</v>
      </c>
      <c r="N8" s="4">
        <v>1</v>
      </c>
      <c r="O8" s="3" t="s">
        <v>878</v>
      </c>
      <c r="P8" s="3" t="s">
        <v>25</v>
      </c>
      <c r="Q8" s="3" t="s">
        <v>26</v>
      </c>
      <c r="R8" s="3" t="s">
        <v>26</v>
      </c>
      <c r="S8" s="3" t="s">
        <v>26</v>
      </c>
      <c r="T8" s="3" t="s">
        <v>27</v>
      </c>
      <c r="U8" s="7">
        <v>44140</v>
      </c>
      <c r="V8" s="8">
        <v>44525.671979166698</v>
      </c>
      <c r="W8" s="3">
        <v>7</v>
      </c>
      <c r="X8" s="3"/>
      <c r="Y8" s="3"/>
      <c r="Z8" s="3" t="s">
        <v>28</v>
      </c>
      <c r="AA8" s="7">
        <v>44140</v>
      </c>
      <c r="AB8" s="8">
        <v>44525.6722800926</v>
      </c>
      <c r="AC8" s="3">
        <v>5600</v>
      </c>
      <c r="AD8" s="3">
        <v>8900</v>
      </c>
      <c r="AE8" s="3">
        <v>5600</v>
      </c>
      <c r="AF8" s="3">
        <v>8900</v>
      </c>
      <c r="AG8" s="5">
        <v>50000</v>
      </c>
      <c r="AH8" s="3">
        <v>51000</v>
      </c>
      <c r="AI8" s="5">
        <v>162500</v>
      </c>
      <c r="AJ8" s="3">
        <v>51000</v>
      </c>
      <c r="AK8" s="5" t="s">
        <v>59</v>
      </c>
      <c r="AL8" s="5" t="s">
        <v>66</v>
      </c>
      <c r="AM8" s="7">
        <v>44141</v>
      </c>
      <c r="AN8" s="5">
        <v>76</v>
      </c>
      <c r="AO8" s="5">
        <v>1575001</v>
      </c>
      <c r="AP8" s="5">
        <v>152501</v>
      </c>
      <c r="AQ8" s="5">
        <v>10001</v>
      </c>
      <c r="AR8" s="5">
        <v>15001</v>
      </c>
      <c r="AS8" s="7">
        <v>45967</v>
      </c>
      <c r="AT8" s="5" t="s">
        <v>60</v>
      </c>
      <c r="AU8" s="5" t="s">
        <v>61</v>
      </c>
      <c r="AV8" s="3">
        <v>6600</v>
      </c>
      <c r="AW8">
        <v>8100</v>
      </c>
      <c r="AX8">
        <v>1600</v>
      </c>
      <c r="AY8">
        <v>8100</v>
      </c>
      <c r="AZ8">
        <v>1500</v>
      </c>
    </row>
    <row r="9" spans="1:52" ht="13.5" customHeight="1" x14ac:dyDescent="0.25">
      <c r="A9" s="4">
        <v>2555</v>
      </c>
      <c r="B9" s="4">
        <v>8</v>
      </c>
      <c r="C9" s="4">
        <v>100082</v>
      </c>
      <c r="D9" s="4">
        <v>45600000016</v>
      </c>
      <c r="E9" s="3" t="s">
        <v>68</v>
      </c>
      <c r="F9" s="3" t="s">
        <v>68</v>
      </c>
      <c r="G9" s="3" t="s">
        <v>68</v>
      </c>
      <c r="H9" s="3"/>
      <c r="I9" s="3" t="s">
        <v>56</v>
      </c>
      <c r="J9" s="3">
        <v>13500000</v>
      </c>
      <c r="K9" s="3" t="s">
        <v>63</v>
      </c>
      <c r="L9" s="3" t="s">
        <v>719</v>
      </c>
      <c r="M9" s="3" t="s">
        <v>26</v>
      </c>
      <c r="N9" s="4">
        <v>1</v>
      </c>
      <c r="O9" s="3" t="s">
        <v>878</v>
      </c>
      <c r="P9" s="3" t="s">
        <v>25</v>
      </c>
      <c r="Q9" s="3" t="s">
        <v>26</v>
      </c>
      <c r="R9" s="3" t="s">
        <v>26</v>
      </c>
      <c r="S9" s="3" t="s">
        <v>26</v>
      </c>
      <c r="T9" s="3" t="s">
        <v>27</v>
      </c>
      <c r="U9" s="7">
        <v>44140</v>
      </c>
      <c r="V9" s="8">
        <v>44525.671979166698</v>
      </c>
      <c r="W9" s="3">
        <v>8</v>
      </c>
      <c r="X9" s="3"/>
      <c r="Y9" s="3"/>
      <c r="Z9" s="3" t="s">
        <v>28</v>
      </c>
      <c r="AA9" s="7">
        <v>44140</v>
      </c>
      <c r="AB9" s="8">
        <v>44525.6722800926</v>
      </c>
      <c r="AC9" s="3">
        <v>5700</v>
      </c>
      <c r="AD9" s="3">
        <v>9050</v>
      </c>
      <c r="AE9" s="3">
        <v>5700</v>
      </c>
      <c r="AF9" s="3">
        <v>9050</v>
      </c>
      <c r="AG9" s="5">
        <v>55000</v>
      </c>
      <c r="AH9" s="3">
        <v>35000</v>
      </c>
      <c r="AI9" s="5">
        <v>165000</v>
      </c>
      <c r="AJ9" s="3">
        <v>35000</v>
      </c>
      <c r="AK9" s="5" t="s">
        <v>59</v>
      </c>
      <c r="AL9" s="5"/>
      <c r="AM9" s="5"/>
      <c r="AN9" s="5"/>
      <c r="AO9" s="5"/>
      <c r="AP9" s="5"/>
      <c r="AQ9" s="5"/>
      <c r="AR9" s="5"/>
      <c r="AS9" s="5"/>
      <c r="AT9" s="5" t="s">
        <v>60</v>
      </c>
      <c r="AU9" s="5" t="s">
        <v>61</v>
      </c>
      <c r="AV9" s="3">
        <v>6700</v>
      </c>
      <c r="AW9">
        <v>8200</v>
      </c>
      <c r="AX9">
        <v>1700</v>
      </c>
      <c r="AY9">
        <v>8200</v>
      </c>
      <c r="AZ9">
        <v>1500</v>
      </c>
    </row>
    <row r="10" spans="1:52" ht="13.5" customHeight="1" x14ac:dyDescent="0.25">
      <c r="A10" s="4">
        <v>2560</v>
      </c>
      <c r="B10" s="4">
        <v>8</v>
      </c>
      <c r="C10" s="4">
        <v>100082</v>
      </c>
      <c r="D10" s="4">
        <v>45600000017</v>
      </c>
      <c r="E10" s="3" t="s">
        <v>69</v>
      </c>
      <c r="F10" s="3" t="s">
        <v>69</v>
      </c>
      <c r="G10" s="3" t="s">
        <v>69</v>
      </c>
      <c r="H10" s="3"/>
      <c r="I10" s="3" t="s">
        <v>56</v>
      </c>
      <c r="J10" s="3">
        <v>51000</v>
      </c>
      <c r="K10" s="3" t="s">
        <v>65</v>
      </c>
      <c r="L10" s="3" t="s">
        <v>719</v>
      </c>
      <c r="M10" s="3" t="s">
        <v>98</v>
      </c>
      <c r="N10" s="4">
        <v>1</v>
      </c>
      <c r="O10" s="3" t="s">
        <v>878</v>
      </c>
      <c r="P10" s="3" t="s">
        <v>25</v>
      </c>
      <c r="Q10" s="3" t="s">
        <v>26</v>
      </c>
      <c r="R10" s="3" t="s">
        <v>26</v>
      </c>
      <c r="S10" s="3" t="s">
        <v>26</v>
      </c>
      <c r="T10" s="3" t="s">
        <v>27</v>
      </c>
      <c r="U10" s="7">
        <v>44140</v>
      </c>
      <c r="V10" s="8">
        <v>44525.671979166698</v>
      </c>
      <c r="W10" s="3">
        <v>9</v>
      </c>
      <c r="X10" s="3"/>
      <c r="Y10" s="3"/>
      <c r="Z10" s="3" t="s">
        <v>28</v>
      </c>
      <c r="AA10" s="7">
        <v>44140</v>
      </c>
      <c r="AB10" s="8">
        <v>44525.6722800926</v>
      </c>
      <c r="AC10" s="3">
        <v>5800</v>
      </c>
      <c r="AD10" s="3">
        <v>9200</v>
      </c>
      <c r="AE10" s="3">
        <v>5800</v>
      </c>
      <c r="AF10" s="3">
        <v>9200</v>
      </c>
      <c r="AG10" s="5">
        <v>60000</v>
      </c>
      <c r="AH10" s="3">
        <v>51000</v>
      </c>
      <c r="AI10" s="5">
        <v>167500</v>
      </c>
      <c r="AJ10" s="3">
        <v>51000</v>
      </c>
      <c r="AK10" s="5" t="s">
        <v>59</v>
      </c>
      <c r="AL10" s="5" t="s">
        <v>66</v>
      </c>
      <c r="AM10" s="7">
        <v>44140</v>
      </c>
      <c r="AN10" s="5">
        <v>75</v>
      </c>
      <c r="AO10" s="5">
        <v>1575000</v>
      </c>
      <c r="AP10" s="5">
        <v>152500</v>
      </c>
      <c r="AQ10" s="5">
        <v>10000</v>
      </c>
      <c r="AR10" s="5">
        <v>15000</v>
      </c>
      <c r="AS10" s="7">
        <v>45966</v>
      </c>
      <c r="AT10" s="5" t="s">
        <v>60</v>
      </c>
      <c r="AU10" s="5" t="s">
        <v>61</v>
      </c>
      <c r="AV10" s="3">
        <v>6800</v>
      </c>
      <c r="AW10">
        <v>8300</v>
      </c>
      <c r="AX10">
        <v>1800</v>
      </c>
      <c r="AY10">
        <v>8300</v>
      </c>
      <c r="AZ10">
        <v>1500</v>
      </c>
    </row>
    <row r="11" spans="1:52" ht="13.5" customHeight="1" x14ac:dyDescent="0.25">
      <c r="A11" s="4">
        <v>1588</v>
      </c>
      <c r="B11" s="4">
        <v>3</v>
      </c>
      <c r="C11" s="4">
        <v>100082</v>
      </c>
      <c r="D11" s="4">
        <v>45600000018</v>
      </c>
      <c r="E11" s="3" t="s">
        <v>55</v>
      </c>
      <c r="F11" s="3" t="s">
        <v>55</v>
      </c>
      <c r="G11" s="3" t="s">
        <v>55</v>
      </c>
      <c r="H11" s="3"/>
      <c r="I11" s="3" t="s">
        <v>56</v>
      </c>
      <c r="J11" s="3">
        <v>13500000</v>
      </c>
      <c r="K11" s="3" t="s">
        <v>57</v>
      </c>
      <c r="L11" s="3" t="s">
        <v>719</v>
      </c>
      <c r="M11" s="3" t="s">
        <v>98</v>
      </c>
      <c r="N11" s="4">
        <v>1</v>
      </c>
      <c r="O11" s="3" t="s">
        <v>878</v>
      </c>
      <c r="P11" s="3" t="s">
        <v>25</v>
      </c>
      <c r="Q11" s="3" t="s">
        <v>26</v>
      </c>
      <c r="R11" s="3" t="s">
        <v>26</v>
      </c>
      <c r="S11" s="3" t="s">
        <v>26</v>
      </c>
      <c r="T11" s="3" t="s">
        <v>27</v>
      </c>
      <c r="U11" s="7">
        <v>44140</v>
      </c>
      <c r="V11" s="8">
        <v>44525.671979166698</v>
      </c>
      <c r="W11" s="3">
        <v>10</v>
      </c>
      <c r="X11" s="3"/>
      <c r="Y11" s="3"/>
      <c r="Z11" s="3" t="s">
        <v>28</v>
      </c>
      <c r="AA11" s="7">
        <v>44140</v>
      </c>
      <c r="AB11" s="8">
        <v>44525.6722800926</v>
      </c>
      <c r="AC11" s="3">
        <v>5900</v>
      </c>
      <c r="AD11" s="3">
        <v>9350</v>
      </c>
      <c r="AE11" s="3">
        <v>5900</v>
      </c>
      <c r="AF11" s="3">
        <v>9350</v>
      </c>
      <c r="AG11" s="5">
        <v>65000</v>
      </c>
      <c r="AH11" s="3">
        <v>35000</v>
      </c>
      <c r="AI11" s="5">
        <v>170000</v>
      </c>
      <c r="AJ11" s="3">
        <v>35000</v>
      </c>
      <c r="AK11" s="5" t="s">
        <v>59</v>
      </c>
      <c r="AL11" s="5" t="s">
        <v>70</v>
      </c>
      <c r="AM11" s="7">
        <v>44148</v>
      </c>
      <c r="AN11" s="5">
        <v>79</v>
      </c>
      <c r="AO11" s="5">
        <v>5835001</v>
      </c>
      <c r="AP11" s="5">
        <v>3500001</v>
      </c>
      <c r="AQ11" s="5">
        <v>25001</v>
      </c>
      <c r="AR11" s="5">
        <v>41001</v>
      </c>
      <c r="AS11" s="7">
        <v>46704</v>
      </c>
      <c r="AT11" s="5" t="s">
        <v>60</v>
      </c>
      <c r="AU11" s="5" t="s">
        <v>61</v>
      </c>
      <c r="AV11" s="3">
        <v>6900</v>
      </c>
      <c r="AW11">
        <v>8400</v>
      </c>
      <c r="AX11">
        <v>1900</v>
      </c>
      <c r="AY11">
        <v>8400</v>
      </c>
      <c r="AZ11">
        <v>1500</v>
      </c>
    </row>
    <row r="12" spans="1:52" ht="13.5" customHeight="1" x14ac:dyDescent="0.25">
      <c r="A12" s="4">
        <v>1600</v>
      </c>
      <c r="B12" s="4">
        <v>3</v>
      </c>
      <c r="C12" s="4">
        <v>100083</v>
      </c>
      <c r="D12" s="4">
        <v>45600000019</v>
      </c>
      <c r="E12" s="3" t="s">
        <v>742</v>
      </c>
      <c r="F12" s="3" t="s">
        <v>742</v>
      </c>
      <c r="G12" s="3" t="s">
        <v>742</v>
      </c>
      <c r="H12" s="3"/>
      <c r="I12" s="3" t="s">
        <v>56</v>
      </c>
      <c r="J12" s="3">
        <v>15100000</v>
      </c>
      <c r="K12" s="3" t="s">
        <v>63</v>
      </c>
      <c r="L12" s="3" t="s">
        <v>719</v>
      </c>
      <c r="M12" s="3" t="s">
        <v>26</v>
      </c>
      <c r="N12" s="4">
        <v>1</v>
      </c>
      <c r="O12" s="3" t="s">
        <v>878</v>
      </c>
      <c r="P12" s="3" t="s">
        <v>25</v>
      </c>
      <c r="Q12" s="3" t="s">
        <v>26</v>
      </c>
      <c r="R12" s="3" t="s">
        <v>26</v>
      </c>
      <c r="S12" s="3" t="s">
        <v>26</v>
      </c>
      <c r="T12" s="3" t="s">
        <v>27</v>
      </c>
      <c r="U12" s="7">
        <v>44140</v>
      </c>
      <c r="V12" s="8">
        <v>44525.671979166698</v>
      </c>
      <c r="W12" s="3">
        <v>11</v>
      </c>
      <c r="X12" s="3"/>
      <c r="Y12" s="3"/>
      <c r="Z12" s="3" t="s">
        <v>28</v>
      </c>
      <c r="AA12" s="7">
        <v>44140</v>
      </c>
      <c r="AB12" s="8">
        <v>44525.6722800926</v>
      </c>
      <c r="AC12" s="22">
        <v>600000</v>
      </c>
      <c r="AD12" s="22">
        <v>950000</v>
      </c>
      <c r="AE12" s="3" t="s">
        <v>748</v>
      </c>
      <c r="AF12" s="22">
        <v>950000</v>
      </c>
      <c r="AG12" s="5">
        <v>700000</v>
      </c>
      <c r="AH12" s="22">
        <v>5100000</v>
      </c>
      <c r="AI12" s="23">
        <v>1725000</v>
      </c>
      <c r="AJ12" s="22">
        <v>5100000</v>
      </c>
      <c r="AK12" s="5" t="s">
        <v>59</v>
      </c>
      <c r="AL12" s="5" t="s">
        <v>66</v>
      </c>
      <c r="AM12" s="7">
        <v>44142</v>
      </c>
      <c r="AN12" s="5">
        <v>77</v>
      </c>
      <c r="AO12" s="5">
        <v>1575002</v>
      </c>
      <c r="AP12" s="5">
        <v>152502</v>
      </c>
      <c r="AQ12" s="5">
        <v>10002</v>
      </c>
      <c r="AR12" s="5">
        <v>15002</v>
      </c>
      <c r="AS12" s="7">
        <v>45968</v>
      </c>
      <c r="AT12" s="5" t="s">
        <v>60</v>
      </c>
      <c r="AU12" s="5" t="s">
        <v>61</v>
      </c>
      <c r="AV12" s="22">
        <v>700000</v>
      </c>
      <c r="AW12" s="24">
        <v>850000</v>
      </c>
      <c r="AX12" s="24">
        <v>200000</v>
      </c>
      <c r="AY12" s="24">
        <v>850000</v>
      </c>
      <c r="AZ12">
        <v>1500</v>
      </c>
    </row>
    <row r="13" spans="1:52" ht="13.5" customHeight="1" x14ac:dyDescent="0.25">
      <c r="A13" s="4">
        <v>1593</v>
      </c>
      <c r="B13" s="4">
        <v>3</v>
      </c>
      <c r="C13" s="4">
        <v>100083</v>
      </c>
      <c r="D13" s="4">
        <v>45600000020</v>
      </c>
      <c r="E13" s="3" t="s">
        <v>745</v>
      </c>
      <c r="F13" s="3" t="s">
        <v>745</v>
      </c>
      <c r="G13" s="3" t="s">
        <v>745</v>
      </c>
      <c r="H13" s="3"/>
      <c r="I13" s="3" t="s">
        <v>56</v>
      </c>
      <c r="J13" s="3">
        <v>35000</v>
      </c>
      <c r="K13" s="3" t="s">
        <v>65</v>
      </c>
      <c r="L13" s="3" t="s">
        <v>719</v>
      </c>
      <c r="M13" s="3" t="s">
        <v>98</v>
      </c>
      <c r="N13" s="4">
        <v>1</v>
      </c>
      <c r="O13" s="3" t="s">
        <v>878</v>
      </c>
      <c r="P13" s="3" t="s">
        <v>25</v>
      </c>
      <c r="Q13" s="3" t="s">
        <v>26</v>
      </c>
      <c r="R13" s="3" t="s">
        <v>26</v>
      </c>
      <c r="S13" s="3" t="s">
        <v>26</v>
      </c>
      <c r="T13" s="3" t="s">
        <v>27</v>
      </c>
      <c r="U13" s="7">
        <v>44140</v>
      </c>
      <c r="V13" s="8">
        <v>44525.671979166698</v>
      </c>
      <c r="W13" s="3">
        <v>12</v>
      </c>
      <c r="X13" s="3"/>
      <c r="Y13" s="3"/>
      <c r="Z13" s="3" t="s">
        <v>28</v>
      </c>
      <c r="AA13" s="7">
        <v>44140</v>
      </c>
      <c r="AB13" s="8">
        <v>44525.6722800926</v>
      </c>
      <c r="AC13" s="22">
        <v>610000</v>
      </c>
      <c r="AD13" s="22">
        <v>965000</v>
      </c>
      <c r="AE13" s="3" t="s">
        <v>749</v>
      </c>
      <c r="AF13" s="22">
        <v>965000</v>
      </c>
      <c r="AG13" s="5">
        <v>750000</v>
      </c>
      <c r="AH13" s="22">
        <v>3500000</v>
      </c>
      <c r="AI13" s="23">
        <v>1750000</v>
      </c>
      <c r="AJ13" s="22">
        <v>3500000</v>
      </c>
      <c r="AK13" s="5" t="s">
        <v>59</v>
      </c>
      <c r="AL13" s="5" t="s">
        <v>66</v>
      </c>
      <c r="AM13" s="7">
        <v>44140</v>
      </c>
      <c r="AN13" s="5">
        <v>75</v>
      </c>
      <c r="AO13" s="5">
        <v>15750</v>
      </c>
      <c r="AP13" s="9">
        <v>15750</v>
      </c>
      <c r="AQ13" s="5">
        <v>10000</v>
      </c>
      <c r="AR13" s="5">
        <f>AP13-AQ13</f>
        <v>5750</v>
      </c>
      <c r="AS13" s="7">
        <v>44778</v>
      </c>
      <c r="AT13" s="5" t="s">
        <v>60</v>
      </c>
      <c r="AU13" s="5" t="s">
        <v>61</v>
      </c>
      <c r="AV13" s="22">
        <v>710000</v>
      </c>
      <c r="AW13" s="24">
        <v>860000</v>
      </c>
      <c r="AX13" s="24">
        <v>210000</v>
      </c>
      <c r="AY13" s="24">
        <v>860000</v>
      </c>
      <c r="AZ13">
        <v>1500</v>
      </c>
    </row>
    <row r="14" spans="1:52" ht="13.5" customHeight="1" x14ac:dyDescent="0.25">
      <c r="A14" s="4">
        <v>1595</v>
      </c>
      <c r="B14" s="4">
        <v>3</v>
      </c>
      <c r="C14" s="4">
        <v>100083</v>
      </c>
      <c r="D14" s="4">
        <v>45600000021</v>
      </c>
      <c r="E14" s="3" t="s">
        <v>744</v>
      </c>
      <c r="F14" s="3" t="s">
        <v>744</v>
      </c>
      <c r="G14" s="3" t="s">
        <v>744</v>
      </c>
      <c r="H14" s="3"/>
      <c r="I14" s="3" t="s">
        <v>56</v>
      </c>
      <c r="J14" s="3">
        <v>5100000</v>
      </c>
      <c r="K14" s="3" t="s">
        <v>63</v>
      </c>
      <c r="L14" s="3" t="s">
        <v>719</v>
      </c>
      <c r="M14" s="3" t="s">
        <v>26</v>
      </c>
      <c r="N14" s="4">
        <v>1</v>
      </c>
      <c r="O14" s="3" t="s">
        <v>878</v>
      </c>
      <c r="P14" s="3" t="s">
        <v>25</v>
      </c>
      <c r="Q14" s="3" t="s">
        <v>26</v>
      </c>
      <c r="R14" s="3" t="s">
        <v>26</v>
      </c>
      <c r="S14" s="3" t="s">
        <v>26</v>
      </c>
      <c r="T14" s="3" t="s">
        <v>27</v>
      </c>
      <c r="U14" s="7">
        <v>44140</v>
      </c>
      <c r="V14" s="8">
        <v>44525.671979166698</v>
      </c>
      <c r="W14" s="3">
        <v>13</v>
      </c>
      <c r="X14" s="3"/>
      <c r="Y14" s="3"/>
      <c r="Z14" s="3" t="s">
        <v>28</v>
      </c>
      <c r="AA14" s="7">
        <v>44140</v>
      </c>
      <c r="AB14" s="8">
        <v>44525.6722800926</v>
      </c>
      <c r="AC14" s="22">
        <v>620000</v>
      </c>
      <c r="AD14" s="22">
        <v>980000</v>
      </c>
      <c r="AE14" s="3" t="s">
        <v>750</v>
      </c>
      <c r="AF14" s="22">
        <v>980000</v>
      </c>
      <c r="AG14" s="5">
        <v>800000</v>
      </c>
      <c r="AH14" s="22">
        <v>5100000</v>
      </c>
      <c r="AI14" s="23">
        <v>1775000</v>
      </c>
      <c r="AJ14" s="22">
        <v>5100000</v>
      </c>
      <c r="AK14" s="5" t="s">
        <v>59</v>
      </c>
      <c r="AL14" s="5"/>
      <c r="AM14" s="5"/>
      <c r="AN14" s="5"/>
      <c r="AO14" s="5"/>
      <c r="AP14" s="9">
        <v>15733</v>
      </c>
      <c r="AQ14" s="5"/>
      <c r="AR14" s="5"/>
      <c r="AS14" s="5"/>
      <c r="AT14" s="5" t="s">
        <v>60</v>
      </c>
      <c r="AU14" s="5" t="s">
        <v>61</v>
      </c>
      <c r="AV14" s="22">
        <v>720000</v>
      </c>
      <c r="AW14" s="24">
        <v>870000</v>
      </c>
      <c r="AX14" s="24">
        <v>220000</v>
      </c>
      <c r="AY14" s="24">
        <v>870000</v>
      </c>
      <c r="AZ14">
        <v>1500</v>
      </c>
    </row>
    <row r="15" spans="1:52" ht="13.5" customHeight="1" x14ac:dyDescent="0.25">
      <c r="A15" s="4">
        <v>1599</v>
      </c>
      <c r="B15" s="4">
        <v>3</v>
      </c>
      <c r="C15" s="4">
        <v>100083</v>
      </c>
      <c r="D15" s="4">
        <v>45600000022</v>
      </c>
      <c r="E15" s="3" t="s">
        <v>747</v>
      </c>
      <c r="F15" s="3" t="s">
        <v>747</v>
      </c>
      <c r="G15" s="3" t="s">
        <v>747</v>
      </c>
      <c r="H15" s="3"/>
      <c r="I15" s="3" t="s">
        <v>56</v>
      </c>
      <c r="J15" s="3">
        <v>35000</v>
      </c>
      <c r="K15" s="3" t="s">
        <v>65</v>
      </c>
      <c r="L15" s="3" t="s">
        <v>719</v>
      </c>
      <c r="M15" s="3" t="s">
        <v>98</v>
      </c>
      <c r="N15" s="4">
        <v>1</v>
      </c>
      <c r="O15" s="3" t="s">
        <v>878</v>
      </c>
      <c r="P15" s="3" t="s">
        <v>25</v>
      </c>
      <c r="Q15" s="3" t="s">
        <v>26</v>
      </c>
      <c r="R15" s="3" t="s">
        <v>26</v>
      </c>
      <c r="S15" s="3" t="s">
        <v>26</v>
      </c>
      <c r="T15" s="3" t="s">
        <v>27</v>
      </c>
      <c r="U15" s="7">
        <v>44140</v>
      </c>
      <c r="V15" s="8">
        <v>44525.671979166698</v>
      </c>
      <c r="W15" s="3">
        <v>14</v>
      </c>
      <c r="X15" s="3"/>
      <c r="Y15" s="3"/>
      <c r="Z15" s="3" t="s">
        <v>28</v>
      </c>
      <c r="AA15" s="7">
        <v>44140</v>
      </c>
      <c r="AB15" s="8">
        <v>44525.6722800926</v>
      </c>
      <c r="AC15" s="22">
        <v>630000</v>
      </c>
      <c r="AD15" s="22">
        <v>995000</v>
      </c>
      <c r="AE15" s="3" t="s">
        <v>751</v>
      </c>
      <c r="AF15" s="22">
        <v>995000</v>
      </c>
      <c r="AG15" s="5">
        <v>850000</v>
      </c>
      <c r="AH15" s="22">
        <v>3500000</v>
      </c>
      <c r="AI15" s="23">
        <v>1800000</v>
      </c>
      <c r="AJ15" s="22">
        <v>3500000</v>
      </c>
      <c r="AK15" s="5" t="s">
        <v>59</v>
      </c>
      <c r="AL15" s="5" t="s">
        <v>66</v>
      </c>
      <c r="AM15" s="7">
        <v>44140</v>
      </c>
      <c r="AN15" s="5">
        <v>90</v>
      </c>
      <c r="AO15" s="5">
        <v>15733</v>
      </c>
      <c r="AP15" s="9">
        <v>22750</v>
      </c>
      <c r="AQ15" s="5">
        <v>12000</v>
      </c>
      <c r="AR15" s="5">
        <v>0</v>
      </c>
      <c r="AS15" s="7">
        <v>45966</v>
      </c>
      <c r="AT15" s="5" t="s">
        <v>60</v>
      </c>
      <c r="AU15" s="5" t="s">
        <v>61</v>
      </c>
      <c r="AV15" s="22">
        <v>730000</v>
      </c>
      <c r="AW15" s="24">
        <v>880000</v>
      </c>
      <c r="AX15" s="24">
        <v>230000</v>
      </c>
      <c r="AY15" s="24">
        <v>880000</v>
      </c>
      <c r="AZ15">
        <v>1500</v>
      </c>
    </row>
    <row r="16" spans="1:52" ht="13.5" customHeight="1" x14ac:dyDescent="0.25">
      <c r="A16" s="4">
        <v>1778</v>
      </c>
      <c r="B16" s="4">
        <v>21</v>
      </c>
      <c r="C16" s="4">
        <v>100083</v>
      </c>
      <c r="D16" s="4">
        <v>45600000023</v>
      </c>
      <c r="E16" s="3" t="s">
        <v>743</v>
      </c>
      <c r="F16" s="3" t="s">
        <v>743</v>
      </c>
      <c r="G16" s="3" t="s">
        <v>743</v>
      </c>
      <c r="H16" s="3"/>
      <c r="I16" s="3" t="s">
        <v>56</v>
      </c>
      <c r="J16" s="3">
        <v>5100000</v>
      </c>
      <c r="K16" s="3" t="s">
        <v>57</v>
      </c>
      <c r="L16" s="3" t="s">
        <v>719</v>
      </c>
      <c r="M16" s="3" t="s">
        <v>26</v>
      </c>
      <c r="N16" s="4">
        <v>1</v>
      </c>
      <c r="O16" s="3" t="s">
        <v>878</v>
      </c>
      <c r="P16" s="3" t="s">
        <v>25</v>
      </c>
      <c r="Q16" s="3" t="s">
        <v>26</v>
      </c>
      <c r="R16" s="3" t="s">
        <v>26</v>
      </c>
      <c r="S16" s="3" t="s">
        <v>26</v>
      </c>
      <c r="T16" s="3" t="s">
        <v>27</v>
      </c>
      <c r="U16" s="7">
        <v>44140</v>
      </c>
      <c r="V16" s="8">
        <v>44525.671979166698</v>
      </c>
      <c r="W16" s="3">
        <v>23</v>
      </c>
      <c r="X16" s="3"/>
      <c r="Y16" s="3"/>
      <c r="Z16" s="3" t="s">
        <v>28</v>
      </c>
      <c r="AA16" s="7">
        <v>44140</v>
      </c>
      <c r="AB16" s="8">
        <v>44525.6722800926</v>
      </c>
      <c r="AC16" s="22">
        <v>640000</v>
      </c>
      <c r="AD16" s="22">
        <v>1010000</v>
      </c>
      <c r="AE16" s="3" t="s">
        <v>752</v>
      </c>
      <c r="AF16" s="22">
        <v>1010000</v>
      </c>
      <c r="AG16" s="5">
        <v>900000</v>
      </c>
      <c r="AH16" s="22">
        <v>5100000</v>
      </c>
      <c r="AI16" s="23">
        <v>1825000</v>
      </c>
      <c r="AJ16" s="22">
        <v>5100000</v>
      </c>
      <c r="AK16" s="5" t="s">
        <v>59</v>
      </c>
      <c r="AL16" s="5" t="s">
        <v>66</v>
      </c>
      <c r="AM16" s="7">
        <v>44143</v>
      </c>
      <c r="AN16" s="5">
        <v>78</v>
      </c>
      <c r="AO16" s="5">
        <v>1575003</v>
      </c>
      <c r="AP16" s="5">
        <v>152503</v>
      </c>
      <c r="AQ16" s="5">
        <v>10003</v>
      </c>
      <c r="AR16" s="5">
        <v>15003</v>
      </c>
      <c r="AS16" s="7">
        <v>45969</v>
      </c>
      <c r="AT16" s="5" t="s">
        <v>60</v>
      </c>
      <c r="AU16" s="5" t="s">
        <v>61</v>
      </c>
      <c r="AV16" s="22">
        <v>740000</v>
      </c>
      <c r="AW16" s="24">
        <v>890000</v>
      </c>
      <c r="AX16" s="24">
        <v>240000</v>
      </c>
      <c r="AY16" s="24">
        <v>890000</v>
      </c>
      <c r="AZ16">
        <v>1500</v>
      </c>
    </row>
    <row r="17" spans="1:52" ht="13.5" customHeight="1" x14ac:dyDescent="0.25">
      <c r="A17" s="4">
        <v>1779</v>
      </c>
      <c r="B17" s="4">
        <v>21</v>
      </c>
      <c r="C17" s="4">
        <v>100083</v>
      </c>
      <c r="D17" s="4">
        <v>45600000024</v>
      </c>
      <c r="E17" s="3" t="s">
        <v>742</v>
      </c>
      <c r="F17" s="3" t="s">
        <v>742</v>
      </c>
      <c r="G17" s="3" t="s">
        <v>742</v>
      </c>
      <c r="H17" s="3"/>
      <c r="I17" s="3" t="s">
        <v>56</v>
      </c>
      <c r="J17" s="3">
        <v>3500000</v>
      </c>
      <c r="K17" s="3" t="s">
        <v>63</v>
      </c>
      <c r="L17" s="3" t="s">
        <v>719</v>
      </c>
      <c r="M17" s="3" t="s">
        <v>98</v>
      </c>
      <c r="N17" s="4">
        <v>1</v>
      </c>
      <c r="O17" s="3" t="s">
        <v>878</v>
      </c>
      <c r="P17" s="3" t="s">
        <v>25</v>
      </c>
      <c r="Q17" s="3" t="s">
        <v>26</v>
      </c>
      <c r="R17" s="3" t="s">
        <v>26</v>
      </c>
      <c r="S17" s="3" t="s">
        <v>26</v>
      </c>
      <c r="T17" s="3" t="s">
        <v>27</v>
      </c>
      <c r="U17" s="7">
        <v>44140</v>
      </c>
      <c r="V17" s="8">
        <v>44525.671979166698</v>
      </c>
      <c r="W17" s="3">
        <v>24</v>
      </c>
      <c r="X17" s="3"/>
      <c r="Y17" s="3"/>
      <c r="Z17" s="3" t="s">
        <v>28</v>
      </c>
      <c r="AA17" s="7">
        <v>44140</v>
      </c>
      <c r="AB17" s="8">
        <v>44525.6722800926</v>
      </c>
      <c r="AC17" s="22">
        <v>650000</v>
      </c>
      <c r="AD17" s="22">
        <v>1025000</v>
      </c>
      <c r="AE17" s="3" t="s">
        <v>753</v>
      </c>
      <c r="AF17" s="22">
        <v>1025000</v>
      </c>
      <c r="AG17" s="5">
        <v>950000</v>
      </c>
      <c r="AH17" s="22">
        <v>3500000</v>
      </c>
      <c r="AI17" s="23">
        <v>1850000</v>
      </c>
      <c r="AJ17" s="22">
        <v>3500000</v>
      </c>
      <c r="AK17" s="5" t="s">
        <v>59</v>
      </c>
      <c r="AL17" s="5"/>
      <c r="AM17" s="5"/>
      <c r="AN17" s="5"/>
      <c r="AO17" s="5"/>
      <c r="AP17" s="5"/>
      <c r="AQ17" s="5"/>
      <c r="AR17" s="5"/>
      <c r="AS17" s="5"/>
      <c r="AT17" s="5" t="s">
        <v>60</v>
      </c>
      <c r="AU17" s="5" t="s">
        <v>61</v>
      </c>
      <c r="AV17" s="22">
        <v>750000</v>
      </c>
      <c r="AW17" s="24">
        <v>900000</v>
      </c>
      <c r="AX17" s="24">
        <v>250000</v>
      </c>
      <c r="AY17" s="24">
        <v>900000</v>
      </c>
      <c r="AZ17">
        <v>1500</v>
      </c>
    </row>
    <row r="18" spans="1:52" ht="13.5" customHeight="1" x14ac:dyDescent="0.25">
      <c r="A18" s="4">
        <v>1780</v>
      </c>
      <c r="B18" s="4">
        <v>21</v>
      </c>
      <c r="C18" s="4">
        <v>100083</v>
      </c>
      <c r="D18" s="4">
        <v>45600000025</v>
      </c>
      <c r="E18" s="3" t="s">
        <v>746</v>
      </c>
      <c r="F18" s="3" t="s">
        <v>746</v>
      </c>
      <c r="G18" s="3" t="s">
        <v>746</v>
      </c>
      <c r="H18" s="3"/>
      <c r="I18" s="3" t="s">
        <v>56</v>
      </c>
      <c r="J18" s="3">
        <v>51000</v>
      </c>
      <c r="K18" s="3" t="s">
        <v>65</v>
      </c>
      <c r="L18" s="3" t="s">
        <v>719</v>
      </c>
      <c r="M18" s="3" t="s">
        <v>98</v>
      </c>
      <c r="N18" s="4">
        <v>1</v>
      </c>
      <c r="O18" s="3" t="s">
        <v>878</v>
      </c>
      <c r="P18" s="3" t="s">
        <v>25</v>
      </c>
      <c r="Q18" s="3" t="s">
        <v>26</v>
      </c>
      <c r="R18" s="3" t="s">
        <v>26</v>
      </c>
      <c r="S18" s="3" t="s">
        <v>26</v>
      </c>
      <c r="T18" s="3" t="s">
        <v>27</v>
      </c>
      <c r="U18" s="7">
        <v>44140</v>
      </c>
      <c r="V18" s="8">
        <v>44525.671979166698</v>
      </c>
      <c r="W18" s="3">
        <v>25</v>
      </c>
      <c r="X18" s="3"/>
      <c r="Y18" s="3"/>
      <c r="Z18" s="3" t="s">
        <v>28</v>
      </c>
      <c r="AA18" s="7">
        <v>44140</v>
      </c>
      <c r="AB18" s="8">
        <v>44525.6722800926</v>
      </c>
      <c r="AC18" s="22">
        <v>660000</v>
      </c>
      <c r="AD18" s="22">
        <v>1040000</v>
      </c>
      <c r="AE18" s="3" t="s">
        <v>754</v>
      </c>
      <c r="AF18" s="22">
        <v>1040000</v>
      </c>
      <c r="AG18" s="5">
        <v>100000</v>
      </c>
      <c r="AH18" s="22">
        <v>5100000</v>
      </c>
      <c r="AI18" s="23">
        <v>1875000</v>
      </c>
      <c r="AJ18" s="22">
        <v>5100000</v>
      </c>
      <c r="AK18" s="5" t="s">
        <v>59</v>
      </c>
      <c r="AL18" s="5" t="s">
        <v>66</v>
      </c>
      <c r="AM18" s="7">
        <v>44140</v>
      </c>
      <c r="AN18" s="5">
        <v>90</v>
      </c>
      <c r="AO18" s="5">
        <v>22750</v>
      </c>
      <c r="AP18" s="5">
        <v>152500</v>
      </c>
      <c r="AQ18" s="5">
        <v>1100</v>
      </c>
      <c r="AR18" s="5">
        <v>0</v>
      </c>
      <c r="AS18" s="7">
        <v>45966</v>
      </c>
      <c r="AT18" s="5" t="s">
        <v>60</v>
      </c>
      <c r="AU18" s="5" t="s">
        <v>61</v>
      </c>
      <c r="AV18" s="22">
        <v>760000</v>
      </c>
      <c r="AW18" s="24">
        <v>910000</v>
      </c>
      <c r="AX18" s="24">
        <v>260000</v>
      </c>
      <c r="AY18" s="24">
        <v>910000</v>
      </c>
      <c r="AZ18">
        <v>1500</v>
      </c>
    </row>
    <row r="19" spans="1:52" ht="13.5" customHeight="1" x14ac:dyDescent="0.25">
      <c r="A19" s="4">
        <v>1781</v>
      </c>
      <c r="B19" s="4">
        <v>21</v>
      </c>
      <c r="C19" s="4">
        <v>100083</v>
      </c>
      <c r="D19" s="4">
        <v>45600000026</v>
      </c>
      <c r="E19" s="3" t="s">
        <v>743</v>
      </c>
      <c r="F19" s="3" t="s">
        <v>743</v>
      </c>
      <c r="G19" s="3" t="s">
        <v>743</v>
      </c>
      <c r="H19" s="3"/>
      <c r="I19" s="3" t="s">
        <v>56</v>
      </c>
      <c r="J19" s="3">
        <v>3500000</v>
      </c>
      <c r="K19" s="3" t="s">
        <v>57</v>
      </c>
      <c r="L19" s="3" t="s">
        <v>719</v>
      </c>
      <c r="M19" s="3" t="s">
        <v>98</v>
      </c>
      <c r="N19" s="4">
        <v>1</v>
      </c>
      <c r="O19" s="3" t="s">
        <v>878</v>
      </c>
      <c r="P19" s="3" t="s">
        <v>25</v>
      </c>
      <c r="Q19" s="3" t="s">
        <v>26</v>
      </c>
      <c r="R19" s="3" t="s">
        <v>26</v>
      </c>
      <c r="S19" s="3" t="s">
        <v>26</v>
      </c>
      <c r="T19" s="3" t="s">
        <v>27</v>
      </c>
      <c r="U19" s="7">
        <v>44140</v>
      </c>
      <c r="V19" s="8">
        <v>44525.671979166698</v>
      </c>
      <c r="W19" s="3">
        <v>26</v>
      </c>
      <c r="X19" s="3"/>
      <c r="Y19" s="3"/>
      <c r="Z19" s="3" t="s">
        <v>28</v>
      </c>
      <c r="AA19" s="7">
        <v>44140</v>
      </c>
      <c r="AB19" s="8">
        <v>44525.6722800926</v>
      </c>
      <c r="AC19" s="22">
        <v>670000</v>
      </c>
      <c r="AD19" s="22">
        <v>1055000</v>
      </c>
      <c r="AE19" s="3" t="s">
        <v>755</v>
      </c>
      <c r="AF19" s="22">
        <v>1055000</v>
      </c>
      <c r="AG19" s="5">
        <v>105000</v>
      </c>
      <c r="AH19" s="22">
        <v>3500000</v>
      </c>
      <c r="AI19" s="23">
        <v>1900000</v>
      </c>
      <c r="AJ19" s="22">
        <v>3500000</v>
      </c>
      <c r="AK19" s="5" t="s">
        <v>59</v>
      </c>
      <c r="AL19" s="5" t="s">
        <v>70</v>
      </c>
      <c r="AM19" s="7">
        <v>44150</v>
      </c>
      <c r="AN19" s="5">
        <v>81</v>
      </c>
      <c r="AO19" s="5">
        <v>5835003</v>
      </c>
      <c r="AP19" s="5">
        <v>3500003</v>
      </c>
      <c r="AQ19" s="5">
        <v>25003</v>
      </c>
      <c r="AR19" s="5">
        <v>41003</v>
      </c>
      <c r="AS19" s="7">
        <v>46706</v>
      </c>
      <c r="AT19" s="5" t="s">
        <v>60</v>
      </c>
      <c r="AU19" s="5" t="s">
        <v>61</v>
      </c>
      <c r="AV19" s="22">
        <v>770000</v>
      </c>
      <c r="AW19" s="24">
        <v>920000</v>
      </c>
      <c r="AX19" s="24">
        <v>270000</v>
      </c>
      <c r="AY19" s="24">
        <v>920000</v>
      </c>
      <c r="AZ19">
        <v>1500</v>
      </c>
    </row>
    <row r="20" spans="1:52" ht="13.5" customHeight="1" x14ac:dyDescent="0.25">
      <c r="A20" s="4">
        <v>1782</v>
      </c>
      <c r="B20" s="4">
        <v>21</v>
      </c>
      <c r="C20" s="4">
        <v>100083</v>
      </c>
      <c r="D20" s="4">
        <v>45600000027</v>
      </c>
      <c r="E20" s="3" t="s">
        <v>742</v>
      </c>
      <c r="F20" s="3" t="s">
        <v>742</v>
      </c>
      <c r="G20" s="3" t="s">
        <v>742</v>
      </c>
      <c r="H20" s="3"/>
      <c r="I20" s="3" t="s">
        <v>56</v>
      </c>
      <c r="J20" s="3">
        <v>5100000</v>
      </c>
      <c r="K20" s="3" t="s">
        <v>63</v>
      </c>
      <c r="L20" s="3" t="s">
        <v>719</v>
      </c>
      <c r="M20" s="3" t="s">
        <v>26</v>
      </c>
      <c r="N20" s="4">
        <v>1</v>
      </c>
      <c r="O20" s="3" t="s">
        <v>878</v>
      </c>
      <c r="P20" s="3" t="s">
        <v>25</v>
      </c>
      <c r="Q20" s="3" t="s">
        <v>26</v>
      </c>
      <c r="R20" s="3" t="s">
        <v>26</v>
      </c>
      <c r="S20" s="3" t="s">
        <v>26</v>
      </c>
      <c r="T20" s="3" t="s">
        <v>27</v>
      </c>
      <c r="U20" s="7">
        <v>44140</v>
      </c>
      <c r="V20" s="8">
        <v>44525.671979166698</v>
      </c>
      <c r="W20" s="3">
        <v>27</v>
      </c>
      <c r="X20" s="3"/>
      <c r="Y20" s="3"/>
      <c r="Z20" s="3" t="s">
        <v>28</v>
      </c>
      <c r="AA20" s="7">
        <v>44140</v>
      </c>
      <c r="AB20" s="8">
        <v>44525.6722800926</v>
      </c>
      <c r="AC20" s="22">
        <v>680000</v>
      </c>
      <c r="AD20" s="22">
        <v>1070000</v>
      </c>
      <c r="AE20" s="3" t="s">
        <v>756</v>
      </c>
      <c r="AF20" s="22">
        <v>1070000</v>
      </c>
      <c r="AG20" s="5">
        <v>110000</v>
      </c>
      <c r="AH20" s="22">
        <v>5100000</v>
      </c>
      <c r="AI20" s="23">
        <v>1925000</v>
      </c>
      <c r="AJ20" s="22">
        <v>5100000</v>
      </c>
      <c r="AK20" s="5" t="s">
        <v>59</v>
      </c>
      <c r="AL20" s="5" t="s">
        <v>66</v>
      </c>
      <c r="AM20" s="7">
        <v>44144</v>
      </c>
      <c r="AN20" s="5">
        <v>79</v>
      </c>
      <c r="AO20" s="5">
        <v>1575004</v>
      </c>
      <c r="AP20" s="5">
        <v>152504</v>
      </c>
      <c r="AQ20" s="5">
        <v>10004</v>
      </c>
      <c r="AR20" s="5">
        <v>15004</v>
      </c>
      <c r="AS20" s="7">
        <v>45970</v>
      </c>
      <c r="AT20" s="5" t="s">
        <v>60</v>
      </c>
      <c r="AU20" s="5" t="s">
        <v>61</v>
      </c>
      <c r="AV20" s="22">
        <v>780000</v>
      </c>
      <c r="AW20" s="24">
        <v>930000</v>
      </c>
      <c r="AX20" s="24">
        <v>280000</v>
      </c>
      <c r="AY20" s="24">
        <v>930000</v>
      </c>
      <c r="AZ20">
        <v>1500</v>
      </c>
    </row>
    <row r="21" spans="1:52" ht="13.5" customHeight="1" x14ac:dyDescent="0.25">
      <c r="A21" s="4">
        <v>1705</v>
      </c>
      <c r="B21" s="4">
        <v>7</v>
      </c>
      <c r="C21" s="4">
        <v>100084</v>
      </c>
      <c r="D21" s="4">
        <v>45600000028</v>
      </c>
      <c r="E21" s="3" t="s">
        <v>69</v>
      </c>
      <c r="F21" s="3" t="s">
        <v>69</v>
      </c>
      <c r="G21" s="3" t="s">
        <v>69</v>
      </c>
      <c r="H21" s="3"/>
      <c r="I21" s="3" t="s">
        <v>56</v>
      </c>
      <c r="J21" s="3">
        <v>5000000</v>
      </c>
      <c r="K21" s="3" t="s">
        <v>57</v>
      </c>
      <c r="L21" s="3" t="s">
        <v>719</v>
      </c>
      <c r="M21" s="3" t="s">
        <v>98</v>
      </c>
      <c r="N21" s="4">
        <v>1</v>
      </c>
      <c r="O21" s="3" t="s">
        <v>878</v>
      </c>
      <c r="P21" s="3" t="s">
        <v>25</v>
      </c>
      <c r="Q21" s="3" t="s">
        <v>26</v>
      </c>
      <c r="R21" s="3" t="s">
        <v>26</v>
      </c>
      <c r="S21" s="3" t="s">
        <v>26</v>
      </c>
      <c r="T21" s="3" t="s">
        <v>27</v>
      </c>
      <c r="U21" s="7">
        <v>44140</v>
      </c>
      <c r="V21" s="8">
        <v>44525.671979166698</v>
      </c>
      <c r="W21" s="3">
        <v>38</v>
      </c>
      <c r="X21" s="3"/>
      <c r="Y21" s="3"/>
      <c r="Z21" s="3" t="s">
        <v>28</v>
      </c>
      <c r="AA21" s="7">
        <v>44140</v>
      </c>
      <c r="AB21" s="8">
        <v>44525.6722800926</v>
      </c>
      <c r="AC21" s="3">
        <v>6900</v>
      </c>
      <c r="AD21" s="3">
        <v>10850</v>
      </c>
      <c r="AE21" s="3">
        <v>6900</v>
      </c>
      <c r="AF21" s="3">
        <v>10850</v>
      </c>
      <c r="AG21" s="5">
        <v>115000</v>
      </c>
      <c r="AH21" s="3">
        <v>35000</v>
      </c>
      <c r="AI21" s="5">
        <v>195000</v>
      </c>
      <c r="AJ21" s="3">
        <v>35000</v>
      </c>
      <c r="AK21" s="5" t="s">
        <v>59</v>
      </c>
      <c r="AL21" s="5"/>
      <c r="AM21" s="5"/>
      <c r="AN21" s="5"/>
      <c r="AO21" s="5"/>
      <c r="AP21" s="5"/>
      <c r="AQ21" s="5"/>
      <c r="AR21" s="5"/>
      <c r="AS21" s="5"/>
      <c r="AT21" s="5" t="s">
        <v>60</v>
      </c>
      <c r="AU21" s="5" t="s">
        <v>61</v>
      </c>
      <c r="AV21" s="3">
        <v>7900</v>
      </c>
      <c r="AW21">
        <v>9400</v>
      </c>
      <c r="AX21">
        <v>2900</v>
      </c>
      <c r="AY21">
        <v>9400</v>
      </c>
      <c r="AZ21">
        <v>1500</v>
      </c>
    </row>
    <row r="22" spans="1:52" ht="13.5" customHeight="1" x14ac:dyDescent="0.25">
      <c r="A22" s="4">
        <v>1706</v>
      </c>
      <c r="B22" s="4">
        <v>7</v>
      </c>
      <c r="C22" s="4">
        <v>100084</v>
      </c>
      <c r="D22" s="4">
        <v>45600000029</v>
      </c>
      <c r="E22" s="3" t="s">
        <v>55</v>
      </c>
      <c r="F22" s="3" t="s">
        <v>55</v>
      </c>
      <c r="G22" s="3" t="s">
        <v>55</v>
      </c>
      <c r="H22" s="3"/>
      <c r="I22" s="3" t="s">
        <v>56</v>
      </c>
      <c r="J22" s="3">
        <v>3500000</v>
      </c>
      <c r="K22" s="3" t="s">
        <v>63</v>
      </c>
      <c r="L22" s="3" t="s">
        <v>719</v>
      </c>
      <c r="M22" s="3" t="s">
        <v>98</v>
      </c>
      <c r="N22" s="4">
        <v>1</v>
      </c>
      <c r="O22" s="3" t="s">
        <v>878</v>
      </c>
      <c r="P22" s="3" t="s">
        <v>25</v>
      </c>
      <c r="Q22" s="3" t="s">
        <v>26</v>
      </c>
      <c r="R22" s="3" t="s">
        <v>26</v>
      </c>
      <c r="S22" s="3" t="s">
        <v>26</v>
      </c>
      <c r="T22" s="3" t="s">
        <v>27</v>
      </c>
      <c r="U22" s="7">
        <v>44140</v>
      </c>
      <c r="V22" s="8">
        <v>44525.671979166698</v>
      </c>
      <c r="W22" s="3">
        <v>39</v>
      </c>
      <c r="X22" s="3"/>
      <c r="Y22" s="3"/>
      <c r="Z22" s="3" t="s">
        <v>28</v>
      </c>
      <c r="AA22" s="7">
        <v>44140</v>
      </c>
      <c r="AB22" s="8">
        <v>44525.6722800926</v>
      </c>
      <c r="AC22" s="3">
        <v>7000</v>
      </c>
      <c r="AD22" s="3">
        <v>11000</v>
      </c>
      <c r="AE22" s="3">
        <v>7000</v>
      </c>
      <c r="AF22" s="3">
        <v>11000</v>
      </c>
      <c r="AG22" s="5">
        <v>120000</v>
      </c>
      <c r="AH22" s="3">
        <v>51000</v>
      </c>
      <c r="AI22" s="5">
        <v>197500</v>
      </c>
      <c r="AJ22" s="3">
        <v>51000</v>
      </c>
      <c r="AK22" s="5" t="s">
        <v>59</v>
      </c>
      <c r="AL22" s="5"/>
      <c r="AM22" s="5"/>
      <c r="AN22" s="5"/>
      <c r="AO22" s="5"/>
      <c r="AP22" s="5"/>
      <c r="AQ22" s="5"/>
      <c r="AR22" s="5"/>
      <c r="AS22" s="5"/>
      <c r="AT22" s="5" t="s">
        <v>60</v>
      </c>
      <c r="AU22" s="5" t="s">
        <v>61</v>
      </c>
      <c r="AV22" s="3">
        <v>8000</v>
      </c>
      <c r="AW22">
        <v>9500</v>
      </c>
      <c r="AX22">
        <v>3000</v>
      </c>
      <c r="AY22">
        <v>9500</v>
      </c>
      <c r="AZ22">
        <v>1500</v>
      </c>
    </row>
    <row r="23" spans="1:52" ht="13.5" customHeight="1" x14ac:dyDescent="0.25">
      <c r="A23" s="4">
        <v>2557</v>
      </c>
      <c r="B23" s="4">
        <v>8</v>
      </c>
      <c r="C23" s="4">
        <v>100084</v>
      </c>
      <c r="D23" s="4">
        <v>45600000030</v>
      </c>
      <c r="E23" s="3" t="s">
        <v>76</v>
      </c>
      <c r="F23" s="3" t="s">
        <v>76</v>
      </c>
      <c r="G23" s="3" t="s">
        <v>76</v>
      </c>
      <c r="H23" s="3"/>
      <c r="I23" s="3" t="s">
        <v>56</v>
      </c>
      <c r="J23" s="3">
        <v>3500000</v>
      </c>
      <c r="K23" s="3" t="s">
        <v>57</v>
      </c>
      <c r="L23" s="3" t="s">
        <v>719</v>
      </c>
      <c r="M23" s="3" t="s">
        <v>98</v>
      </c>
      <c r="N23" s="4">
        <v>1</v>
      </c>
      <c r="O23" s="3" t="s">
        <v>878</v>
      </c>
      <c r="P23" s="3" t="s">
        <v>25</v>
      </c>
      <c r="Q23" s="3" t="s">
        <v>26</v>
      </c>
      <c r="R23" s="3" t="s">
        <v>26</v>
      </c>
      <c r="S23" s="3" t="s">
        <v>26</v>
      </c>
      <c r="T23" s="3" t="s">
        <v>27</v>
      </c>
      <c r="U23" s="7">
        <v>44140</v>
      </c>
      <c r="V23" s="8">
        <v>44525.671979166698</v>
      </c>
      <c r="W23" s="3">
        <v>54</v>
      </c>
      <c r="X23" s="3"/>
      <c r="Y23" s="3"/>
      <c r="Z23" s="3" t="s">
        <v>28</v>
      </c>
      <c r="AA23" s="7">
        <v>44140</v>
      </c>
      <c r="AB23" s="8">
        <v>44525.6722800926</v>
      </c>
      <c r="AC23" s="3">
        <v>7100</v>
      </c>
      <c r="AD23" s="3">
        <v>11150</v>
      </c>
      <c r="AE23" s="3">
        <v>7100</v>
      </c>
      <c r="AF23" s="3">
        <v>11150</v>
      </c>
      <c r="AG23" s="5">
        <v>125000</v>
      </c>
      <c r="AH23" s="3">
        <v>35000</v>
      </c>
      <c r="AI23" s="5">
        <v>200000</v>
      </c>
      <c r="AJ23" s="3">
        <v>35000</v>
      </c>
      <c r="AK23" s="5" t="s">
        <v>59</v>
      </c>
      <c r="AL23" s="5" t="s">
        <v>70</v>
      </c>
      <c r="AM23" s="7">
        <v>44151</v>
      </c>
      <c r="AN23" s="5">
        <v>82</v>
      </c>
      <c r="AO23" s="5">
        <v>5835004</v>
      </c>
      <c r="AP23" s="5">
        <v>3500004</v>
      </c>
      <c r="AQ23" s="5">
        <v>25004</v>
      </c>
      <c r="AR23" s="5">
        <v>41004</v>
      </c>
      <c r="AS23" s="7">
        <v>46707</v>
      </c>
      <c r="AT23" s="5" t="s">
        <v>60</v>
      </c>
      <c r="AU23" s="5" t="s">
        <v>61</v>
      </c>
      <c r="AV23" s="3">
        <v>8100</v>
      </c>
      <c r="AW23">
        <v>9600</v>
      </c>
      <c r="AX23">
        <v>3100</v>
      </c>
      <c r="AY23">
        <v>9600</v>
      </c>
      <c r="AZ23">
        <v>1500</v>
      </c>
    </row>
    <row r="24" spans="1:52" ht="13.5" customHeight="1" x14ac:dyDescent="0.25">
      <c r="A24" s="4">
        <v>2563</v>
      </c>
      <c r="B24" s="4">
        <v>8</v>
      </c>
      <c r="C24" s="4">
        <v>100084</v>
      </c>
      <c r="D24" s="4">
        <v>45600000031</v>
      </c>
      <c r="E24" s="3" t="s">
        <v>74</v>
      </c>
      <c r="F24" s="3" t="s">
        <v>74</v>
      </c>
      <c r="G24" s="3" t="s">
        <v>74</v>
      </c>
      <c r="H24" s="3"/>
      <c r="I24" s="3" t="s">
        <v>56</v>
      </c>
      <c r="J24" s="3">
        <v>5100000</v>
      </c>
      <c r="K24" s="3" t="s">
        <v>63</v>
      </c>
      <c r="L24" s="3" t="s">
        <v>719</v>
      </c>
      <c r="M24" s="3" t="s">
        <v>98</v>
      </c>
      <c r="N24" s="4">
        <v>1</v>
      </c>
      <c r="O24" s="3" t="s">
        <v>878</v>
      </c>
      <c r="P24" s="3" t="s">
        <v>25</v>
      </c>
      <c r="Q24" s="3" t="s">
        <v>26</v>
      </c>
      <c r="R24" s="3" t="s">
        <v>26</v>
      </c>
      <c r="S24" s="3" t="s">
        <v>26</v>
      </c>
      <c r="T24" s="3" t="s">
        <v>27</v>
      </c>
      <c r="U24" s="7">
        <v>44140</v>
      </c>
      <c r="V24" s="8">
        <v>44525.671979166698</v>
      </c>
      <c r="W24" s="3">
        <v>55</v>
      </c>
      <c r="X24" s="3"/>
      <c r="Y24" s="3"/>
      <c r="Z24" s="3" t="s">
        <v>28</v>
      </c>
      <c r="AA24" s="7">
        <v>44140</v>
      </c>
      <c r="AB24" s="8">
        <v>44525.6722800926</v>
      </c>
      <c r="AC24" s="3">
        <v>7200</v>
      </c>
      <c r="AD24" s="3">
        <v>11300</v>
      </c>
      <c r="AE24" s="3">
        <v>7200</v>
      </c>
      <c r="AF24" s="3">
        <v>11300</v>
      </c>
      <c r="AG24" s="5">
        <v>130000</v>
      </c>
      <c r="AH24" s="3">
        <v>51000</v>
      </c>
      <c r="AI24" s="5">
        <v>202500</v>
      </c>
      <c r="AJ24" s="3">
        <v>51000</v>
      </c>
      <c r="AK24" s="5" t="s">
        <v>59</v>
      </c>
      <c r="AL24" s="5" t="s">
        <v>66</v>
      </c>
      <c r="AM24" s="7">
        <v>44145</v>
      </c>
      <c r="AN24" s="5">
        <v>80</v>
      </c>
      <c r="AO24" s="5">
        <v>1575005</v>
      </c>
      <c r="AP24" s="5">
        <v>152505</v>
      </c>
      <c r="AQ24" s="5">
        <v>10005</v>
      </c>
      <c r="AR24" s="5">
        <v>15005</v>
      </c>
      <c r="AS24" s="7">
        <v>45971</v>
      </c>
      <c r="AT24" s="5" t="s">
        <v>60</v>
      </c>
      <c r="AU24" s="5" t="s">
        <v>61</v>
      </c>
      <c r="AV24" s="3">
        <v>8200</v>
      </c>
      <c r="AW24">
        <v>9700</v>
      </c>
      <c r="AX24">
        <v>3200</v>
      </c>
      <c r="AY24">
        <v>9700</v>
      </c>
      <c r="AZ24">
        <v>1500</v>
      </c>
    </row>
    <row r="25" spans="1:52" ht="13.5" customHeight="1" x14ac:dyDescent="0.25">
      <c r="A25" s="4">
        <v>2562</v>
      </c>
      <c r="B25" s="4">
        <v>8</v>
      </c>
      <c r="C25" s="4">
        <v>100084</v>
      </c>
      <c r="D25" s="4">
        <v>45600000032</v>
      </c>
      <c r="E25" s="3" t="s">
        <v>79</v>
      </c>
      <c r="F25" s="3" t="s">
        <v>79</v>
      </c>
      <c r="G25" s="3" t="s">
        <v>79</v>
      </c>
      <c r="H25" s="3"/>
      <c r="I25" s="3" t="s">
        <v>56</v>
      </c>
      <c r="J25" s="3">
        <v>510000</v>
      </c>
      <c r="K25" s="3" t="s">
        <v>65</v>
      </c>
      <c r="L25" s="3" t="s">
        <v>719</v>
      </c>
      <c r="M25" s="3" t="s">
        <v>98</v>
      </c>
      <c r="N25" s="4">
        <v>1</v>
      </c>
      <c r="O25" s="3" t="s">
        <v>878</v>
      </c>
      <c r="P25" s="3" t="s">
        <v>25</v>
      </c>
      <c r="Q25" s="3" t="s">
        <v>26</v>
      </c>
      <c r="R25" s="3" t="s">
        <v>26</v>
      </c>
      <c r="S25" s="3" t="s">
        <v>26</v>
      </c>
      <c r="T25" s="3" t="s">
        <v>27</v>
      </c>
      <c r="U25" s="7">
        <v>44140</v>
      </c>
      <c r="V25" s="8">
        <v>44525.671979166698</v>
      </c>
      <c r="W25" s="3">
        <v>56</v>
      </c>
      <c r="X25" s="3"/>
      <c r="Y25" s="3"/>
      <c r="Z25" s="3" t="s">
        <v>28</v>
      </c>
      <c r="AA25" s="7">
        <v>44140</v>
      </c>
      <c r="AB25" s="8">
        <v>44525.6722800926</v>
      </c>
      <c r="AC25" s="3">
        <v>7300</v>
      </c>
      <c r="AD25" s="3">
        <v>11450</v>
      </c>
      <c r="AE25" s="3">
        <v>7300</v>
      </c>
      <c r="AF25" s="3">
        <v>11450</v>
      </c>
      <c r="AG25" s="5">
        <v>135000</v>
      </c>
      <c r="AH25" s="3">
        <v>35000</v>
      </c>
      <c r="AI25" s="5">
        <v>205000</v>
      </c>
      <c r="AJ25" s="3">
        <v>35000</v>
      </c>
      <c r="AK25" s="5" t="s">
        <v>59</v>
      </c>
      <c r="AL25" s="5" t="s">
        <v>66</v>
      </c>
      <c r="AM25" s="7">
        <v>44140</v>
      </c>
      <c r="AN25" s="5">
        <v>75</v>
      </c>
      <c r="AO25" s="5">
        <v>1575000</v>
      </c>
      <c r="AP25" s="5">
        <v>152500</v>
      </c>
      <c r="AQ25" s="5">
        <v>10000</v>
      </c>
      <c r="AR25" s="5">
        <v>15000</v>
      </c>
      <c r="AS25" s="7">
        <v>45966</v>
      </c>
      <c r="AT25" s="5" t="s">
        <v>60</v>
      </c>
      <c r="AU25" s="5" t="s">
        <v>61</v>
      </c>
      <c r="AV25" s="3">
        <v>8300</v>
      </c>
      <c r="AW25">
        <v>9800</v>
      </c>
      <c r="AX25">
        <v>3300</v>
      </c>
      <c r="AY25">
        <v>9800</v>
      </c>
      <c r="AZ25">
        <v>1500</v>
      </c>
    </row>
    <row r="26" spans="1:52" ht="13.5" customHeight="1" x14ac:dyDescent="0.25">
      <c r="A26" s="4">
        <v>2553</v>
      </c>
      <c r="B26" s="4">
        <v>8</v>
      </c>
      <c r="C26" s="4">
        <v>100084</v>
      </c>
      <c r="D26" s="4">
        <v>45600000033</v>
      </c>
      <c r="E26" s="3" t="s">
        <v>80</v>
      </c>
      <c r="F26" s="3" t="s">
        <v>80</v>
      </c>
      <c r="G26" s="3" t="s">
        <v>80</v>
      </c>
      <c r="H26" s="3"/>
      <c r="I26" s="3" t="s">
        <v>56</v>
      </c>
      <c r="J26" s="3">
        <v>3500000</v>
      </c>
      <c r="K26" s="3" t="s">
        <v>57</v>
      </c>
      <c r="L26" s="3" t="s">
        <v>719</v>
      </c>
      <c r="M26" s="3" t="s">
        <v>98</v>
      </c>
      <c r="N26" s="4">
        <v>1</v>
      </c>
      <c r="O26" s="3" t="s">
        <v>878</v>
      </c>
      <c r="P26" s="3" t="s">
        <v>25</v>
      </c>
      <c r="Q26" s="3" t="s">
        <v>26</v>
      </c>
      <c r="R26" s="3" t="s">
        <v>26</v>
      </c>
      <c r="S26" s="3" t="s">
        <v>26</v>
      </c>
      <c r="T26" s="3" t="s">
        <v>27</v>
      </c>
      <c r="U26" s="7">
        <v>44140</v>
      </c>
      <c r="V26" s="8">
        <v>44525.671979166698</v>
      </c>
      <c r="W26" s="3">
        <v>57</v>
      </c>
      <c r="X26" s="3"/>
      <c r="Y26" s="3"/>
      <c r="Z26" s="3" t="s">
        <v>28</v>
      </c>
      <c r="AA26" s="7">
        <v>44140</v>
      </c>
      <c r="AB26" s="8">
        <v>44525.6722800926</v>
      </c>
      <c r="AC26" s="3">
        <v>7400</v>
      </c>
      <c r="AD26" s="3">
        <v>11600</v>
      </c>
      <c r="AE26" s="3">
        <v>7400</v>
      </c>
      <c r="AF26" s="3">
        <v>11600</v>
      </c>
      <c r="AG26" s="5">
        <v>140000</v>
      </c>
      <c r="AH26" s="3">
        <v>51000</v>
      </c>
      <c r="AI26" s="5">
        <v>207500</v>
      </c>
      <c r="AJ26" s="3">
        <v>51000</v>
      </c>
      <c r="AK26" s="5" t="s">
        <v>59</v>
      </c>
      <c r="AL26" s="5"/>
      <c r="AM26" s="5"/>
      <c r="AN26" s="5"/>
      <c r="AO26" s="5"/>
      <c r="AP26" s="5"/>
      <c r="AQ26" s="5"/>
      <c r="AR26" s="5"/>
      <c r="AS26" s="5"/>
      <c r="AT26" s="5" t="s">
        <v>60</v>
      </c>
      <c r="AU26" s="5" t="s">
        <v>61</v>
      </c>
      <c r="AV26" s="3">
        <v>8400</v>
      </c>
      <c r="AW26">
        <v>9900</v>
      </c>
      <c r="AX26">
        <v>3400</v>
      </c>
      <c r="AY26">
        <v>9900</v>
      </c>
      <c r="AZ26">
        <v>1500</v>
      </c>
    </row>
    <row r="27" spans="1:52" ht="13.5" customHeight="1" x14ac:dyDescent="0.25">
      <c r="A27" s="4">
        <v>2288</v>
      </c>
      <c r="B27" s="4">
        <v>55</v>
      </c>
      <c r="C27" s="4">
        <v>100084</v>
      </c>
      <c r="D27" s="4">
        <v>45600000034</v>
      </c>
      <c r="E27" s="3" t="s">
        <v>81</v>
      </c>
      <c r="F27" s="3" t="s">
        <v>81</v>
      </c>
      <c r="G27" s="3" t="s">
        <v>81</v>
      </c>
      <c r="H27" s="3"/>
      <c r="I27" s="3" t="s">
        <v>56</v>
      </c>
      <c r="J27" s="3">
        <v>3500000</v>
      </c>
      <c r="K27" s="3" t="s">
        <v>57</v>
      </c>
      <c r="L27" s="3" t="s">
        <v>719</v>
      </c>
      <c r="M27" s="3" t="s">
        <v>98</v>
      </c>
      <c r="N27" s="4">
        <v>1</v>
      </c>
      <c r="O27" s="3" t="s">
        <v>878</v>
      </c>
      <c r="P27" s="3" t="s">
        <v>25</v>
      </c>
      <c r="Q27" s="3" t="s">
        <v>26</v>
      </c>
      <c r="R27" s="3" t="s">
        <v>26</v>
      </c>
      <c r="S27" s="3" t="s">
        <v>26</v>
      </c>
      <c r="T27" s="3" t="s">
        <v>27</v>
      </c>
      <c r="U27" s="7">
        <v>44140</v>
      </c>
      <c r="V27" s="8">
        <v>44525.671979166698</v>
      </c>
      <c r="W27" s="3">
        <v>58</v>
      </c>
      <c r="X27" s="3"/>
      <c r="Y27" s="3"/>
      <c r="Z27" s="3" t="s">
        <v>28</v>
      </c>
      <c r="AA27" s="7">
        <v>44140</v>
      </c>
      <c r="AB27" s="8">
        <v>44525.6722800926</v>
      </c>
      <c r="AC27" s="3">
        <v>7500</v>
      </c>
      <c r="AD27" s="3">
        <v>11750</v>
      </c>
      <c r="AE27" s="3">
        <v>7500</v>
      </c>
      <c r="AF27" s="3">
        <v>11750</v>
      </c>
      <c r="AG27" s="5">
        <v>145000</v>
      </c>
      <c r="AH27" s="3">
        <v>35000</v>
      </c>
      <c r="AI27" s="5">
        <v>210000</v>
      </c>
      <c r="AJ27" s="3">
        <v>35000</v>
      </c>
      <c r="AK27" s="5" t="s">
        <v>59</v>
      </c>
      <c r="AL27" s="5" t="s">
        <v>70</v>
      </c>
      <c r="AM27" s="7">
        <v>44152</v>
      </c>
      <c r="AN27" s="5">
        <v>83</v>
      </c>
      <c r="AO27" s="5">
        <v>5835005</v>
      </c>
      <c r="AP27" s="5">
        <v>3500005</v>
      </c>
      <c r="AQ27" s="5">
        <v>25005</v>
      </c>
      <c r="AR27" s="5">
        <v>41005</v>
      </c>
      <c r="AS27" s="7">
        <v>46708</v>
      </c>
      <c r="AT27" s="5" t="s">
        <v>60</v>
      </c>
      <c r="AU27" s="5" t="s">
        <v>61</v>
      </c>
      <c r="AV27" s="3">
        <v>8500</v>
      </c>
      <c r="AW27">
        <v>10000</v>
      </c>
      <c r="AX27">
        <v>3500</v>
      </c>
      <c r="AY27">
        <v>10000</v>
      </c>
      <c r="AZ27">
        <v>1500</v>
      </c>
    </row>
    <row r="28" spans="1:52" ht="13.5" customHeight="1" x14ac:dyDescent="0.25">
      <c r="A28" s="4">
        <v>2289</v>
      </c>
      <c r="B28" s="4">
        <v>55</v>
      </c>
      <c r="C28" s="4">
        <v>100085</v>
      </c>
      <c r="D28" s="4">
        <v>45600000035</v>
      </c>
      <c r="E28" s="3" t="s">
        <v>62</v>
      </c>
      <c r="F28" s="3" t="s">
        <v>62</v>
      </c>
      <c r="G28" s="3" t="s">
        <v>62</v>
      </c>
      <c r="H28" s="3"/>
      <c r="I28" s="3" t="s">
        <v>56</v>
      </c>
      <c r="J28" s="3">
        <v>5000000</v>
      </c>
      <c r="K28" s="3" t="s">
        <v>63</v>
      </c>
      <c r="L28" s="3" t="s">
        <v>719</v>
      </c>
      <c r="M28" s="3" t="s">
        <v>98</v>
      </c>
      <c r="N28" s="4">
        <v>1</v>
      </c>
      <c r="O28" s="3" t="s">
        <v>878</v>
      </c>
      <c r="P28" s="3" t="s">
        <v>25</v>
      </c>
      <c r="Q28" s="3" t="s">
        <v>26</v>
      </c>
      <c r="R28" s="3" t="s">
        <v>26</v>
      </c>
      <c r="S28" s="3" t="s">
        <v>26</v>
      </c>
      <c r="T28" s="3" t="s">
        <v>27</v>
      </c>
      <c r="U28" s="7">
        <v>44140</v>
      </c>
      <c r="V28" s="8">
        <v>44525.671979166698</v>
      </c>
      <c r="W28" s="3">
        <v>59</v>
      </c>
      <c r="X28" s="3"/>
      <c r="Y28" s="3"/>
      <c r="Z28" s="3" t="s">
        <v>28</v>
      </c>
      <c r="AA28" s="7">
        <v>44140</v>
      </c>
      <c r="AB28" s="8">
        <v>44525.6722800926</v>
      </c>
      <c r="AC28" s="3">
        <v>7600</v>
      </c>
      <c r="AD28" s="3">
        <v>11900</v>
      </c>
      <c r="AE28" s="3">
        <v>7600</v>
      </c>
      <c r="AF28" s="3">
        <v>11900</v>
      </c>
      <c r="AG28" s="5">
        <v>150000</v>
      </c>
      <c r="AH28" s="3">
        <v>51000</v>
      </c>
      <c r="AI28" s="5">
        <v>212500</v>
      </c>
      <c r="AJ28" s="3">
        <v>51000</v>
      </c>
      <c r="AK28" s="5" t="s">
        <v>59</v>
      </c>
      <c r="AL28" s="5" t="s">
        <v>66</v>
      </c>
      <c r="AM28" s="7">
        <v>44146</v>
      </c>
      <c r="AN28" s="5">
        <v>81</v>
      </c>
      <c r="AO28" s="5">
        <v>1575006</v>
      </c>
      <c r="AP28" s="5">
        <v>152506</v>
      </c>
      <c r="AQ28" s="5">
        <v>10006</v>
      </c>
      <c r="AR28" s="5">
        <v>15006</v>
      </c>
      <c r="AS28" s="7">
        <v>45972</v>
      </c>
      <c r="AT28" s="5" t="s">
        <v>60</v>
      </c>
      <c r="AU28" s="5" t="s">
        <v>61</v>
      </c>
      <c r="AV28" s="3">
        <v>8600</v>
      </c>
      <c r="AW28">
        <v>10100</v>
      </c>
      <c r="AX28">
        <v>3600</v>
      </c>
      <c r="AY28">
        <v>10100</v>
      </c>
      <c r="AZ28">
        <v>1500</v>
      </c>
    </row>
    <row r="29" spans="1:52" ht="13.5" customHeight="1" x14ac:dyDescent="0.25">
      <c r="A29" s="4">
        <v>2290</v>
      </c>
      <c r="B29" s="4">
        <v>55</v>
      </c>
      <c r="C29" s="4">
        <v>100085</v>
      </c>
      <c r="D29" s="4">
        <v>45600000036</v>
      </c>
      <c r="E29" s="3" t="s">
        <v>64</v>
      </c>
      <c r="F29" s="3" t="s">
        <v>64</v>
      </c>
      <c r="G29" s="3" t="s">
        <v>64</v>
      </c>
      <c r="H29" s="3"/>
      <c r="I29" s="3" t="s">
        <v>56</v>
      </c>
      <c r="J29" s="3">
        <v>350000</v>
      </c>
      <c r="K29" s="3" t="s">
        <v>65</v>
      </c>
      <c r="L29" s="3" t="s">
        <v>719</v>
      </c>
      <c r="M29" s="3" t="s">
        <v>98</v>
      </c>
      <c r="N29" s="4">
        <v>1</v>
      </c>
      <c r="O29" s="3" t="s">
        <v>878</v>
      </c>
      <c r="P29" s="3" t="s">
        <v>25</v>
      </c>
      <c r="Q29" s="3" t="s">
        <v>26</v>
      </c>
      <c r="R29" s="3" t="s">
        <v>26</v>
      </c>
      <c r="S29" s="3" t="s">
        <v>26</v>
      </c>
      <c r="T29" s="3" t="s">
        <v>27</v>
      </c>
      <c r="U29" s="7">
        <v>44140</v>
      </c>
      <c r="V29" s="8">
        <v>44525.671979166698</v>
      </c>
      <c r="W29" s="3">
        <v>60</v>
      </c>
      <c r="X29" s="3"/>
      <c r="Y29" s="3"/>
      <c r="Z29" s="3" t="s">
        <v>28</v>
      </c>
      <c r="AA29" s="7">
        <v>44140</v>
      </c>
      <c r="AB29" s="8">
        <v>44525.6722800926</v>
      </c>
      <c r="AC29" s="3">
        <v>7700</v>
      </c>
      <c r="AD29" s="3">
        <v>12050</v>
      </c>
      <c r="AE29" s="3">
        <v>7700</v>
      </c>
      <c r="AF29" s="3">
        <v>12050</v>
      </c>
      <c r="AG29" s="5">
        <v>155000</v>
      </c>
      <c r="AH29" s="3">
        <v>35000</v>
      </c>
      <c r="AI29" s="5">
        <v>215000</v>
      </c>
      <c r="AJ29" s="3">
        <v>35000</v>
      </c>
      <c r="AK29" s="5" t="s">
        <v>59</v>
      </c>
      <c r="AL29" s="5" t="s">
        <v>66</v>
      </c>
      <c r="AM29" s="7">
        <v>44140</v>
      </c>
      <c r="AN29" s="5">
        <v>75</v>
      </c>
      <c r="AO29" s="5">
        <v>1575000</v>
      </c>
      <c r="AP29" s="5">
        <v>152500</v>
      </c>
      <c r="AQ29" s="5">
        <v>10000</v>
      </c>
      <c r="AR29" s="5">
        <v>15000</v>
      </c>
      <c r="AS29" s="7">
        <v>45966</v>
      </c>
      <c r="AT29" s="5" t="s">
        <v>60</v>
      </c>
      <c r="AU29" s="5" t="s">
        <v>61</v>
      </c>
      <c r="AV29" s="3">
        <v>8700</v>
      </c>
      <c r="AW29">
        <v>10200</v>
      </c>
      <c r="AX29">
        <v>3700</v>
      </c>
      <c r="AY29">
        <v>10200</v>
      </c>
      <c r="AZ29">
        <v>1500</v>
      </c>
    </row>
    <row r="30" spans="1:52" ht="13.5" customHeight="1" x14ac:dyDescent="0.25">
      <c r="A30" s="4">
        <v>2291</v>
      </c>
      <c r="B30" s="4">
        <v>55</v>
      </c>
      <c r="C30" s="4">
        <v>100085</v>
      </c>
      <c r="D30" s="4">
        <v>45600000037</v>
      </c>
      <c r="E30" s="3" t="s">
        <v>74</v>
      </c>
      <c r="F30" s="3" t="s">
        <v>74</v>
      </c>
      <c r="G30" s="3" t="s">
        <v>74</v>
      </c>
      <c r="H30" s="3"/>
      <c r="I30" s="3" t="s">
        <v>56</v>
      </c>
      <c r="J30" s="3">
        <v>3500000</v>
      </c>
      <c r="K30" s="3" t="s">
        <v>63</v>
      </c>
      <c r="L30" s="3" t="s">
        <v>719</v>
      </c>
      <c r="M30" s="3" t="s">
        <v>98</v>
      </c>
      <c r="N30" s="4">
        <v>1</v>
      </c>
      <c r="O30" s="3" t="s">
        <v>878</v>
      </c>
      <c r="P30" s="3" t="s">
        <v>25</v>
      </c>
      <c r="Q30" s="3" t="s">
        <v>26</v>
      </c>
      <c r="R30" s="3" t="s">
        <v>26</v>
      </c>
      <c r="S30" s="3" t="s">
        <v>26</v>
      </c>
      <c r="T30" s="3" t="s">
        <v>27</v>
      </c>
      <c r="U30" s="7">
        <v>44140</v>
      </c>
      <c r="V30" s="8">
        <v>44525.671979166698</v>
      </c>
      <c r="W30" s="3">
        <v>61</v>
      </c>
      <c r="X30" s="3"/>
      <c r="Y30" s="3"/>
      <c r="Z30" s="3" t="s">
        <v>28</v>
      </c>
      <c r="AA30" s="7">
        <v>44140</v>
      </c>
      <c r="AB30" s="8">
        <v>44525.6722800926</v>
      </c>
      <c r="AC30" s="3">
        <v>7800</v>
      </c>
      <c r="AD30" s="3">
        <v>12200</v>
      </c>
      <c r="AE30" s="3">
        <v>7800</v>
      </c>
      <c r="AF30" s="3">
        <v>12200</v>
      </c>
      <c r="AG30" s="5">
        <v>160000</v>
      </c>
      <c r="AH30" s="3">
        <v>51000</v>
      </c>
      <c r="AI30" s="5">
        <v>217500</v>
      </c>
      <c r="AJ30" s="3">
        <v>51000</v>
      </c>
      <c r="AK30" s="5" t="s">
        <v>59</v>
      </c>
      <c r="AL30" s="5"/>
      <c r="AM30" s="5"/>
      <c r="AN30" s="5"/>
      <c r="AO30" s="5"/>
      <c r="AP30" s="5"/>
      <c r="AQ30" s="5"/>
      <c r="AR30" s="5"/>
      <c r="AS30" s="5"/>
      <c r="AT30" s="5" t="s">
        <v>60</v>
      </c>
      <c r="AU30" s="5" t="s">
        <v>61</v>
      </c>
      <c r="AV30" s="3">
        <v>8800</v>
      </c>
      <c r="AW30">
        <v>10300</v>
      </c>
      <c r="AX30">
        <v>3800</v>
      </c>
      <c r="AY30">
        <v>10300</v>
      </c>
      <c r="AZ30">
        <v>1500</v>
      </c>
    </row>
    <row r="31" spans="1:52" ht="13.5" customHeight="1" x14ac:dyDescent="0.25">
      <c r="A31" s="4">
        <v>1692</v>
      </c>
      <c r="B31" s="4">
        <v>12</v>
      </c>
      <c r="C31" s="4">
        <v>100085</v>
      </c>
      <c r="D31" s="4">
        <v>45600000038</v>
      </c>
      <c r="E31" s="3" t="s">
        <v>69</v>
      </c>
      <c r="F31" s="3" t="s">
        <v>69</v>
      </c>
      <c r="G31" s="3" t="s">
        <v>69</v>
      </c>
      <c r="H31" s="3"/>
      <c r="I31" s="3" t="s">
        <v>56</v>
      </c>
      <c r="J31" s="3">
        <v>5100000</v>
      </c>
      <c r="K31" s="3" t="s">
        <v>57</v>
      </c>
      <c r="L31" s="3" t="s">
        <v>719</v>
      </c>
      <c r="M31" s="3" t="s">
        <v>98</v>
      </c>
      <c r="N31" s="4">
        <v>1</v>
      </c>
      <c r="O31" s="3" t="s">
        <v>878</v>
      </c>
      <c r="P31" s="3" t="s">
        <v>25</v>
      </c>
      <c r="Q31" s="3" t="s">
        <v>26</v>
      </c>
      <c r="R31" s="3" t="s">
        <v>26</v>
      </c>
      <c r="S31" s="3" t="s">
        <v>26</v>
      </c>
      <c r="T31" s="3" t="s">
        <v>27</v>
      </c>
      <c r="U31" s="7">
        <v>44140</v>
      </c>
      <c r="V31" s="8">
        <v>44525.671979166698</v>
      </c>
      <c r="W31" s="3">
        <v>70</v>
      </c>
      <c r="X31" s="3"/>
      <c r="Y31" s="3"/>
      <c r="Z31" s="3" t="s">
        <v>28</v>
      </c>
      <c r="AA31" s="7">
        <v>44140</v>
      </c>
      <c r="AB31" s="8">
        <v>44525.6722800926</v>
      </c>
      <c r="AC31" s="3">
        <v>7900</v>
      </c>
      <c r="AD31" s="3">
        <v>12350</v>
      </c>
      <c r="AE31" s="3">
        <v>7900</v>
      </c>
      <c r="AF31" s="3">
        <v>12350</v>
      </c>
      <c r="AG31" s="5">
        <v>165000</v>
      </c>
      <c r="AH31" s="3">
        <v>35000</v>
      </c>
      <c r="AI31" s="5">
        <v>220000</v>
      </c>
      <c r="AJ31" s="3">
        <v>35000</v>
      </c>
      <c r="AK31" s="5" t="s">
        <v>59</v>
      </c>
      <c r="AL31" s="5" t="s">
        <v>70</v>
      </c>
      <c r="AM31" s="7">
        <v>44153</v>
      </c>
      <c r="AN31" s="5">
        <v>84</v>
      </c>
      <c r="AO31" s="5">
        <v>5835006</v>
      </c>
      <c r="AP31" s="5">
        <v>3500006</v>
      </c>
      <c r="AQ31" s="5">
        <v>25006</v>
      </c>
      <c r="AR31" s="5">
        <v>41006</v>
      </c>
      <c r="AS31" s="7">
        <v>46709</v>
      </c>
      <c r="AT31" s="5" t="s">
        <v>60</v>
      </c>
      <c r="AU31" s="5" t="s">
        <v>61</v>
      </c>
      <c r="AV31" s="3">
        <v>8900</v>
      </c>
      <c r="AW31">
        <v>10400</v>
      </c>
      <c r="AX31">
        <v>3900</v>
      </c>
      <c r="AY31">
        <v>10400</v>
      </c>
      <c r="AZ31">
        <v>1500</v>
      </c>
    </row>
    <row r="32" spans="1:52" ht="13.5" customHeight="1" x14ac:dyDescent="0.25">
      <c r="A32" s="4">
        <v>1693</v>
      </c>
      <c r="B32" s="4">
        <v>12</v>
      </c>
      <c r="C32" s="4">
        <v>100085</v>
      </c>
      <c r="D32" s="4">
        <v>45600000039</v>
      </c>
      <c r="E32" s="3" t="s">
        <v>68</v>
      </c>
      <c r="F32" s="3" t="s">
        <v>68</v>
      </c>
      <c r="G32" s="3" t="s">
        <v>68</v>
      </c>
      <c r="H32" s="3"/>
      <c r="I32" s="3" t="s">
        <v>56</v>
      </c>
      <c r="J32" s="3">
        <v>5100000</v>
      </c>
      <c r="K32" s="3" t="s">
        <v>63</v>
      </c>
      <c r="L32" s="3" t="s">
        <v>719</v>
      </c>
      <c r="M32" s="3" t="s">
        <v>98</v>
      </c>
      <c r="N32" s="4">
        <v>1</v>
      </c>
      <c r="O32" s="3" t="s">
        <v>878</v>
      </c>
      <c r="P32" s="3" t="s">
        <v>25</v>
      </c>
      <c r="Q32" s="3" t="s">
        <v>26</v>
      </c>
      <c r="R32" s="3" t="s">
        <v>26</v>
      </c>
      <c r="S32" s="3" t="s">
        <v>26</v>
      </c>
      <c r="T32" s="3" t="s">
        <v>27</v>
      </c>
      <c r="U32" s="7">
        <v>44140</v>
      </c>
      <c r="V32" s="8">
        <v>44525.671979166698</v>
      </c>
      <c r="W32" s="3">
        <v>71</v>
      </c>
      <c r="X32" s="3"/>
      <c r="Y32" s="3"/>
      <c r="Z32" s="3" t="s">
        <v>28</v>
      </c>
      <c r="AA32" s="7">
        <v>44140</v>
      </c>
      <c r="AB32" s="8">
        <v>44525.6722800926</v>
      </c>
      <c r="AC32" s="3">
        <v>8000</v>
      </c>
      <c r="AD32" s="3">
        <v>12500</v>
      </c>
      <c r="AE32" s="3">
        <v>8000</v>
      </c>
      <c r="AF32" s="3">
        <v>12500</v>
      </c>
      <c r="AG32" s="5">
        <v>170000</v>
      </c>
      <c r="AH32" s="3">
        <v>51000</v>
      </c>
      <c r="AI32" s="5">
        <v>222500</v>
      </c>
      <c r="AJ32" s="3">
        <v>51000</v>
      </c>
      <c r="AK32" s="5" t="s">
        <v>59</v>
      </c>
      <c r="AL32" s="5" t="s">
        <v>66</v>
      </c>
      <c r="AM32" s="7">
        <v>44147</v>
      </c>
      <c r="AN32" s="5">
        <v>82</v>
      </c>
      <c r="AO32" s="5">
        <v>1575007</v>
      </c>
      <c r="AP32" s="5">
        <v>152507</v>
      </c>
      <c r="AQ32" s="5">
        <v>10007</v>
      </c>
      <c r="AR32" s="5">
        <v>15007</v>
      </c>
      <c r="AS32" s="7">
        <v>45973</v>
      </c>
      <c r="AT32" s="5" t="s">
        <v>60</v>
      </c>
      <c r="AU32" s="5" t="s">
        <v>61</v>
      </c>
      <c r="AV32" s="3">
        <v>9000</v>
      </c>
      <c r="AW32">
        <v>10500</v>
      </c>
      <c r="AX32">
        <v>4000</v>
      </c>
      <c r="AY32">
        <v>10500</v>
      </c>
      <c r="AZ32">
        <v>1500</v>
      </c>
    </row>
    <row r="33" spans="1:52" ht="13.5" customHeight="1" x14ac:dyDescent="0.25">
      <c r="A33" s="4">
        <v>1924</v>
      </c>
      <c r="B33" s="4">
        <v>455</v>
      </c>
      <c r="C33" s="4">
        <v>100085</v>
      </c>
      <c r="D33" s="4">
        <v>45600000040</v>
      </c>
      <c r="E33" s="3" t="s">
        <v>74</v>
      </c>
      <c r="F33" s="3" t="s">
        <v>74</v>
      </c>
      <c r="G33" s="3" t="s">
        <v>74</v>
      </c>
      <c r="H33" s="3"/>
      <c r="I33" s="3" t="s">
        <v>56</v>
      </c>
      <c r="J33" s="3">
        <v>3500000</v>
      </c>
      <c r="K33" s="3" t="s">
        <v>57</v>
      </c>
      <c r="L33" s="3" t="s">
        <v>719</v>
      </c>
      <c r="M33" s="3" t="s">
        <v>98</v>
      </c>
      <c r="N33" s="4">
        <v>1</v>
      </c>
      <c r="O33" s="3" t="s">
        <v>878</v>
      </c>
      <c r="P33" s="3" t="s">
        <v>25</v>
      </c>
      <c r="Q33" s="3" t="s">
        <v>26</v>
      </c>
      <c r="R33" s="3" t="s">
        <v>26</v>
      </c>
      <c r="S33" s="3" t="s">
        <v>26</v>
      </c>
      <c r="T33" s="3" t="s">
        <v>27</v>
      </c>
      <c r="U33" s="7">
        <v>44140</v>
      </c>
      <c r="V33" s="8">
        <v>44525.671979166698</v>
      </c>
      <c r="W33" s="3">
        <v>84</v>
      </c>
      <c r="X33" s="3"/>
      <c r="Y33" s="3"/>
      <c r="Z33" s="3" t="s">
        <v>28</v>
      </c>
      <c r="AA33" s="7">
        <v>44140</v>
      </c>
      <c r="AB33" s="8">
        <v>44525.6722800926</v>
      </c>
      <c r="AC33" s="3">
        <v>8200</v>
      </c>
      <c r="AD33" s="3">
        <v>12800</v>
      </c>
      <c r="AE33" s="3">
        <v>8200</v>
      </c>
      <c r="AF33" s="3">
        <v>12800</v>
      </c>
      <c r="AG33" s="5">
        <v>180000</v>
      </c>
      <c r="AH33" s="3">
        <v>35000</v>
      </c>
      <c r="AI33" s="5">
        <v>227500</v>
      </c>
      <c r="AJ33" s="3">
        <v>35000</v>
      </c>
      <c r="AK33" s="5" t="s">
        <v>59</v>
      </c>
      <c r="AL33" s="5"/>
      <c r="AM33" s="5"/>
      <c r="AN33" s="5"/>
      <c r="AO33" s="5"/>
      <c r="AP33" s="5"/>
      <c r="AQ33" s="5"/>
      <c r="AR33" s="5"/>
      <c r="AS33" s="5"/>
      <c r="AT33" s="5" t="s">
        <v>60</v>
      </c>
      <c r="AU33" s="5" t="s">
        <v>61</v>
      </c>
      <c r="AV33" s="3">
        <v>9200</v>
      </c>
      <c r="AW33">
        <v>10700</v>
      </c>
      <c r="AX33">
        <v>4200</v>
      </c>
      <c r="AY33">
        <v>10700</v>
      </c>
      <c r="AZ33">
        <v>1500</v>
      </c>
    </row>
    <row r="34" spans="1:52" ht="13.5" customHeight="1" x14ac:dyDescent="0.25">
      <c r="A34" s="4">
        <v>1915</v>
      </c>
      <c r="B34" s="4">
        <v>455</v>
      </c>
      <c r="C34" s="4">
        <v>100085</v>
      </c>
      <c r="D34" s="4">
        <v>45600000041</v>
      </c>
      <c r="E34" s="3" t="s">
        <v>79</v>
      </c>
      <c r="F34" s="3" t="s">
        <v>79</v>
      </c>
      <c r="G34" s="3" t="s">
        <v>79</v>
      </c>
      <c r="H34" s="3"/>
      <c r="I34" s="3" t="s">
        <v>56</v>
      </c>
      <c r="J34" s="3">
        <v>3500000</v>
      </c>
      <c r="K34" s="3" t="s">
        <v>63</v>
      </c>
      <c r="L34" s="3" t="s">
        <v>719</v>
      </c>
      <c r="M34" s="3" t="s">
        <v>26</v>
      </c>
      <c r="N34" s="4">
        <v>1</v>
      </c>
      <c r="O34" s="3" t="s">
        <v>878</v>
      </c>
      <c r="P34" s="3" t="s">
        <v>25</v>
      </c>
      <c r="Q34" s="3" t="s">
        <v>26</v>
      </c>
      <c r="R34" s="3" t="s">
        <v>26</v>
      </c>
      <c r="S34" s="3" t="s">
        <v>26</v>
      </c>
      <c r="T34" s="3" t="s">
        <v>27</v>
      </c>
      <c r="U34" s="7">
        <v>44140</v>
      </c>
      <c r="V34" s="8">
        <v>44525.671979166698</v>
      </c>
      <c r="W34" s="3">
        <v>85</v>
      </c>
      <c r="X34" s="3"/>
      <c r="Y34" s="3"/>
      <c r="Z34" s="3" t="s">
        <v>28</v>
      </c>
      <c r="AA34" s="7">
        <v>44140</v>
      </c>
      <c r="AB34" s="8">
        <v>44525.6722800926</v>
      </c>
      <c r="AC34" s="3">
        <v>8300</v>
      </c>
      <c r="AD34" s="3">
        <v>12950</v>
      </c>
      <c r="AE34" s="3">
        <v>8300</v>
      </c>
      <c r="AF34" s="3">
        <v>12950</v>
      </c>
      <c r="AG34" s="5">
        <v>185000</v>
      </c>
      <c r="AH34" s="3">
        <v>51000</v>
      </c>
      <c r="AI34" s="5">
        <v>230000</v>
      </c>
      <c r="AJ34" s="3">
        <v>51000</v>
      </c>
      <c r="AK34" s="5" t="s">
        <v>59</v>
      </c>
      <c r="AL34" s="5" t="s">
        <v>70</v>
      </c>
      <c r="AM34" s="7">
        <v>44154</v>
      </c>
      <c r="AN34" s="5">
        <v>85</v>
      </c>
      <c r="AO34" s="5">
        <v>5835007</v>
      </c>
      <c r="AP34" s="5">
        <v>3500007</v>
      </c>
      <c r="AQ34" s="5">
        <v>25007</v>
      </c>
      <c r="AR34" s="5">
        <v>41007</v>
      </c>
      <c r="AS34" s="7">
        <v>46710</v>
      </c>
      <c r="AT34" s="5" t="s">
        <v>60</v>
      </c>
      <c r="AU34" s="5" t="s">
        <v>61</v>
      </c>
      <c r="AV34" s="3">
        <v>9300</v>
      </c>
      <c r="AW34">
        <v>10800</v>
      </c>
      <c r="AX34">
        <v>4300</v>
      </c>
      <c r="AY34">
        <v>10800</v>
      </c>
      <c r="AZ34">
        <v>1500</v>
      </c>
    </row>
    <row r="35" spans="1:52" ht="13.5" customHeight="1" x14ac:dyDescent="0.25">
      <c r="A35" s="4">
        <v>1917</v>
      </c>
      <c r="B35" s="4">
        <v>455</v>
      </c>
      <c r="C35" s="4">
        <v>100085</v>
      </c>
      <c r="D35" s="4">
        <v>45600000042</v>
      </c>
      <c r="E35" s="3" t="s">
        <v>80</v>
      </c>
      <c r="F35" s="3" t="s">
        <v>80</v>
      </c>
      <c r="G35" s="3" t="s">
        <v>80</v>
      </c>
      <c r="H35" s="3"/>
      <c r="I35" s="3" t="s">
        <v>56</v>
      </c>
      <c r="J35" s="3">
        <v>35000</v>
      </c>
      <c r="K35" s="3" t="s">
        <v>65</v>
      </c>
      <c r="L35" s="3" t="s">
        <v>719</v>
      </c>
      <c r="M35" s="3" t="s">
        <v>98</v>
      </c>
      <c r="N35" s="4">
        <v>1</v>
      </c>
      <c r="O35" s="3" t="s">
        <v>878</v>
      </c>
      <c r="P35" s="3" t="s">
        <v>25</v>
      </c>
      <c r="Q35" s="3" t="s">
        <v>26</v>
      </c>
      <c r="R35" s="3" t="s">
        <v>26</v>
      </c>
      <c r="S35" s="3" t="s">
        <v>26</v>
      </c>
      <c r="T35" s="3" t="s">
        <v>27</v>
      </c>
      <c r="U35" s="7">
        <v>44140</v>
      </c>
      <c r="V35" s="8">
        <v>44525.671979166698</v>
      </c>
      <c r="W35" s="3">
        <v>86</v>
      </c>
      <c r="X35" s="3"/>
      <c r="Y35" s="3"/>
      <c r="Z35" s="3" t="s">
        <v>28</v>
      </c>
      <c r="AA35" s="7">
        <v>44140</v>
      </c>
      <c r="AB35" s="8">
        <v>44525.6722800926</v>
      </c>
      <c r="AC35" s="3">
        <v>8400</v>
      </c>
      <c r="AD35" s="3">
        <v>13100</v>
      </c>
      <c r="AE35" s="3">
        <v>8400</v>
      </c>
      <c r="AF35" s="3">
        <v>13100</v>
      </c>
      <c r="AG35" s="5">
        <v>190000</v>
      </c>
      <c r="AH35" s="3">
        <v>35000</v>
      </c>
      <c r="AI35" s="5">
        <v>232500</v>
      </c>
      <c r="AJ35" s="3">
        <v>35000</v>
      </c>
      <c r="AK35" s="5" t="s">
        <v>59</v>
      </c>
      <c r="AL35" s="5" t="s">
        <v>66</v>
      </c>
      <c r="AM35" s="7">
        <v>44140</v>
      </c>
      <c r="AN35" s="5">
        <v>75</v>
      </c>
      <c r="AO35" s="5">
        <v>1575000</v>
      </c>
      <c r="AP35" s="5">
        <v>152500</v>
      </c>
      <c r="AQ35" s="5">
        <v>10000</v>
      </c>
      <c r="AR35" s="5">
        <v>15000</v>
      </c>
      <c r="AS35" s="7">
        <v>45966</v>
      </c>
      <c r="AT35" s="5" t="s">
        <v>60</v>
      </c>
      <c r="AU35" s="5" t="s">
        <v>61</v>
      </c>
      <c r="AV35" s="3">
        <v>9400</v>
      </c>
      <c r="AW35">
        <v>10900</v>
      </c>
      <c r="AX35">
        <v>4400</v>
      </c>
      <c r="AY35">
        <v>10900</v>
      </c>
      <c r="AZ35">
        <v>1500</v>
      </c>
    </row>
    <row r="36" spans="1:52" ht="13.5" customHeight="1" x14ac:dyDescent="0.25">
      <c r="A36" s="4">
        <v>1923</v>
      </c>
      <c r="B36" s="4">
        <v>455</v>
      </c>
      <c r="C36" s="4">
        <v>100085</v>
      </c>
      <c r="D36" s="4">
        <v>45600000043</v>
      </c>
      <c r="E36" s="3" t="s">
        <v>55</v>
      </c>
      <c r="F36" s="3" t="s">
        <v>55</v>
      </c>
      <c r="G36" s="3" t="s">
        <v>55</v>
      </c>
      <c r="H36" s="3"/>
      <c r="I36" s="3" t="s">
        <v>56</v>
      </c>
      <c r="J36" s="3">
        <v>5000000</v>
      </c>
      <c r="K36" s="3" t="s">
        <v>57</v>
      </c>
      <c r="L36" s="3" t="s">
        <v>719</v>
      </c>
      <c r="M36" s="3" t="s">
        <v>98</v>
      </c>
      <c r="N36" s="4">
        <v>1</v>
      </c>
      <c r="O36" s="3" t="s">
        <v>878</v>
      </c>
      <c r="P36" s="3" t="s">
        <v>25</v>
      </c>
      <c r="Q36" s="3" t="s">
        <v>26</v>
      </c>
      <c r="R36" s="3" t="s">
        <v>26</v>
      </c>
      <c r="S36" s="3" t="s">
        <v>26</v>
      </c>
      <c r="T36" s="3" t="s">
        <v>27</v>
      </c>
      <c r="U36" s="7">
        <v>44140</v>
      </c>
      <c r="V36" s="8">
        <v>44525.671979166698</v>
      </c>
      <c r="W36" s="3">
        <v>87</v>
      </c>
      <c r="X36" s="3"/>
      <c r="Y36" s="3"/>
      <c r="Z36" s="3" t="s">
        <v>28</v>
      </c>
      <c r="AA36" s="7">
        <v>44140</v>
      </c>
      <c r="AB36" s="8">
        <v>44525.6722800926</v>
      </c>
      <c r="AC36" s="3">
        <v>8500</v>
      </c>
      <c r="AD36" s="3">
        <v>13250</v>
      </c>
      <c r="AE36" s="3">
        <v>8500</v>
      </c>
      <c r="AF36" s="3">
        <v>13250</v>
      </c>
      <c r="AG36" s="5">
        <v>195000</v>
      </c>
      <c r="AH36" s="3">
        <v>51000</v>
      </c>
      <c r="AI36" s="5">
        <v>235000</v>
      </c>
      <c r="AJ36" s="3">
        <v>51000</v>
      </c>
      <c r="AK36" s="5" t="s">
        <v>59</v>
      </c>
      <c r="AL36" s="5"/>
      <c r="AM36" s="5"/>
      <c r="AN36" s="5"/>
      <c r="AO36" s="5"/>
      <c r="AP36" s="5"/>
      <c r="AQ36" s="5"/>
      <c r="AR36" s="5"/>
      <c r="AS36" s="5"/>
      <c r="AT36" s="5" t="s">
        <v>60</v>
      </c>
      <c r="AU36" s="5" t="s">
        <v>61</v>
      </c>
      <c r="AV36" s="3">
        <v>9500</v>
      </c>
      <c r="AW36">
        <v>11000</v>
      </c>
      <c r="AX36">
        <v>4500</v>
      </c>
      <c r="AY36">
        <v>11000</v>
      </c>
      <c r="AZ36">
        <v>1500</v>
      </c>
    </row>
    <row r="37" spans="1:52" ht="13.5" customHeight="1" x14ac:dyDescent="0.25">
      <c r="A37" s="4">
        <v>1906</v>
      </c>
      <c r="B37" s="4">
        <v>3</v>
      </c>
      <c r="C37" s="4">
        <v>100086</v>
      </c>
      <c r="D37" s="4">
        <v>45600000044</v>
      </c>
      <c r="E37" s="3" t="s">
        <v>67</v>
      </c>
      <c r="F37" s="3" t="s">
        <v>67</v>
      </c>
      <c r="G37" s="3" t="s">
        <v>67</v>
      </c>
      <c r="H37" s="3"/>
      <c r="I37" s="3" t="s">
        <v>56</v>
      </c>
      <c r="J37" s="3">
        <v>3500000</v>
      </c>
      <c r="K37" s="3" t="s">
        <v>63</v>
      </c>
      <c r="L37" s="3" t="s">
        <v>719</v>
      </c>
      <c r="M37" s="3" t="s">
        <v>98</v>
      </c>
      <c r="N37" s="4">
        <v>1</v>
      </c>
      <c r="O37" s="3" t="s">
        <v>878</v>
      </c>
      <c r="P37" s="3" t="s">
        <v>25</v>
      </c>
      <c r="Q37" s="3" t="s">
        <v>26</v>
      </c>
      <c r="R37" s="3" t="s">
        <v>26</v>
      </c>
      <c r="S37" s="3" t="s">
        <v>26</v>
      </c>
      <c r="T37" s="3" t="s">
        <v>27</v>
      </c>
      <c r="U37" s="7">
        <v>44140</v>
      </c>
      <c r="V37" s="8">
        <v>44525.671979166698</v>
      </c>
      <c r="W37" s="3">
        <v>104</v>
      </c>
      <c r="X37" s="3"/>
      <c r="Y37" s="3"/>
      <c r="Z37" s="3" t="s">
        <v>28</v>
      </c>
      <c r="AA37" s="7">
        <v>44140</v>
      </c>
      <c r="AB37" s="8">
        <v>44525.6722800926</v>
      </c>
      <c r="AC37" s="3">
        <v>8600</v>
      </c>
      <c r="AD37" s="3">
        <v>13400</v>
      </c>
      <c r="AE37" s="3">
        <v>8600</v>
      </c>
      <c r="AF37" s="3">
        <v>13400</v>
      </c>
      <c r="AG37" s="5">
        <v>200000</v>
      </c>
      <c r="AH37" s="3">
        <v>35000</v>
      </c>
      <c r="AI37" s="5">
        <v>237500</v>
      </c>
      <c r="AJ37" s="3">
        <v>35000</v>
      </c>
      <c r="AK37" s="5" t="s">
        <v>59</v>
      </c>
      <c r="AL37" s="5"/>
      <c r="AM37" s="5"/>
      <c r="AN37" s="5"/>
      <c r="AO37" s="5"/>
      <c r="AP37" s="5"/>
      <c r="AQ37" s="5"/>
      <c r="AR37" s="5"/>
      <c r="AS37" s="5"/>
      <c r="AT37" s="5" t="s">
        <v>60</v>
      </c>
      <c r="AU37" s="5" t="s">
        <v>61</v>
      </c>
      <c r="AV37" s="3">
        <v>9600</v>
      </c>
      <c r="AW37">
        <v>11100</v>
      </c>
      <c r="AX37">
        <v>4600</v>
      </c>
      <c r="AY37">
        <v>11100</v>
      </c>
      <c r="AZ37">
        <v>1500</v>
      </c>
    </row>
    <row r="38" spans="1:52" ht="13.5" customHeight="1" x14ac:dyDescent="0.25">
      <c r="A38" s="4">
        <v>1907</v>
      </c>
      <c r="B38" s="4">
        <v>3</v>
      </c>
      <c r="C38" s="4">
        <v>100086</v>
      </c>
      <c r="D38" s="4">
        <v>45600000045</v>
      </c>
      <c r="E38" s="3" t="s">
        <v>82</v>
      </c>
      <c r="F38" s="3" t="s">
        <v>82</v>
      </c>
      <c r="G38" s="3" t="s">
        <v>82</v>
      </c>
      <c r="H38" s="3"/>
      <c r="I38" s="3" t="s">
        <v>56</v>
      </c>
      <c r="J38" s="3">
        <v>350000</v>
      </c>
      <c r="K38" s="3" t="s">
        <v>65</v>
      </c>
      <c r="L38" s="3" t="s">
        <v>719</v>
      </c>
      <c r="M38" s="3" t="s">
        <v>98</v>
      </c>
      <c r="N38" s="4">
        <v>1</v>
      </c>
      <c r="O38" s="3" t="s">
        <v>878</v>
      </c>
      <c r="P38" s="3" t="s">
        <v>25</v>
      </c>
      <c r="Q38" s="3" t="s">
        <v>26</v>
      </c>
      <c r="R38" s="3" t="s">
        <v>26</v>
      </c>
      <c r="S38" s="3" t="s">
        <v>26</v>
      </c>
      <c r="T38" s="3" t="s">
        <v>27</v>
      </c>
      <c r="U38" s="7">
        <v>44140</v>
      </c>
      <c r="V38" s="8">
        <v>44525.671979166698</v>
      </c>
      <c r="W38" s="3">
        <v>105</v>
      </c>
      <c r="X38" s="3"/>
      <c r="Y38" s="3"/>
      <c r="Z38" s="3" t="s">
        <v>28</v>
      </c>
      <c r="AA38" s="7">
        <v>44140</v>
      </c>
      <c r="AB38" s="8">
        <v>44525.6722800926</v>
      </c>
      <c r="AC38" s="3">
        <v>8700</v>
      </c>
      <c r="AD38" s="3">
        <v>13550</v>
      </c>
      <c r="AE38" s="3">
        <v>8700</v>
      </c>
      <c r="AF38" s="3">
        <v>13550</v>
      </c>
      <c r="AG38" s="5">
        <v>205000</v>
      </c>
      <c r="AH38" s="3">
        <v>51000</v>
      </c>
      <c r="AI38" s="5">
        <v>240000</v>
      </c>
      <c r="AJ38" s="3">
        <v>51000</v>
      </c>
      <c r="AK38" s="5" t="s">
        <v>59</v>
      </c>
      <c r="AL38" s="5" t="s">
        <v>66</v>
      </c>
      <c r="AM38" s="7">
        <v>44140</v>
      </c>
      <c r="AN38" s="5">
        <v>75</v>
      </c>
      <c r="AO38" s="5">
        <v>1575000</v>
      </c>
      <c r="AP38" s="5">
        <v>152500</v>
      </c>
      <c r="AQ38" s="5">
        <v>10000</v>
      </c>
      <c r="AR38" s="5">
        <v>15000</v>
      </c>
      <c r="AS38" s="7">
        <v>45966</v>
      </c>
      <c r="AT38" s="5" t="s">
        <v>60</v>
      </c>
      <c r="AU38" s="5" t="s">
        <v>61</v>
      </c>
      <c r="AV38" s="3">
        <v>9700</v>
      </c>
      <c r="AW38">
        <v>11200</v>
      </c>
      <c r="AX38">
        <v>4700</v>
      </c>
      <c r="AY38">
        <v>11200</v>
      </c>
      <c r="AZ38">
        <v>1500</v>
      </c>
    </row>
    <row r="39" spans="1:52" ht="13.5" customHeight="1" x14ac:dyDescent="0.25">
      <c r="A39" s="4">
        <v>1908</v>
      </c>
      <c r="B39" s="4">
        <v>3</v>
      </c>
      <c r="C39" s="4">
        <v>100086</v>
      </c>
      <c r="D39" s="4">
        <v>45600000046</v>
      </c>
      <c r="E39" s="3" t="s">
        <v>68</v>
      </c>
      <c r="F39" s="3" t="s">
        <v>68</v>
      </c>
      <c r="G39" s="3" t="s">
        <v>68</v>
      </c>
      <c r="H39" s="3"/>
      <c r="I39" s="3" t="s">
        <v>56</v>
      </c>
      <c r="J39" s="3">
        <v>5100000</v>
      </c>
      <c r="K39" s="3" t="s">
        <v>57</v>
      </c>
      <c r="L39" s="3" t="s">
        <v>719</v>
      </c>
      <c r="M39" s="3" t="s">
        <v>98</v>
      </c>
      <c r="N39" s="4">
        <v>1</v>
      </c>
      <c r="O39" s="3" t="s">
        <v>878</v>
      </c>
      <c r="P39" s="3" t="s">
        <v>25</v>
      </c>
      <c r="Q39" s="3" t="s">
        <v>26</v>
      </c>
      <c r="R39" s="3" t="s">
        <v>26</v>
      </c>
      <c r="S39" s="3" t="s">
        <v>26</v>
      </c>
      <c r="T39" s="3" t="s">
        <v>27</v>
      </c>
      <c r="U39" s="7">
        <v>44140</v>
      </c>
      <c r="V39" s="8">
        <v>44525.671979166698</v>
      </c>
      <c r="W39" s="3">
        <v>106</v>
      </c>
      <c r="X39" s="3"/>
      <c r="Y39" s="3"/>
      <c r="Z39" s="3" t="s">
        <v>28</v>
      </c>
      <c r="AA39" s="7">
        <v>44140</v>
      </c>
      <c r="AB39" s="8">
        <v>44525.6722800926</v>
      </c>
      <c r="AC39" s="3">
        <v>8800</v>
      </c>
      <c r="AD39" s="3">
        <v>13700</v>
      </c>
      <c r="AE39" s="3">
        <v>8800</v>
      </c>
      <c r="AF39" s="3">
        <v>13700</v>
      </c>
      <c r="AG39" s="5">
        <v>210000</v>
      </c>
      <c r="AH39" s="3">
        <v>35000</v>
      </c>
      <c r="AI39" s="5">
        <v>242500</v>
      </c>
      <c r="AJ39" s="3">
        <v>35000</v>
      </c>
      <c r="AK39" s="5" t="s">
        <v>59</v>
      </c>
      <c r="AL39" s="5" t="s">
        <v>66</v>
      </c>
      <c r="AM39" s="7">
        <v>44149</v>
      </c>
      <c r="AN39" s="5">
        <v>84</v>
      </c>
      <c r="AO39" s="5">
        <v>1575009</v>
      </c>
      <c r="AP39" s="5">
        <v>152509</v>
      </c>
      <c r="AQ39" s="5">
        <v>10009</v>
      </c>
      <c r="AR39" s="5">
        <v>15009</v>
      </c>
      <c r="AS39" s="7">
        <v>45975</v>
      </c>
      <c r="AT39" s="5" t="s">
        <v>60</v>
      </c>
      <c r="AU39" s="5" t="s">
        <v>61</v>
      </c>
      <c r="AV39" s="3">
        <v>9800</v>
      </c>
      <c r="AW39">
        <v>11300</v>
      </c>
      <c r="AX39">
        <v>4800</v>
      </c>
      <c r="AY39">
        <v>11300</v>
      </c>
      <c r="AZ39">
        <v>1500</v>
      </c>
    </row>
    <row r="40" spans="1:52" ht="13.5" customHeight="1" x14ac:dyDescent="0.25">
      <c r="A40" s="4">
        <v>1909</v>
      </c>
      <c r="B40" s="4">
        <v>3</v>
      </c>
      <c r="C40" s="4">
        <v>100086</v>
      </c>
      <c r="D40" s="4">
        <v>45600000047</v>
      </c>
      <c r="E40" s="3" t="s">
        <v>83</v>
      </c>
      <c r="F40" s="3" t="s">
        <v>83</v>
      </c>
      <c r="G40" s="3" t="s">
        <v>83</v>
      </c>
      <c r="H40" s="3"/>
      <c r="I40" s="3" t="s">
        <v>56</v>
      </c>
      <c r="J40" s="3">
        <v>5100000</v>
      </c>
      <c r="K40" s="3" t="s">
        <v>63</v>
      </c>
      <c r="L40" s="3" t="s">
        <v>719</v>
      </c>
      <c r="M40" s="3" t="s">
        <v>98</v>
      </c>
      <c r="N40" s="4">
        <v>1</v>
      </c>
      <c r="O40" s="3" t="s">
        <v>878</v>
      </c>
      <c r="P40" s="3" t="s">
        <v>25</v>
      </c>
      <c r="Q40" s="3" t="s">
        <v>26</v>
      </c>
      <c r="R40" s="3" t="s">
        <v>26</v>
      </c>
      <c r="S40" s="3" t="s">
        <v>26</v>
      </c>
      <c r="T40" s="3" t="s">
        <v>27</v>
      </c>
      <c r="U40" s="7">
        <v>44140</v>
      </c>
      <c r="V40" s="8">
        <v>44525.671979166698</v>
      </c>
      <c r="W40" s="3">
        <v>107</v>
      </c>
      <c r="X40" s="3"/>
      <c r="Y40" s="3"/>
      <c r="Z40" s="3" t="s">
        <v>28</v>
      </c>
      <c r="AA40" s="7">
        <v>44140</v>
      </c>
      <c r="AB40" s="8">
        <v>44525.6722800926</v>
      </c>
      <c r="AC40" s="3">
        <v>8900</v>
      </c>
      <c r="AD40" s="3">
        <v>13850</v>
      </c>
      <c r="AE40" s="3">
        <v>8900</v>
      </c>
      <c r="AF40" s="3">
        <v>13850</v>
      </c>
      <c r="AG40" s="5">
        <v>215000</v>
      </c>
      <c r="AH40" s="3">
        <v>51000</v>
      </c>
      <c r="AI40" s="5">
        <v>245000</v>
      </c>
      <c r="AJ40" s="3">
        <v>51000</v>
      </c>
      <c r="AK40" s="5" t="s">
        <v>59</v>
      </c>
      <c r="AL40" s="5"/>
      <c r="AM40" s="5"/>
      <c r="AN40" s="5"/>
      <c r="AO40" s="5"/>
      <c r="AP40" s="5"/>
      <c r="AQ40" s="5"/>
      <c r="AR40" s="5"/>
      <c r="AS40" s="5"/>
      <c r="AT40" s="5" t="s">
        <v>60</v>
      </c>
      <c r="AU40" s="5" t="s">
        <v>61</v>
      </c>
      <c r="AV40" s="3">
        <v>9900</v>
      </c>
      <c r="AW40">
        <v>11400</v>
      </c>
      <c r="AX40">
        <v>4900</v>
      </c>
      <c r="AY40">
        <v>11400</v>
      </c>
      <c r="AZ40">
        <v>1500</v>
      </c>
    </row>
    <row r="41" spans="1:52" ht="13.5" customHeight="1" x14ac:dyDescent="0.25">
      <c r="A41" s="4">
        <v>1910</v>
      </c>
      <c r="B41" s="4">
        <v>3</v>
      </c>
      <c r="C41" s="4">
        <v>100086</v>
      </c>
      <c r="D41" s="4">
        <v>45600000048</v>
      </c>
      <c r="E41" s="3" t="s">
        <v>84</v>
      </c>
      <c r="F41" s="3" t="s">
        <v>84</v>
      </c>
      <c r="G41" s="3" t="s">
        <v>84</v>
      </c>
      <c r="H41" s="3"/>
      <c r="I41" s="3" t="s">
        <v>56</v>
      </c>
      <c r="J41" s="3">
        <v>350000</v>
      </c>
      <c r="K41" s="3" t="s">
        <v>65</v>
      </c>
      <c r="L41" s="3" t="s">
        <v>719</v>
      </c>
      <c r="M41" s="3" t="s">
        <v>98</v>
      </c>
      <c r="N41" s="4">
        <v>1</v>
      </c>
      <c r="O41" s="3" t="s">
        <v>878</v>
      </c>
      <c r="P41" s="3" t="s">
        <v>25</v>
      </c>
      <c r="Q41" s="3" t="s">
        <v>26</v>
      </c>
      <c r="R41" s="3" t="s">
        <v>26</v>
      </c>
      <c r="S41" s="3" t="s">
        <v>26</v>
      </c>
      <c r="T41" s="3" t="s">
        <v>27</v>
      </c>
      <c r="U41" s="7">
        <v>44140</v>
      </c>
      <c r="V41" s="8">
        <v>44525.671979166698</v>
      </c>
      <c r="W41" s="3">
        <v>108</v>
      </c>
      <c r="X41" s="3"/>
      <c r="Y41" s="3"/>
      <c r="Z41" s="3" t="s">
        <v>28</v>
      </c>
      <c r="AA41" s="7">
        <v>44140</v>
      </c>
      <c r="AB41" s="8">
        <v>44525.6722800926</v>
      </c>
      <c r="AC41" s="3">
        <v>9000</v>
      </c>
      <c r="AD41" s="3">
        <v>14000</v>
      </c>
      <c r="AE41" s="3">
        <v>9000</v>
      </c>
      <c r="AF41" s="3">
        <v>14000</v>
      </c>
      <c r="AG41" s="5">
        <v>220000</v>
      </c>
      <c r="AH41" s="3">
        <v>35000</v>
      </c>
      <c r="AI41" s="5">
        <v>247500</v>
      </c>
      <c r="AJ41" s="3">
        <v>35000</v>
      </c>
      <c r="AK41" s="5" t="s">
        <v>59</v>
      </c>
      <c r="AL41" s="5" t="s">
        <v>66</v>
      </c>
      <c r="AM41" s="7">
        <v>44140</v>
      </c>
      <c r="AN41" s="5">
        <v>75</v>
      </c>
      <c r="AO41" s="5">
        <v>1575000</v>
      </c>
      <c r="AP41" s="5">
        <v>152500</v>
      </c>
      <c r="AQ41" s="5">
        <v>10000</v>
      </c>
      <c r="AR41" s="5">
        <v>15000</v>
      </c>
      <c r="AS41" s="7">
        <v>45966</v>
      </c>
      <c r="AT41" s="5" t="s">
        <v>60</v>
      </c>
      <c r="AU41" s="5" t="s">
        <v>61</v>
      </c>
      <c r="AV41" s="3">
        <v>10000</v>
      </c>
      <c r="AW41">
        <v>11500</v>
      </c>
      <c r="AX41">
        <v>5000</v>
      </c>
      <c r="AY41">
        <v>11500</v>
      </c>
      <c r="AZ41">
        <v>1500</v>
      </c>
    </row>
    <row r="42" spans="1:52" ht="13.5" customHeight="1" x14ac:dyDescent="0.25">
      <c r="A42" s="4">
        <v>1911</v>
      </c>
      <c r="B42" s="4">
        <v>3</v>
      </c>
      <c r="C42" s="4">
        <v>100086</v>
      </c>
      <c r="D42" s="4">
        <v>45600000049</v>
      </c>
      <c r="E42" s="3" t="s">
        <v>85</v>
      </c>
      <c r="F42" s="3" t="s">
        <v>85</v>
      </c>
      <c r="G42" s="3" t="s">
        <v>85</v>
      </c>
      <c r="H42" s="3"/>
      <c r="I42" s="3" t="s">
        <v>56</v>
      </c>
      <c r="J42" s="3">
        <v>3500000</v>
      </c>
      <c r="K42" s="3" t="s">
        <v>57</v>
      </c>
      <c r="L42" s="3" t="s">
        <v>719</v>
      </c>
      <c r="M42" s="3" t="s">
        <v>98</v>
      </c>
      <c r="N42" s="4">
        <v>1</v>
      </c>
      <c r="O42" s="3" t="s">
        <v>878</v>
      </c>
      <c r="P42" s="3" t="s">
        <v>25</v>
      </c>
      <c r="Q42" s="3" t="s">
        <v>26</v>
      </c>
      <c r="R42" s="3" t="s">
        <v>26</v>
      </c>
      <c r="S42" s="3" t="s">
        <v>26</v>
      </c>
      <c r="T42" s="3" t="s">
        <v>27</v>
      </c>
      <c r="U42" s="7">
        <v>44140</v>
      </c>
      <c r="V42" s="8">
        <v>44525.671979166698</v>
      </c>
      <c r="W42" s="3">
        <v>109</v>
      </c>
      <c r="X42" s="3"/>
      <c r="Y42" s="3"/>
      <c r="Z42" s="3" t="s">
        <v>28</v>
      </c>
      <c r="AA42" s="7">
        <v>44140</v>
      </c>
      <c r="AB42" s="8">
        <v>44525.6722800926</v>
      </c>
      <c r="AC42" s="3">
        <v>9100</v>
      </c>
      <c r="AD42" s="3">
        <v>14150</v>
      </c>
      <c r="AE42" s="3">
        <v>9100</v>
      </c>
      <c r="AF42" s="3">
        <v>14150</v>
      </c>
      <c r="AG42" s="5">
        <v>225000</v>
      </c>
      <c r="AH42" s="3">
        <v>51000</v>
      </c>
      <c r="AI42" s="5">
        <v>250000</v>
      </c>
      <c r="AJ42" s="3">
        <v>51000</v>
      </c>
      <c r="AK42" s="5" t="s">
        <v>59</v>
      </c>
      <c r="AL42" s="5" t="s">
        <v>70</v>
      </c>
      <c r="AM42" s="7">
        <v>44156</v>
      </c>
      <c r="AN42" s="5">
        <v>87</v>
      </c>
      <c r="AO42" s="5">
        <v>5835009</v>
      </c>
      <c r="AP42" s="5">
        <v>3500009</v>
      </c>
      <c r="AQ42" s="5">
        <v>25009</v>
      </c>
      <c r="AR42" s="5">
        <v>41009</v>
      </c>
      <c r="AS42" s="7">
        <v>46712</v>
      </c>
      <c r="AT42" s="5" t="s">
        <v>60</v>
      </c>
      <c r="AU42" s="5" t="s">
        <v>61</v>
      </c>
      <c r="AV42" s="3">
        <v>10100</v>
      </c>
      <c r="AW42">
        <v>11600</v>
      </c>
      <c r="AX42">
        <v>5100</v>
      </c>
      <c r="AY42">
        <v>11600</v>
      </c>
      <c r="AZ42">
        <v>1500</v>
      </c>
    </row>
    <row r="43" spans="1:52" ht="13.5" customHeight="1" x14ac:dyDescent="0.25">
      <c r="A43" s="4">
        <v>1912</v>
      </c>
      <c r="B43" s="4">
        <v>3</v>
      </c>
      <c r="C43" s="4">
        <v>100086</v>
      </c>
      <c r="D43" s="4">
        <v>45600000050</v>
      </c>
      <c r="E43" s="3" t="s">
        <v>76</v>
      </c>
      <c r="F43" s="3" t="s">
        <v>76</v>
      </c>
      <c r="G43" s="3" t="s">
        <v>76</v>
      </c>
      <c r="H43" s="3"/>
      <c r="I43" s="3" t="s">
        <v>56</v>
      </c>
      <c r="J43" s="3">
        <v>5000000</v>
      </c>
      <c r="K43" s="3" t="s">
        <v>63</v>
      </c>
      <c r="L43" s="3" t="s">
        <v>719</v>
      </c>
      <c r="M43" s="3" t="s">
        <v>98</v>
      </c>
      <c r="N43" s="4">
        <v>1</v>
      </c>
      <c r="O43" s="3" t="s">
        <v>878</v>
      </c>
      <c r="P43" s="3" t="s">
        <v>25</v>
      </c>
      <c r="Q43" s="3" t="s">
        <v>26</v>
      </c>
      <c r="R43" s="3" t="s">
        <v>26</v>
      </c>
      <c r="S43" s="3" t="s">
        <v>26</v>
      </c>
      <c r="T43" s="3" t="s">
        <v>27</v>
      </c>
      <c r="U43" s="7">
        <v>44140</v>
      </c>
      <c r="V43" s="8">
        <v>44525.671979166698</v>
      </c>
      <c r="W43" s="3">
        <v>110</v>
      </c>
      <c r="X43" s="3"/>
      <c r="Y43" s="3"/>
      <c r="Z43" s="3" t="s">
        <v>28</v>
      </c>
      <c r="AA43" s="7">
        <v>44140</v>
      </c>
      <c r="AB43" s="8">
        <v>44525.6722800926</v>
      </c>
      <c r="AC43" s="3">
        <v>9200</v>
      </c>
      <c r="AD43" s="3">
        <v>14300</v>
      </c>
      <c r="AE43" s="3">
        <v>9200</v>
      </c>
      <c r="AF43" s="3">
        <v>14300</v>
      </c>
      <c r="AG43" s="5">
        <v>230000</v>
      </c>
      <c r="AH43" s="3">
        <v>35000</v>
      </c>
      <c r="AI43" s="5">
        <v>252500</v>
      </c>
      <c r="AJ43" s="3">
        <v>35000</v>
      </c>
      <c r="AK43" s="5" t="s">
        <v>59</v>
      </c>
      <c r="AL43" s="5" t="s">
        <v>66</v>
      </c>
      <c r="AM43" s="7">
        <v>44150</v>
      </c>
      <c r="AN43" s="5">
        <v>85</v>
      </c>
      <c r="AO43" s="5">
        <v>1575010</v>
      </c>
      <c r="AP43" s="5">
        <v>152510</v>
      </c>
      <c r="AQ43" s="5">
        <v>10010</v>
      </c>
      <c r="AR43" s="5">
        <v>15010</v>
      </c>
      <c r="AS43" s="7">
        <v>45976</v>
      </c>
      <c r="AT43" s="5" t="s">
        <v>60</v>
      </c>
      <c r="AU43" s="5" t="s">
        <v>61</v>
      </c>
      <c r="AV43" s="3">
        <v>10200</v>
      </c>
      <c r="AW43">
        <v>11700</v>
      </c>
      <c r="AX43">
        <v>5200</v>
      </c>
      <c r="AY43">
        <v>11700</v>
      </c>
      <c r="AZ43">
        <v>1500</v>
      </c>
    </row>
    <row r="44" spans="1:52" ht="13.5" customHeight="1" x14ac:dyDescent="0.25">
      <c r="A44" s="4">
        <v>1913</v>
      </c>
      <c r="B44" s="4">
        <v>3</v>
      </c>
      <c r="C44" s="4">
        <v>100086</v>
      </c>
      <c r="D44" s="4">
        <v>45600000051</v>
      </c>
      <c r="E44" s="3" t="s">
        <v>55</v>
      </c>
      <c r="F44" s="3" t="s">
        <v>55</v>
      </c>
      <c r="G44" s="3" t="s">
        <v>55</v>
      </c>
      <c r="H44" s="3"/>
      <c r="I44" s="3" t="s">
        <v>56</v>
      </c>
      <c r="J44" s="3">
        <v>350000</v>
      </c>
      <c r="K44" s="3" t="s">
        <v>65</v>
      </c>
      <c r="L44" s="3" t="s">
        <v>719</v>
      </c>
      <c r="M44" s="3" t="s">
        <v>98</v>
      </c>
      <c r="N44" s="4">
        <v>1</v>
      </c>
      <c r="O44" s="3" t="s">
        <v>878</v>
      </c>
      <c r="P44" s="3" t="s">
        <v>25</v>
      </c>
      <c r="Q44" s="3" t="s">
        <v>26</v>
      </c>
      <c r="R44" s="3" t="s">
        <v>26</v>
      </c>
      <c r="S44" s="3" t="s">
        <v>26</v>
      </c>
      <c r="T44" s="3" t="s">
        <v>27</v>
      </c>
      <c r="U44" s="7">
        <v>44140</v>
      </c>
      <c r="V44" s="8">
        <v>44525.671979166698</v>
      </c>
      <c r="W44" s="3">
        <v>111</v>
      </c>
      <c r="X44" s="3"/>
      <c r="Y44" s="3"/>
      <c r="Z44" s="3" t="s">
        <v>28</v>
      </c>
      <c r="AA44" s="7">
        <v>44140</v>
      </c>
      <c r="AB44" s="8">
        <v>44525.6722800926</v>
      </c>
      <c r="AC44" s="3">
        <v>9300</v>
      </c>
      <c r="AD44" s="3">
        <v>14450</v>
      </c>
      <c r="AE44" s="3">
        <v>9300</v>
      </c>
      <c r="AF44" s="3">
        <v>14450</v>
      </c>
      <c r="AG44" s="5">
        <v>235000</v>
      </c>
      <c r="AH44" s="3">
        <v>51000</v>
      </c>
      <c r="AI44" s="5">
        <v>255000</v>
      </c>
      <c r="AJ44" s="3">
        <v>51000</v>
      </c>
      <c r="AK44" s="5" t="s">
        <v>59</v>
      </c>
      <c r="AL44" s="5" t="s">
        <v>66</v>
      </c>
      <c r="AM44" s="7">
        <v>44140</v>
      </c>
      <c r="AN44" s="5">
        <v>75</v>
      </c>
      <c r="AO44" s="5">
        <v>1575000</v>
      </c>
      <c r="AP44" s="5">
        <v>152500</v>
      </c>
      <c r="AQ44" s="5">
        <v>10000</v>
      </c>
      <c r="AR44" s="5">
        <v>15000</v>
      </c>
      <c r="AS44" s="7">
        <v>45966</v>
      </c>
      <c r="AT44" s="5" t="s">
        <v>60</v>
      </c>
      <c r="AU44" s="5" t="s">
        <v>61</v>
      </c>
      <c r="AV44" s="3">
        <v>10300</v>
      </c>
      <c r="AW44">
        <v>11800</v>
      </c>
      <c r="AX44">
        <v>5300</v>
      </c>
      <c r="AY44">
        <v>11800</v>
      </c>
      <c r="AZ44">
        <v>1500</v>
      </c>
    </row>
    <row r="45" spans="1:52" ht="13.5" customHeight="1" x14ac:dyDescent="0.25">
      <c r="A45" s="4">
        <v>1914</v>
      </c>
      <c r="B45" s="4">
        <v>3</v>
      </c>
      <c r="C45" s="4">
        <v>100086</v>
      </c>
      <c r="D45" s="4">
        <v>45600000052</v>
      </c>
      <c r="E45" s="3" t="s">
        <v>69</v>
      </c>
      <c r="F45" s="3" t="s">
        <v>69</v>
      </c>
      <c r="G45" s="3" t="s">
        <v>69</v>
      </c>
      <c r="H45" s="3"/>
      <c r="I45" s="3" t="s">
        <v>56</v>
      </c>
      <c r="J45" s="3">
        <v>3500000</v>
      </c>
      <c r="K45" s="3" t="s">
        <v>57</v>
      </c>
      <c r="L45" s="3" t="s">
        <v>719</v>
      </c>
      <c r="M45" s="3" t="s">
        <v>98</v>
      </c>
      <c r="N45" s="4">
        <v>1</v>
      </c>
      <c r="O45" s="3" t="s">
        <v>878</v>
      </c>
      <c r="P45" s="3" t="s">
        <v>25</v>
      </c>
      <c r="Q45" s="3" t="s">
        <v>26</v>
      </c>
      <c r="R45" s="3" t="s">
        <v>26</v>
      </c>
      <c r="S45" s="3" t="s">
        <v>26</v>
      </c>
      <c r="T45" s="3" t="s">
        <v>27</v>
      </c>
      <c r="U45" s="7">
        <v>44140</v>
      </c>
      <c r="V45" s="8">
        <v>44525.671979166698</v>
      </c>
      <c r="W45" s="3">
        <v>112</v>
      </c>
      <c r="X45" s="3"/>
      <c r="Y45" s="3"/>
      <c r="Z45" s="3" t="s">
        <v>28</v>
      </c>
      <c r="AA45" s="7">
        <v>44140</v>
      </c>
      <c r="AB45" s="8">
        <v>44525.6722800926</v>
      </c>
      <c r="AC45" s="3">
        <v>9400</v>
      </c>
      <c r="AD45" s="3">
        <v>14600</v>
      </c>
      <c r="AE45" s="3">
        <v>9400</v>
      </c>
      <c r="AF45" s="3">
        <v>14600</v>
      </c>
      <c r="AG45" s="5">
        <v>240000</v>
      </c>
      <c r="AH45" s="3">
        <v>35000</v>
      </c>
      <c r="AI45" s="5">
        <v>257500</v>
      </c>
      <c r="AJ45" s="3">
        <v>35000</v>
      </c>
      <c r="AK45" s="5" t="s">
        <v>59</v>
      </c>
      <c r="AL45" s="5"/>
      <c r="AM45" s="5"/>
      <c r="AN45" s="5"/>
      <c r="AO45" s="5"/>
      <c r="AP45" s="5"/>
      <c r="AQ45" s="5"/>
      <c r="AR45" s="5"/>
      <c r="AS45" s="5"/>
      <c r="AT45" s="5" t="s">
        <v>60</v>
      </c>
      <c r="AU45" s="5" t="s">
        <v>61</v>
      </c>
      <c r="AV45" s="3">
        <v>10400</v>
      </c>
      <c r="AW45">
        <v>11900</v>
      </c>
      <c r="AX45">
        <v>5400</v>
      </c>
      <c r="AY45">
        <v>11900</v>
      </c>
      <c r="AZ45">
        <v>1500</v>
      </c>
    </row>
    <row r="46" spans="1:52" ht="13.5" customHeight="1" x14ac:dyDescent="0.25">
      <c r="A46" s="4" t="s">
        <v>657</v>
      </c>
      <c r="B46" s="4">
        <v>3</v>
      </c>
      <c r="C46" s="4" t="s">
        <v>655</v>
      </c>
      <c r="D46" s="4">
        <v>45600000053</v>
      </c>
      <c r="E46" s="3" t="s">
        <v>80</v>
      </c>
      <c r="F46" s="3" t="s">
        <v>80</v>
      </c>
      <c r="G46" s="3" t="s">
        <v>80</v>
      </c>
      <c r="H46" s="3"/>
      <c r="I46" s="3" t="s">
        <v>56</v>
      </c>
      <c r="J46" s="3">
        <v>5100000</v>
      </c>
      <c r="K46" s="3" t="s">
        <v>57</v>
      </c>
      <c r="L46" s="3" t="s">
        <v>720</v>
      </c>
      <c r="M46" s="3" t="s">
        <v>98</v>
      </c>
      <c r="N46" s="4">
        <v>1</v>
      </c>
      <c r="O46" s="3" t="s">
        <v>878</v>
      </c>
      <c r="P46" s="3" t="s">
        <v>25</v>
      </c>
      <c r="Q46" s="3" t="s">
        <v>26</v>
      </c>
      <c r="R46" s="3" t="s">
        <v>26</v>
      </c>
      <c r="S46" s="3" t="s">
        <v>26</v>
      </c>
      <c r="T46" s="3" t="s">
        <v>27</v>
      </c>
      <c r="U46" s="7">
        <v>44140</v>
      </c>
      <c r="V46" s="8">
        <v>44525.671979166698</v>
      </c>
      <c r="W46" s="3">
        <v>109</v>
      </c>
      <c r="X46" s="3"/>
      <c r="Y46" s="3"/>
      <c r="Z46" s="3" t="s">
        <v>28</v>
      </c>
      <c r="AA46" s="7">
        <v>44140</v>
      </c>
      <c r="AB46" s="8">
        <v>44525.6722800926</v>
      </c>
      <c r="AC46" s="3">
        <v>9100</v>
      </c>
      <c r="AD46" s="3">
        <v>14150</v>
      </c>
      <c r="AE46" s="3">
        <v>9100</v>
      </c>
      <c r="AF46" s="3">
        <v>14150</v>
      </c>
      <c r="AG46" s="9">
        <v>225000</v>
      </c>
      <c r="AH46" s="3">
        <v>51000</v>
      </c>
      <c r="AI46" s="9">
        <v>250000</v>
      </c>
      <c r="AJ46" s="3">
        <v>51000</v>
      </c>
      <c r="AK46" s="9" t="s">
        <v>59</v>
      </c>
      <c r="AL46" s="9" t="s">
        <v>70</v>
      </c>
      <c r="AM46" s="7">
        <v>44156</v>
      </c>
      <c r="AN46" s="9">
        <v>87</v>
      </c>
      <c r="AO46" s="9">
        <v>5835009</v>
      </c>
      <c r="AP46" s="9">
        <v>3500009</v>
      </c>
      <c r="AQ46" s="9">
        <v>25009</v>
      </c>
      <c r="AR46" s="9">
        <v>41009</v>
      </c>
      <c r="AS46" s="7">
        <v>46712</v>
      </c>
      <c r="AT46" s="9" t="s">
        <v>60</v>
      </c>
      <c r="AU46" s="9" t="s">
        <v>61</v>
      </c>
      <c r="AV46" s="3">
        <v>10100</v>
      </c>
      <c r="AW46">
        <v>11600</v>
      </c>
      <c r="AX46">
        <v>5100</v>
      </c>
      <c r="AY46">
        <v>11600</v>
      </c>
      <c r="AZ46">
        <v>1500</v>
      </c>
    </row>
    <row r="47" spans="1:52" ht="13.5" customHeight="1" x14ac:dyDescent="0.25">
      <c r="A47" s="4" t="s">
        <v>658</v>
      </c>
      <c r="B47" s="4">
        <v>3</v>
      </c>
      <c r="C47" s="4" t="s">
        <v>655</v>
      </c>
      <c r="D47" s="4">
        <v>45600000054</v>
      </c>
      <c r="E47" s="3" t="s">
        <v>680</v>
      </c>
      <c r="F47" s="3" t="s">
        <v>680</v>
      </c>
      <c r="G47" s="3" t="s">
        <v>680</v>
      </c>
      <c r="H47" s="3"/>
      <c r="I47" s="3" t="s">
        <v>56</v>
      </c>
      <c r="J47" s="3">
        <v>5100000</v>
      </c>
      <c r="K47" s="3" t="s">
        <v>63</v>
      </c>
      <c r="L47" s="3" t="s">
        <v>720</v>
      </c>
      <c r="M47" s="3" t="s">
        <v>98</v>
      </c>
      <c r="N47" s="4">
        <v>1</v>
      </c>
      <c r="O47" s="3" t="s">
        <v>878</v>
      </c>
      <c r="P47" s="3" t="s">
        <v>25</v>
      </c>
      <c r="Q47" s="3" t="s">
        <v>26</v>
      </c>
      <c r="R47" s="3" t="s">
        <v>26</v>
      </c>
      <c r="S47" s="3" t="s">
        <v>26</v>
      </c>
      <c r="T47" s="3" t="s">
        <v>27</v>
      </c>
      <c r="U47" s="7">
        <v>44140</v>
      </c>
      <c r="V47" s="8">
        <v>44525.671979166698</v>
      </c>
      <c r="W47" s="3">
        <v>110</v>
      </c>
      <c r="X47" s="3"/>
      <c r="Y47" s="3"/>
      <c r="Z47" s="3" t="s">
        <v>28</v>
      </c>
      <c r="AA47" s="7">
        <v>44140</v>
      </c>
      <c r="AB47" s="8">
        <v>44525.6722800926</v>
      </c>
      <c r="AC47" s="3">
        <v>9200</v>
      </c>
      <c r="AD47" s="3">
        <v>14300</v>
      </c>
      <c r="AE47" s="3">
        <v>9200</v>
      </c>
      <c r="AF47" s="3">
        <v>14300</v>
      </c>
      <c r="AG47" s="9">
        <v>230000</v>
      </c>
      <c r="AH47" s="3">
        <v>35000</v>
      </c>
      <c r="AI47" s="9">
        <v>252500</v>
      </c>
      <c r="AJ47" s="3">
        <v>35000</v>
      </c>
      <c r="AK47" s="9" t="s">
        <v>59</v>
      </c>
      <c r="AL47" s="9" t="s">
        <v>66</v>
      </c>
      <c r="AM47" s="7">
        <v>44150</v>
      </c>
      <c r="AN47" s="9">
        <v>85</v>
      </c>
      <c r="AO47" s="9">
        <v>1575010</v>
      </c>
      <c r="AP47" s="9">
        <v>152510</v>
      </c>
      <c r="AQ47" s="9">
        <v>10010</v>
      </c>
      <c r="AR47" s="9">
        <v>15010</v>
      </c>
      <c r="AS47" s="7">
        <v>45976</v>
      </c>
      <c r="AT47" s="9" t="s">
        <v>60</v>
      </c>
      <c r="AU47" s="9" t="s">
        <v>61</v>
      </c>
      <c r="AV47" s="3">
        <v>10200</v>
      </c>
      <c r="AW47">
        <v>11700</v>
      </c>
      <c r="AX47">
        <v>5200</v>
      </c>
      <c r="AY47">
        <v>11700</v>
      </c>
      <c r="AZ47">
        <v>1500</v>
      </c>
    </row>
    <row r="48" spans="1:52" ht="13.5" customHeight="1" x14ac:dyDescent="0.25">
      <c r="A48" s="4" t="s">
        <v>659</v>
      </c>
      <c r="B48" s="4">
        <v>3</v>
      </c>
      <c r="C48" s="4" t="s">
        <v>655</v>
      </c>
      <c r="D48" s="4">
        <v>45600000055</v>
      </c>
      <c r="E48" s="3" t="s">
        <v>681</v>
      </c>
      <c r="F48" s="3" t="s">
        <v>681</v>
      </c>
      <c r="G48" s="3" t="s">
        <v>681</v>
      </c>
      <c r="H48" s="3"/>
      <c r="I48" s="3" t="s">
        <v>56</v>
      </c>
      <c r="J48" s="3">
        <v>3500000</v>
      </c>
      <c r="K48" s="3" t="s">
        <v>57</v>
      </c>
      <c r="L48" s="3" t="s">
        <v>719</v>
      </c>
      <c r="M48" s="3" t="s">
        <v>98</v>
      </c>
      <c r="N48" s="4">
        <v>1</v>
      </c>
      <c r="O48" s="3" t="s">
        <v>878</v>
      </c>
      <c r="P48" s="3" t="s">
        <v>25</v>
      </c>
      <c r="Q48" s="3" t="s">
        <v>26</v>
      </c>
      <c r="R48" s="3" t="s">
        <v>26</v>
      </c>
      <c r="S48" s="3" t="s">
        <v>26</v>
      </c>
      <c r="T48" s="3" t="s">
        <v>27</v>
      </c>
      <c r="U48" s="7">
        <v>44140</v>
      </c>
      <c r="V48" s="8">
        <v>44525.671979166698</v>
      </c>
      <c r="W48" s="3">
        <v>112</v>
      </c>
      <c r="X48" s="5"/>
      <c r="Y48" s="5"/>
      <c r="Z48" s="3" t="s">
        <v>28</v>
      </c>
      <c r="AA48" s="7">
        <v>44140</v>
      </c>
      <c r="AB48" s="8">
        <v>44525.6722800926</v>
      </c>
      <c r="AC48" s="3">
        <v>9400</v>
      </c>
      <c r="AD48" s="3">
        <v>14600</v>
      </c>
      <c r="AE48" s="3">
        <v>9400</v>
      </c>
      <c r="AF48" s="3">
        <v>14600</v>
      </c>
      <c r="AG48" s="9">
        <v>240000</v>
      </c>
      <c r="AH48" s="3">
        <v>51000</v>
      </c>
      <c r="AI48" s="9">
        <v>257500</v>
      </c>
      <c r="AJ48" s="3">
        <v>51000</v>
      </c>
      <c r="AK48" s="9" t="s">
        <v>59</v>
      </c>
      <c r="AL48" s="9"/>
      <c r="AM48" s="9"/>
      <c r="AN48" s="9"/>
      <c r="AO48" s="9"/>
      <c r="AP48" s="9"/>
      <c r="AQ48" s="9"/>
      <c r="AR48" s="9"/>
      <c r="AS48" s="9"/>
      <c r="AT48" s="9" t="s">
        <v>60</v>
      </c>
      <c r="AU48" s="9" t="s">
        <v>61</v>
      </c>
      <c r="AV48" s="3">
        <v>10400</v>
      </c>
      <c r="AW48">
        <v>11900</v>
      </c>
      <c r="AX48">
        <v>5400</v>
      </c>
      <c r="AY48">
        <v>11900</v>
      </c>
      <c r="AZ48">
        <v>1500</v>
      </c>
    </row>
    <row r="49" spans="1:52" ht="13.5" customHeight="1" x14ac:dyDescent="0.25">
      <c r="A49" s="4" t="s">
        <v>657</v>
      </c>
      <c r="B49" s="4">
        <v>3</v>
      </c>
      <c r="C49" s="4" t="s">
        <v>655</v>
      </c>
      <c r="D49" s="4">
        <v>45600000056</v>
      </c>
      <c r="E49" s="3" t="s">
        <v>682</v>
      </c>
      <c r="F49" s="3" t="s">
        <v>682</v>
      </c>
      <c r="G49" s="3" t="s">
        <v>682</v>
      </c>
      <c r="H49" s="3"/>
      <c r="I49" s="3" t="s">
        <v>56</v>
      </c>
      <c r="J49" s="3">
        <v>350000</v>
      </c>
      <c r="K49" s="3" t="s">
        <v>65</v>
      </c>
      <c r="L49" s="3" t="s">
        <v>719</v>
      </c>
      <c r="M49" s="3" t="s">
        <v>98</v>
      </c>
      <c r="N49" s="4">
        <v>1</v>
      </c>
      <c r="O49" s="3" t="s">
        <v>878</v>
      </c>
      <c r="P49" s="3" t="s">
        <v>25</v>
      </c>
      <c r="Q49" s="3" t="s">
        <v>26</v>
      </c>
      <c r="R49" s="3" t="s">
        <v>26</v>
      </c>
      <c r="S49" s="3" t="s">
        <v>26</v>
      </c>
      <c r="T49" s="3" t="s">
        <v>27</v>
      </c>
      <c r="U49" s="7">
        <v>44140</v>
      </c>
      <c r="V49" s="8">
        <v>44525.671979166698</v>
      </c>
      <c r="W49" s="3">
        <v>109</v>
      </c>
      <c r="X49" s="3"/>
      <c r="Y49" s="3"/>
      <c r="Z49" s="3" t="s">
        <v>28</v>
      </c>
      <c r="AA49" s="7">
        <v>44140</v>
      </c>
      <c r="AB49" s="8">
        <v>44525.6722800926</v>
      </c>
      <c r="AC49" s="3">
        <v>9100</v>
      </c>
      <c r="AD49" s="3">
        <v>14150</v>
      </c>
      <c r="AE49" s="3">
        <v>9100</v>
      </c>
      <c r="AF49" s="3">
        <v>14150</v>
      </c>
      <c r="AG49" s="9">
        <v>225000</v>
      </c>
      <c r="AH49" s="3">
        <v>35000</v>
      </c>
      <c r="AI49" s="9">
        <v>250000</v>
      </c>
      <c r="AJ49" s="3">
        <v>35000</v>
      </c>
      <c r="AK49" s="9" t="s">
        <v>59</v>
      </c>
      <c r="AL49" s="9" t="s">
        <v>70</v>
      </c>
      <c r="AM49" s="7">
        <v>44156</v>
      </c>
      <c r="AN49" s="9">
        <v>87</v>
      </c>
      <c r="AO49" s="9">
        <v>5835009</v>
      </c>
      <c r="AP49" s="9">
        <v>3500009</v>
      </c>
      <c r="AQ49" s="9">
        <v>25009</v>
      </c>
      <c r="AR49" s="9">
        <v>41009</v>
      </c>
      <c r="AS49" s="7">
        <v>46712</v>
      </c>
      <c r="AT49" s="9" t="s">
        <v>60</v>
      </c>
      <c r="AU49" s="9" t="s">
        <v>61</v>
      </c>
      <c r="AV49" s="3">
        <v>10100</v>
      </c>
      <c r="AW49">
        <v>11600</v>
      </c>
      <c r="AX49">
        <v>5100</v>
      </c>
      <c r="AY49">
        <v>11600</v>
      </c>
      <c r="AZ49">
        <v>1500</v>
      </c>
    </row>
    <row r="50" spans="1:52" ht="13.5" customHeight="1" x14ac:dyDescent="0.25">
      <c r="A50" s="4" t="s">
        <v>658</v>
      </c>
      <c r="B50" s="4">
        <v>3</v>
      </c>
      <c r="C50" s="4" t="s">
        <v>655</v>
      </c>
      <c r="D50" s="4">
        <v>45600000057</v>
      </c>
      <c r="E50" s="3" t="s">
        <v>662</v>
      </c>
      <c r="F50" s="3" t="s">
        <v>662</v>
      </c>
      <c r="G50" s="3" t="s">
        <v>662</v>
      </c>
      <c r="H50" s="3"/>
      <c r="I50" s="3" t="s">
        <v>56</v>
      </c>
      <c r="J50" s="3">
        <v>5000000</v>
      </c>
      <c r="K50" s="3" t="s">
        <v>63</v>
      </c>
      <c r="L50" s="3" t="s">
        <v>719</v>
      </c>
      <c r="M50" s="3" t="s">
        <v>98</v>
      </c>
      <c r="N50" s="4">
        <v>1</v>
      </c>
      <c r="O50" s="3" t="s">
        <v>878</v>
      </c>
      <c r="P50" s="3" t="s">
        <v>25</v>
      </c>
      <c r="Q50" s="3" t="s">
        <v>26</v>
      </c>
      <c r="R50" s="3" t="s">
        <v>26</v>
      </c>
      <c r="S50" s="3" t="s">
        <v>26</v>
      </c>
      <c r="T50" s="3" t="s">
        <v>27</v>
      </c>
      <c r="U50" s="7">
        <v>44140</v>
      </c>
      <c r="V50" s="8">
        <v>44525.671979166698</v>
      </c>
      <c r="W50" s="3">
        <v>110</v>
      </c>
      <c r="X50" s="3"/>
      <c r="Y50" s="3"/>
      <c r="Z50" s="3" t="s">
        <v>28</v>
      </c>
      <c r="AA50" s="7">
        <v>44140</v>
      </c>
      <c r="AB50" s="8">
        <v>44525.6722800926</v>
      </c>
      <c r="AC50" s="3">
        <v>9200</v>
      </c>
      <c r="AD50" s="3">
        <v>14300</v>
      </c>
      <c r="AE50" s="3">
        <v>9200</v>
      </c>
      <c r="AF50" s="3">
        <v>14300</v>
      </c>
      <c r="AG50" s="9">
        <v>230000</v>
      </c>
      <c r="AH50" s="3">
        <v>51000</v>
      </c>
      <c r="AI50" s="9">
        <v>252500</v>
      </c>
      <c r="AJ50" s="3">
        <v>51000</v>
      </c>
      <c r="AK50" s="9" t="s">
        <v>59</v>
      </c>
      <c r="AL50" s="9" t="s">
        <v>66</v>
      </c>
      <c r="AM50" s="7">
        <v>44150</v>
      </c>
      <c r="AN50" s="9">
        <v>85</v>
      </c>
      <c r="AO50" s="9">
        <v>1575010</v>
      </c>
      <c r="AP50" s="9">
        <v>152510</v>
      </c>
      <c r="AQ50" s="9">
        <v>10010</v>
      </c>
      <c r="AR50" s="9">
        <v>15010</v>
      </c>
      <c r="AS50" s="7">
        <v>45976</v>
      </c>
      <c r="AT50" s="9" t="s">
        <v>60</v>
      </c>
      <c r="AU50" s="9" t="s">
        <v>61</v>
      </c>
      <c r="AV50" s="3">
        <v>10200</v>
      </c>
      <c r="AW50">
        <v>11700</v>
      </c>
      <c r="AX50">
        <v>5200</v>
      </c>
      <c r="AY50">
        <v>11700</v>
      </c>
      <c r="AZ50">
        <v>1500</v>
      </c>
    </row>
    <row r="51" spans="1:52" ht="13.5" customHeight="1" x14ac:dyDescent="0.25">
      <c r="A51" s="4" t="s">
        <v>657</v>
      </c>
      <c r="B51" s="4">
        <v>3</v>
      </c>
      <c r="C51" s="4" t="s">
        <v>655</v>
      </c>
      <c r="D51" s="4">
        <v>45600000058</v>
      </c>
      <c r="E51" s="3" t="s">
        <v>683</v>
      </c>
      <c r="F51" s="3" t="s">
        <v>683</v>
      </c>
      <c r="G51" s="3" t="s">
        <v>683</v>
      </c>
      <c r="H51" s="3"/>
      <c r="I51" s="3" t="s">
        <v>56</v>
      </c>
      <c r="J51" s="3">
        <v>350000</v>
      </c>
      <c r="K51" s="3" t="s">
        <v>65</v>
      </c>
      <c r="L51" s="3" t="s">
        <v>720</v>
      </c>
      <c r="M51" s="3" t="s">
        <v>98</v>
      </c>
      <c r="N51" s="4">
        <v>1</v>
      </c>
      <c r="O51" s="3" t="s">
        <v>878</v>
      </c>
      <c r="P51" s="3" t="s">
        <v>25</v>
      </c>
      <c r="Q51" s="3" t="s">
        <v>26</v>
      </c>
      <c r="R51" s="3" t="s">
        <v>26</v>
      </c>
      <c r="S51" s="3" t="s">
        <v>26</v>
      </c>
      <c r="T51" s="3" t="s">
        <v>27</v>
      </c>
      <c r="U51" s="7">
        <v>44140</v>
      </c>
      <c r="V51" s="8">
        <v>44525.671979166698</v>
      </c>
      <c r="W51" s="3">
        <v>109</v>
      </c>
      <c r="X51" s="3"/>
      <c r="Y51" s="3"/>
      <c r="Z51" s="3" t="s">
        <v>28</v>
      </c>
      <c r="AA51" s="7">
        <v>44140</v>
      </c>
      <c r="AB51" s="8">
        <v>44525.6722800926</v>
      </c>
      <c r="AC51" s="3">
        <v>9100</v>
      </c>
      <c r="AD51" s="3">
        <v>14150</v>
      </c>
      <c r="AE51" s="3">
        <v>9100</v>
      </c>
      <c r="AF51" s="3">
        <v>14150</v>
      </c>
      <c r="AG51" s="9">
        <v>225000</v>
      </c>
      <c r="AH51" s="3">
        <v>35000</v>
      </c>
      <c r="AI51" s="9">
        <v>250000</v>
      </c>
      <c r="AJ51" s="3">
        <v>35000</v>
      </c>
      <c r="AK51" s="9" t="s">
        <v>59</v>
      </c>
      <c r="AL51" s="9" t="s">
        <v>70</v>
      </c>
      <c r="AM51" s="7">
        <v>44156</v>
      </c>
      <c r="AN51" s="9">
        <v>87</v>
      </c>
      <c r="AO51" s="9">
        <v>5835009</v>
      </c>
      <c r="AP51" s="9">
        <v>3500009</v>
      </c>
      <c r="AQ51" s="9">
        <v>25009</v>
      </c>
      <c r="AR51" s="9">
        <v>41009</v>
      </c>
      <c r="AS51" s="7">
        <v>46712</v>
      </c>
      <c r="AT51" s="9" t="s">
        <v>60</v>
      </c>
      <c r="AU51" s="9" t="s">
        <v>61</v>
      </c>
      <c r="AV51" s="3">
        <v>10100</v>
      </c>
      <c r="AW51">
        <v>11600</v>
      </c>
      <c r="AX51">
        <v>5100</v>
      </c>
      <c r="AY51">
        <v>11600</v>
      </c>
      <c r="AZ51">
        <v>1500</v>
      </c>
    </row>
    <row r="52" spans="1:52" ht="13.5" customHeight="1" x14ac:dyDescent="0.25">
      <c r="A52" s="4" t="s">
        <v>658</v>
      </c>
      <c r="B52" s="4">
        <v>3</v>
      </c>
      <c r="C52" s="4" t="s">
        <v>655</v>
      </c>
      <c r="D52" s="4">
        <v>45600000059</v>
      </c>
      <c r="E52" s="3" t="s">
        <v>684</v>
      </c>
      <c r="F52" s="3" t="s">
        <v>684</v>
      </c>
      <c r="G52" s="3" t="s">
        <v>684</v>
      </c>
      <c r="H52" s="3"/>
      <c r="I52" s="3" t="s">
        <v>56</v>
      </c>
      <c r="J52" s="3">
        <v>3500000</v>
      </c>
      <c r="K52" s="3" t="s">
        <v>63</v>
      </c>
      <c r="L52" s="3" t="s">
        <v>720</v>
      </c>
      <c r="M52" s="3" t="s">
        <v>26</v>
      </c>
      <c r="N52" s="4">
        <v>1</v>
      </c>
      <c r="O52" s="3" t="s">
        <v>878</v>
      </c>
      <c r="P52" s="3" t="s">
        <v>25</v>
      </c>
      <c r="Q52" s="3" t="s">
        <v>26</v>
      </c>
      <c r="R52" s="3" t="s">
        <v>26</v>
      </c>
      <c r="S52" s="3" t="s">
        <v>26</v>
      </c>
      <c r="T52" s="3" t="s">
        <v>27</v>
      </c>
      <c r="U52" s="7">
        <v>44140</v>
      </c>
      <c r="V52" s="8">
        <v>44525.671979166698</v>
      </c>
      <c r="W52" s="3">
        <v>110</v>
      </c>
      <c r="X52" s="3"/>
      <c r="Y52" s="3"/>
      <c r="Z52" s="3" t="s">
        <v>28</v>
      </c>
      <c r="AA52" s="7">
        <v>44140</v>
      </c>
      <c r="AB52" s="8">
        <v>44525.6722800926</v>
      </c>
      <c r="AC52" s="3">
        <v>9200</v>
      </c>
      <c r="AD52" s="3">
        <v>14300</v>
      </c>
      <c r="AE52" s="3">
        <v>9200</v>
      </c>
      <c r="AF52" s="3">
        <v>14300</v>
      </c>
      <c r="AG52" s="9">
        <v>230000</v>
      </c>
      <c r="AH52" s="3">
        <v>51000</v>
      </c>
      <c r="AI52" s="9">
        <v>252500</v>
      </c>
      <c r="AJ52" s="3">
        <v>51000</v>
      </c>
      <c r="AK52" s="9" t="s">
        <v>59</v>
      </c>
      <c r="AL52" s="9" t="s">
        <v>66</v>
      </c>
      <c r="AM52" s="7">
        <v>44150</v>
      </c>
      <c r="AN52" s="9">
        <v>85</v>
      </c>
      <c r="AO52" s="9">
        <v>1575010</v>
      </c>
      <c r="AP52" s="9">
        <v>152510</v>
      </c>
      <c r="AQ52" s="9">
        <v>10010</v>
      </c>
      <c r="AR52" s="9">
        <v>15010</v>
      </c>
      <c r="AS52" s="7">
        <v>45976</v>
      </c>
      <c r="AT52" s="9" t="s">
        <v>60</v>
      </c>
      <c r="AU52" s="9" t="s">
        <v>61</v>
      </c>
      <c r="AV52" s="3">
        <v>10200</v>
      </c>
      <c r="AW52">
        <v>11700</v>
      </c>
      <c r="AX52">
        <v>5200</v>
      </c>
      <c r="AY52">
        <v>11700</v>
      </c>
      <c r="AZ52">
        <v>1500</v>
      </c>
    </row>
    <row r="53" spans="1:52" ht="13.5" customHeight="1" x14ac:dyDescent="0.25">
      <c r="A53" s="4" t="s">
        <v>659</v>
      </c>
      <c r="B53" s="4">
        <v>3</v>
      </c>
      <c r="C53" s="4" t="s">
        <v>655</v>
      </c>
      <c r="D53" s="4">
        <v>45600000060</v>
      </c>
      <c r="E53" s="3" t="s">
        <v>685</v>
      </c>
      <c r="F53" s="3" t="s">
        <v>685</v>
      </c>
      <c r="G53" s="3" t="s">
        <v>685</v>
      </c>
      <c r="H53" s="3"/>
      <c r="I53" s="3" t="s">
        <v>56</v>
      </c>
      <c r="J53" s="3">
        <v>5100000</v>
      </c>
      <c r="K53" s="3" t="s">
        <v>57</v>
      </c>
      <c r="L53" s="3" t="s">
        <v>719</v>
      </c>
      <c r="M53" s="3" t="s">
        <v>98</v>
      </c>
      <c r="N53" s="4">
        <v>1</v>
      </c>
      <c r="O53" s="3" t="s">
        <v>878</v>
      </c>
      <c r="P53" s="3" t="s">
        <v>25</v>
      </c>
      <c r="Q53" s="3" t="s">
        <v>26</v>
      </c>
      <c r="R53" s="3" t="s">
        <v>26</v>
      </c>
      <c r="S53" s="3" t="s">
        <v>26</v>
      </c>
      <c r="T53" s="3" t="s">
        <v>27</v>
      </c>
      <c r="U53" s="7">
        <v>44140</v>
      </c>
      <c r="V53" s="8">
        <v>44525.671979166698</v>
      </c>
      <c r="W53" s="3">
        <v>112</v>
      </c>
      <c r="X53" s="9"/>
      <c r="Y53" s="9"/>
      <c r="Z53" s="3" t="s">
        <v>28</v>
      </c>
      <c r="AA53" s="7">
        <v>44140</v>
      </c>
      <c r="AB53" s="8">
        <v>44525.6722800926</v>
      </c>
      <c r="AC53" s="3">
        <v>9400</v>
      </c>
      <c r="AD53" s="3">
        <v>14600</v>
      </c>
      <c r="AE53" s="3">
        <v>9400</v>
      </c>
      <c r="AF53" s="3">
        <v>14600</v>
      </c>
      <c r="AG53" s="9">
        <v>240000</v>
      </c>
      <c r="AH53" s="3">
        <v>35000</v>
      </c>
      <c r="AI53" s="9">
        <v>257500</v>
      </c>
      <c r="AJ53" s="3">
        <v>35000</v>
      </c>
      <c r="AK53" s="9" t="s">
        <v>59</v>
      </c>
      <c r="AL53" s="9"/>
      <c r="AM53" s="9"/>
      <c r="AN53" s="9"/>
      <c r="AO53" s="9"/>
      <c r="AP53" s="9"/>
      <c r="AQ53" s="9"/>
      <c r="AR53" s="9"/>
      <c r="AS53" s="9"/>
      <c r="AT53" s="9" t="s">
        <v>60</v>
      </c>
      <c r="AU53" s="9" t="s">
        <v>61</v>
      </c>
      <c r="AV53" s="3">
        <v>10400</v>
      </c>
      <c r="AW53">
        <v>11900</v>
      </c>
      <c r="AX53">
        <v>5400</v>
      </c>
      <c r="AY53">
        <v>11900</v>
      </c>
      <c r="AZ53">
        <v>1500</v>
      </c>
    </row>
    <row r="54" spans="1:52" ht="13.5" customHeight="1" x14ac:dyDescent="0.25">
      <c r="A54" s="4">
        <v>2537</v>
      </c>
      <c r="B54" s="4">
        <v>14</v>
      </c>
      <c r="C54" s="4" t="s">
        <v>33</v>
      </c>
      <c r="D54" s="4">
        <v>45600000061</v>
      </c>
      <c r="E54" s="9" t="s">
        <v>88</v>
      </c>
      <c r="F54" s="9" t="s">
        <v>88</v>
      </c>
      <c r="G54" s="9" t="s">
        <v>88</v>
      </c>
      <c r="H54" s="3"/>
      <c r="I54" s="3" t="s">
        <v>56</v>
      </c>
      <c r="J54" s="3">
        <v>9900000</v>
      </c>
      <c r="K54" s="3" t="s">
        <v>63</v>
      </c>
      <c r="L54" s="3" t="s">
        <v>719</v>
      </c>
      <c r="M54" s="3" t="s">
        <v>26</v>
      </c>
      <c r="N54" s="4">
        <v>1</v>
      </c>
      <c r="O54" s="3" t="s">
        <v>878</v>
      </c>
      <c r="P54" s="3" t="s">
        <v>25</v>
      </c>
      <c r="Q54" s="3" t="s">
        <v>26</v>
      </c>
      <c r="R54" s="3" t="s">
        <v>26</v>
      </c>
      <c r="S54" s="3" t="s">
        <v>26</v>
      </c>
      <c r="T54" s="3" t="s">
        <v>27</v>
      </c>
      <c r="U54" s="7">
        <v>44140</v>
      </c>
      <c r="V54" s="8">
        <v>44525.671979166698</v>
      </c>
      <c r="W54" s="3">
        <v>192</v>
      </c>
      <c r="X54" s="5"/>
      <c r="Y54" s="5"/>
      <c r="Z54" s="3" t="s">
        <v>28</v>
      </c>
      <c r="AA54" s="7">
        <v>44140</v>
      </c>
      <c r="AB54" s="8">
        <v>44525.6722800926</v>
      </c>
      <c r="AC54" s="3">
        <v>10700</v>
      </c>
      <c r="AD54" s="3">
        <v>16550</v>
      </c>
      <c r="AE54" s="3">
        <v>15000</v>
      </c>
      <c r="AF54" s="3">
        <v>4500</v>
      </c>
      <c r="AG54" s="5">
        <v>305000</v>
      </c>
      <c r="AH54" s="3">
        <v>51000</v>
      </c>
      <c r="AI54" s="5">
        <v>290000</v>
      </c>
      <c r="AJ54" s="3">
        <v>51000</v>
      </c>
      <c r="AK54" s="5" t="s">
        <v>59</v>
      </c>
      <c r="AL54" s="5" t="s">
        <v>70</v>
      </c>
      <c r="AM54" s="7">
        <v>44160</v>
      </c>
      <c r="AN54" s="5">
        <v>91</v>
      </c>
      <c r="AO54" s="5">
        <v>5835013</v>
      </c>
      <c r="AP54" s="5">
        <v>3500013</v>
      </c>
      <c r="AQ54" s="5">
        <v>25013</v>
      </c>
      <c r="AR54" s="5">
        <v>41013</v>
      </c>
      <c r="AS54" s="7">
        <v>46716</v>
      </c>
      <c r="AT54" s="5" t="s">
        <v>60</v>
      </c>
      <c r="AU54" s="5" t="s">
        <v>61</v>
      </c>
      <c r="AV54" s="3">
        <v>11700</v>
      </c>
      <c r="AW54">
        <v>13200</v>
      </c>
      <c r="AX54">
        <v>6700</v>
      </c>
      <c r="AY54">
        <v>13200</v>
      </c>
      <c r="AZ54">
        <v>1500</v>
      </c>
    </row>
    <row r="55" spans="1:52" ht="13.5" customHeight="1" x14ac:dyDescent="0.25">
      <c r="A55" s="4">
        <v>2538</v>
      </c>
      <c r="B55" s="4">
        <v>14</v>
      </c>
      <c r="C55" s="4" t="s">
        <v>33</v>
      </c>
      <c r="D55" s="4">
        <v>45600000062</v>
      </c>
      <c r="E55" s="9" t="s">
        <v>89</v>
      </c>
      <c r="F55" s="9" t="s">
        <v>89</v>
      </c>
      <c r="G55" s="9" t="s">
        <v>89</v>
      </c>
      <c r="H55" s="3"/>
      <c r="I55" s="3" t="s">
        <v>56</v>
      </c>
      <c r="J55" s="3">
        <v>7700000</v>
      </c>
      <c r="K55" s="3" t="s">
        <v>57</v>
      </c>
      <c r="L55" s="3" t="s">
        <v>719</v>
      </c>
      <c r="M55" s="3" t="s">
        <v>98</v>
      </c>
      <c r="N55" s="4">
        <v>1</v>
      </c>
      <c r="O55" s="3" t="s">
        <v>878</v>
      </c>
      <c r="P55" s="3" t="s">
        <v>25</v>
      </c>
      <c r="Q55" s="3" t="s">
        <v>26</v>
      </c>
      <c r="R55" s="3" t="s">
        <v>26</v>
      </c>
      <c r="S55" s="3" t="s">
        <v>26</v>
      </c>
      <c r="T55" s="3" t="s">
        <v>27</v>
      </c>
      <c r="U55" s="7">
        <v>44140</v>
      </c>
      <c r="V55" s="8">
        <v>44525.671979166698</v>
      </c>
      <c r="W55" s="3">
        <v>193</v>
      </c>
      <c r="X55" s="5"/>
      <c r="Y55" s="5"/>
      <c r="Z55" s="3" t="s">
        <v>28</v>
      </c>
      <c r="AA55" s="7">
        <v>44140</v>
      </c>
      <c r="AB55" s="8">
        <v>44525.6722800926</v>
      </c>
      <c r="AC55" s="3">
        <v>10800</v>
      </c>
      <c r="AD55" s="3">
        <v>16700</v>
      </c>
      <c r="AE55" s="3">
        <v>17000</v>
      </c>
      <c r="AF55" s="3">
        <v>4500</v>
      </c>
      <c r="AG55" s="5">
        <v>310000</v>
      </c>
      <c r="AH55" s="3">
        <v>35000</v>
      </c>
      <c r="AI55" s="5">
        <v>292500</v>
      </c>
      <c r="AJ55" s="3">
        <v>35000</v>
      </c>
      <c r="AK55" s="5" t="s">
        <v>59</v>
      </c>
      <c r="AL55" s="5" t="s">
        <v>66</v>
      </c>
      <c r="AM55" s="7">
        <v>44154</v>
      </c>
      <c r="AN55" s="5">
        <v>89</v>
      </c>
      <c r="AO55" s="5">
        <v>1575014</v>
      </c>
      <c r="AP55" s="5">
        <v>152514</v>
      </c>
      <c r="AQ55" s="5">
        <v>10014</v>
      </c>
      <c r="AR55" s="5">
        <v>15014</v>
      </c>
      <c r="AS55" s="7">
        <v>45980</v>
      </c>
      <c r="AT55" s="5" t="s">
        <v>60</v>
      </c>
      <c r="AU55" s="5" t="s">
        <v>61</v>
      </c>
      <c r="AV55" s="3">
        <v>11800</v>
      </c>
      <c r="AW55">
        <v>13300</v>
      </c>
      <c r="AX55">
        <v>6800</v>
      </c>
      <c r="AY55">
        <v>13300</v>
      </c>
      <c r="AZ55">
        <v>1500</v>
      </c>
    </row>
    <row r="56" spans="1:52" ht="13.5" customHeight="1" x14ac:dyDescent="0.25">
      <c r="A56" s="4">
        <v>2551</v>
      </c>
      <c r="B56" s="4">
        <v>14</v>
      </c>
      <c r="C56" s="4" t="s">
        <v>33</v>
      </c>
      <c r="D56" s="4">
        <v>45600000063</v>
      </c>
      <c r="E56" s="5" t="s">
        <v>86</v>
      </c>
      <c r="F56" s="5" t="s">
        <v>86</v>
      </c>
      <c r="G56" s="5" t="s">
        <v>86</v>
      </c>
      <c r="H56" s="3"/>
      <c r="I56" s="3" t="s">
        <v>56</v>
      </c>
      <c r="J56" s="3">
        <v>350000</v>
      </c>
      <c r="K56" s="3" t="s">
        <v>65</v>
      </c>
      <c r="L56" s="3" t="s">
        <v>719</v>
      </c>
      <c r="M56" s="3" t="s">
        <v>98</v>
      </c>
      <c r="N56" s="4">
        <v>1</v>
      </c>
      <c r="O56" s="3" t="s">
        <v>878</v>
      </c>
      <c r="P56" s="3" t="s">
        <v>25</v>
      </c>
      <c r="Q56" s="3" t="s">
        <v>26</v>
      </c>
      <c r="R56" s="3" t="s">
        <v>26</v>
      </c>
      <c r="S56" s="3" t="s">
        <v>26</v>
      </c>
      <c r="T56" s="3" t="s">
        <v>27</v>
      </c>
      <c r="U56" s="7">
        <v>44140</v>
      </c>
      <c r="V56" s="8">
        <v>44525.671979166698</v>
      </c>
      <c r="W56" s="3">
        <v>83</v>
      </c>
      <c r="X56" s="3"/>
      <c r="Y56" s="3"/>
      <c r="Z56" s="3" t="s">
        <v>28</v>
      </c>
      <c r="AA56" s="7">
        <v>44140</v>
      </c>
      <c r="AB56" s="8">
        <v>44525.6722800926</v>
      </c>
      <c r="AC56" s="3">
        <v>8100</v>
      </c>
      <c r="AD56" s="3">
        <v>12650</v>
      </c>
      <c r="AE56" s="5" t="s">
        <v>87</v>
      </c>
      <c r="AF56" s="3">
        <v>4500</v>
      </c>
      <c r="AG56" s="5">
        <v>175000</v>
      </c>
      <c r="AH56" s="3">
        <v>51000</v>
      </c>
      <c r="AI56" s="5">
        <v>225000</v>
      </c>
      <c r="AJ56" s="3">
        <v>51000</v>
      </c>
      <c r="AK56" s="5" t="s">
        <v>59</v>
      </c>
      <c r="AL56" s="5" t="s">
        <v>66</v>
      </c>
      <c r="AM56" s="7">
        <v>44140</v>
      </c>
      <c r="AN56" s="5">
        <v>75</v>
      </c>
      <c r="AO56" s="5">
        <v>1575000</v>
      </c>
      <c r="AP56" s="5">
        <v>152500</v>
      </c>
      <c r="AQ56" s="5">
        <v>10000</v>
      </c>
      <c r="AR56" s="5">
        <v>15000</v>
      </c>
      <c r="AS56" s="7">
        <v>45966</v>
      </c>
      <c r="AT56" s="5" t="s">
        <v>60</v>
      </c>
      <c r="AU56" s="5" t="s">
        <v>61</v>
      </c>
      <c r="AV56" s="3">
        <v>9100</v>
      </c>
      <c r="AW56">
        <v>10600</v>
      </c>
      <c r="AX56">
        <v>4100</v>
      </c>
      <c r="AY56">
        <v>10600</v>
      </c>
      <c r="AZ56">
        <v>1500</v>
      </c>
    </row>
    <row r="57" spans="1:52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52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52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52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52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52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52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52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 spans="1:45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 spans="1:45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 spans="1:45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 spans="1:45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 spans="1:45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 spans="1:45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 spans="1:45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 spans="1:45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 spans="1:45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 spans="1:45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 spans="1:45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 spans="1:45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 spans="1:45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 spans="1:45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 spans="1:45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 spans="1:45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 spans="1:45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 spans="1:45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 spans="1:45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 spans="1:45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 spans="1:45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 spans="1:45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 spans="1:45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 spans="1:45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 spans="1:45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 spans="1:45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 spans="1:45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 spans="1:45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 spans="1:45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 spans="1:45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 spans="1:45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 spans="1:45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 spans="1:45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 spans="1:45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 spans="1:45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 spans="1:45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 spans="1:45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 spans="1:45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 spans="1:45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 spans="1:45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 spans="1:45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 spans="1:45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 spans="1:45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 spans="1:45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 spans="1:45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 spans="1:45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 spans="1:45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 spans="1:45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 spans="1:45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 spans="1:45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 spans="1:45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 spans="1:45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  <row r="929" spans="1:45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</row>
    <row r="930" spans="1:45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</row>
    <row r="931" spans="1:45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</row>
    <row r="932" spans="1:45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</row>
    <row r="933" spans="1:45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</row>
    <row r="934" spans="1:45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</row>
    <row r="935" spans="1:45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</row>
    <row r="936" spans="1:45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</row>
    <row r="937" spans="1:45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</row>
    <row r="938" spans="1:45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</row>
    <row r="939" spans="1:45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</row>
    <row r="940" spans="1:45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</row>
    <row r="941" spans="1:45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</row>
    <row r="942" spans="1:45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</row>
    <row r="943" spans="1:45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</row>
    <row r="944" spans="1:45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</row>
    <row r="945" spans="1:45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</row>
    <row r="946" spans="1:45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</row>
    <row r="947" spans="1:45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</row>
    <row r="948" spans="1:45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</row>
    <row r="949" spans="1:45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</row>
    <row r="950" spans="1:45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</row>
    <row r="951" spans="1:45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</row>
    <row r="952" spans="1:45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</row>
    <row r="953" spans="1:45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</row>
    <row r="954" spans="1:45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</row>
    <row r="955" spans="1:45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</row>
    <row r="956" spans="1:45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</row>
    <row r="957" spans="1:45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</row>
    <row r="958" spans="1:45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</row>
    <row r="959" spans="1:45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</row>
    <row r="960" spans="1:45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</row>
    <row r="961" spans="1:45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</row>
    <row r="962" spans="1:45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</row>
    <row r="963" spans="1:45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</row>
    <row r="964" spans="1:45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</row>
    <row r="965" spans="1:45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</row>
    <row r="966" spans="1:45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</row>
    <row r="967" spans="1:45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</row>
    <row r="968" spans="1:45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</row>
    <row r="969" spans="1:45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</row>
    <row r="970" spans="1:45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</row>
    <row r="971" spans="1:45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</row>
    <row r="972" spans="1:45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</row>
    <row r="973" spans="1:45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</row>
    <row r="974" spans="1:45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</row>
    <row r="975" spans="1:45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</row>
    <row r="976" spans="1:45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</row>
    <row r="977" spans="1:45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</row>
    <row r="978" spans="1:45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</row>
    <row r="979" spans="1:45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</row>
    <row r="980" spans="1:45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</row>
    <row r="981" spans="1:45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</row>
    <row r="982" spans="1:45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</row>
    <row r="983" spans="1:45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</row>
    <row r="984" spans="1:45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</row>
    <row r="985" spans="1:45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</row>
    <row r="986" spans="1:45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</row>
    <row r="987" spans="1:45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</row>
    <row r="988" spans="1:45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</row>
    <row r="989" spans="1:45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</row>
    <row r="990" spans="1:45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</row>
    <row r="991" spans="1:45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</row>
    <row r="992" spans="1:45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</row>
    <row r="993" spans="1:51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</row>
    <row r="994" spans="1:51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</row>
    <row r="995" spans="1:51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</row>
    <row r="996" spans="1:51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</row>
    <row r="997" spans="1:51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</row>
    <row r="998" spans="1:51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</row>
    <row r="999" spans="1:51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</row>
    <row r="1000" spans="1:51" ht="15" customHeight="1" x14ac:dyDescent="0.25">
      <c r="J1000" s="3"/>
    </row>
    <row r="1001" spans="1:51" ht="15" customHeight="1" x14ac:dyDescent="0.25">
      <c r="AC1001" s="3"/>
      <c r="AE1001" s="3"/>
      <c r="AY1001" s="19"/>
    </row>
    <row r="1002" spans="1:51" ht="15" customHeight="1" x14ac:dyDescent="0.25">
      <c r="J1002" s="4"/>
    </row>
  </sheetData>
  <autoFilter ref="A1:AZ999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topLeftCell="L1" workbookViewId="0">
      <selection activeCell="R52" sqref="R52:R96"/>
    </sheetView>
  </sheetViews>
  <sheetFormatPr defaultColWidth="12.5703125" defaultRowHeight="15" customHeight="1" x14ac:dyDescent="0.2"/>
  <cols>
    <col min="1" max="1" width="25.42578125" customWidth="1"/>
    <col min="2" max="2" width="24.5703125" customWidth="1"/>
    <col min="3" max="3" width="9.42578125" customWidth="1"/>
    <col min="4" max="4" width="14.42578125" customWidth="1"/>
    <col min="5" max="5" width="12.7109375" customWidth="1"/>
    <col min="6" max="6" width="28.42578125" customWidth="1"/>
    <col min="7" max="7" width="12" customWidth="1"/>
    <col min="8" max="8" width="16.28515625" customWidth="1"/>
    <col min="9" max="15" width="9.42578125" customWidth="1"/>
    <col min="16" max="16" width="14.7109375" bestFit="1" customWidth="1"/>
    <col min="17" max="17" width="9.42578125" customWidth="1"/>
    <col min="18" max="26" width="8.5703125" customWidth="1"/>
  </cols>
  <sheetData>
    <row r="1" spans="1:26" ht="12.75" customHeight="1" thickBot="1" x14ac:dyDescent="0.25">
      <c r="A1" s="5" t="s">
        <v>90</v>
      </c>
      <c r="B1" s="5" t="s">
        <v>91</v>
      </c>
      <c r="C1" s="5" t="s">
        <v>92</v>
      </c>
      <c r="D1" s="5" t="s">
        <v>93</v>
      </c>
      <c r="E1" s="5" t="s">
        <v>94</v>
      </c>
      <c r="F1" s="5" t="s">
        <v>95</v>
      </c>
      <c r="G1" s="5" t="s">
        <v>37</v>
      </c>
      <c r="H1" s="5" t="s">
        <v>0</v>
      </c>
      <c r="I1" s="5" t="s">
        <v>1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14</v>
      </c>
      <c r="Q1" s="5" t="s">
        <v>12</v>
      </c>
      <c r="R1" s="32" t="s">
        <v>877</v>
      </c>
      <c r="S1" s="5"/>
      <c r="T1" s="5"/>
      <c r="U1" s="5"/>
      <c r="V1" s="5"/>
      <c r="W1" s="5"/>
      <c r="X1" s="5"/>
      <c r="Y1" s="5"/>
      <c r="Z1" s="5"/>
    </row>
    <row r="2" spans="1:26" ht="12.75" hidden="1" customHeight="1" x14ac:dyDescent="0.25">
      <c r="A2" s="5" t="s">
        <v>96</v>
      </c>
      <c r="B2" s="5" t="s">
        <v>97</v>
      </c>
      <c r="C2" s="5" t="s">
        <v>59</v>
      </c>
      <c r="D2" s="5">
        <v>50000</v>
      </c>
      <c r="E2" s="5">
        <v>50000</v>
      </c>
      <c r="F2" s="19">
        <v>45600000009</v>
      </c>
      <c r="G2" s="5">
        <v>100082</v>
      </c>
      <c r="H2" s="5">
        <v>1643706362676</v>
      </c>
      <c r="I2" s="5">
        <v>0</v>
      </c>
      <c r="J2" s="5" t="s">
        <v>25</v>
      </c>
      <c r="K2" s="5" t="s">
        <v>26</v>
      </c>
      <c r="L2" s="5" t="s">
        <v>26</v>
      </c>
      <c r="M2" s="5" t="s">
        <v>98</v>
      </c>
      <c r="N2" s="5" t="s">
        <v>99</v>
      </c>
      <c r="O2" s="5" t="s">
        <v>100</v>
      </c>
      <c r="P2" s="5">
        <v>1</v>
      </c>
      <c r="Q2" s="5"/>
      <c r="R2" s="31">
        <v>2554</v>
      </c>
      <c r="S2" s="5"/>
      <c r="T2" s="5"/>
      <c r="U2" s="5"/>
      <c r="V2" s="5"/>
      <c r="W2" s="5"/>
      <c r="X2" s="5"/>
      <c r="Y2" s="5"/>
      <c r="Z2" s="5"/>
    </row>
    <row r="3" spans="1:26" ht="12.75" hidden="1" customHeight="1" x14ac:dyDescent="0.25">
      <c r="A3" s="5" t="s">
        <v>101</v>
      </c>
      <c r="B3" s="5" t="s">
        <v>102</v>
      </c>
      <c r="C3" s="5" t="s">
        <v>59</v>
      </c>
      <c r="D3" s="5">
        <v>100000</v>
      </c>
      <c r="E3" s="5">
        <v>87655</v>
      </c>
      <c r="F3" s="19">
        <v>45600000009</v>
      </c>
      <c r="G3" s="5">
        <v>100082</v>
      </c>
      <c r="H3" s="5">
        <v>1643706363565</v>
      </c>
      <c r="I3" s="5">
        <v>0</v>
      </c>
      <c r="J3" s="5" t="s">
        <v>25</v>
      </c>
      <c r="K3" s="5" t="s">
        <v>26</v>
      </c>
      <c r="L3" s="5" t="s">
        <v>26</v>
      </c>
      <c r="M3" s="5" t="s">
        <v>98</v>
      </c>
      <c r="N3" s="5" t="s">
        <v>99</v>
      </c>
      <c r="O3" s="5" t="s">
        <v>103</v>
      </c>
      <c r="P3" s="5">
        <v>1</v>
      </c>
      <c r="Q3" s="5"/>
      <c r="R3" s="31">
        <v>2554</v>
      </c>
      <c r="S3" s="5"/>
      <c r="T3" s="5"/>
      <c r="U3" s="5"/>
      <c r="V3" s="5"/>
      <c r="W3" s="5"/>
      <c r="X3" s="5"/>
      <c r="Y3" s="5"/>
      <c r="Z3" s="5"/>
    </row>
    <row r="4" spans="1:26" ht="12.75" hidden="1" customHeight="1" x14ac:dyDescent="0.25">
      <c r="A4" s="5" t="s">
        <v>104</v>
      </c>
      <c r="B4" s="5" t="s">
        <v>105</v>
      </c>
      <c r="C4" s="5" t="s">
        <v>59</v>
      </c>
      <c r="D4" s="5">
        <v>150000</v>
      </c>
      <c r="E4" s="5">
        <v>87655</v>
      </c>
      <c r="F4" s="19">
        <v>45600000009</v>
      </c>
      <c r="G4" s="5">
        <v>100082</v>
      </c>
      <c r="H4" s="5">
        <v>1643706363627</v>
      </c>
      <c r="I4" s="5">
        <v>0</v>
      </c>
      <c r="J4" s="5" t="s">
        <v>25</v>
      </c>
      <c r="K4" s="5" t="s">
        <v>26</v>
      </c>
      <c r="L4" s="5" t="s">
        <v>26</v>
      </c>
      <c r="M4" s="5" t="s">
        <v>98</v>
      </c>
      <c r="N4" s="5" t="s">
        <v>99</v>
      </c>
      <c r="O4" s="5" t="s">
        <v>103</v>
      </c>
      <c r="P4" s="5">
        <v>1</v>
      </c>
      <c r="Q4" s="5"/>
      <c r="R4" s="31">
        <v>2554</v>
      </c>
      <c r="S4" s="5"/>
      <c r="T4" s="5"/>
      <c r="U4" s="5"/>
      <c r="V4" s="5"/>
      <c r="W4" s="5"/>
      <c r="X4" s="5"/>
      <c r="Y4" s="5"/>
      <c r="Z4" s="5"/>
    </row>
    <row r="5" spans="1:26" ht="12.75" hidden="1" customHeight="1" x14ac:dyDescent="0.25">
      <c r="A5" s="5" t="s">
        <v>106</v>
      </c>
      <c r="B5" s="5" t="s">
        <v>107</v>
      </c>
      <c r="C5" s="5" t="s">
        <v>59</v>
      </c>
      <c r="D5" s="5">
        <v>200000</v>
      </c>
      <c r="E5" s="5">
        <v>162965</v>
      </c>
      <c r="F5" s="19">
        <v>45600000009</v>
      </c>
      <c r="G5" s="5">
        <v>100082</v>
      </c>
      <c r="H5" s="5">
        <v>1643706363680</v>
      </c>
      <c r="I5" s="5">
        <v>0</v>
      </c>
      <c r="J5" s="5" t="s">
        <v>25</v>
      </c>
      <c r="K5" s="5" t="s">
        <v>26</v>
      </c>
      <c r="L5" s="5" t="s">
        <v>26</v>
      </c>
      <c r="M5" s="5" t="s">
        <v>98</v>
      </c>
      <c r="N5" s="5" t="s">
        <v>99</v>
      </c>
      <c r="O5" s="5" t="s">
        <v>103</v>
      </c>
      <c r="P5" s="5">
        <v>1</v>
      </c>
      <c r="Q5" s="5"/>
      <c r="R5" s="31">
        <v>2554</v>
      </c>
      <c r="S5" s="5"/>
      <c r="T5" s="5"/>
      <c r="U5" s="5"/>
      <c r="V5" s="5"/>
      <c r="W5" s="5"/>
      <c r="X5" s="5"/>
      <c r="Y5" s="5"/>
      <c r="Z5" s="5"/>
    </row>
    <row r="6" spans="1:26" ht="12.75" hidden="1" customHeight="1" x14ac:dyDescent="0.25">
      <c r="A6" s="5" t="s">
        <v>108</v>
      </c>
      <c r="B6" s="5" t="s">
        <v>109</v>
      </c>
      <c r="C6" s="5" t="s">
        <v>59</v>
      </c>
      <c r="D6" s="5">
        <v>250000</v>
      </c>
      <c r="E6" s="5">
        <v>200620</v>
      </c>
      <c r="F6" s="19">
        <v>45600000009</v>
      </c>
      <c r="G6" s="5">
        <v>100082</v>
      </c>
      <c r="H6" s="5">
        <v>1643706363697</v>
      </c>
      <c r="I6" s="5">
        <v>0</v>
      </c>
      <c r="J6" s="5" t="s">
        <v>25</v>
      </c>
      <c r="K6" s="5" t="s">
        <v>26</v>
      </c>
      <c r="L6" s="5" t="s">
        <v>26</v>
      </c>
      <c r="M6" s="5" t="s">
        <v>98</v>
      </c>
      <c r="N6" s="5" t="s">
        <v>99</v>
      </c>
      <c r="O6" s="5" t="s">
        <v>103</v>
      </c>
      <c r="P6" s="5">
        <v>1</v>
      </c>
      <c r="Q6" s="5"/>
      <c r="R6" s="31">
        <v>2554</v>
      </c>
      <c r="S6" s="5"/>
      <c r="T6" s="5"/>
      <c r="U6" s="5"/>
      <c r="V6" s="5"/>
      <c r="W6" s="5"/>
      <c r="X6" s="5"/>
      <c r="Y6" s="5"/>
      <c r="Z6" s="5"/>
    </row>
    <row r="7" spans="1:26" ht="12.75" hidden="1" customHeight="1" x14ac:dyDescent="0.25">
      <c r="A7" s="5" t="s">
        <v>110</v>
      </c>
      <c r="B7" s="5" t="s">
        <v>111</v>
      </c>
      <c r="C7" s="5" t="s">
        <v>59</v>
      </c>
      <c r="D7" s="5">
        <v>100000</v>
      </c>
      <c r="E7" s="5">
        <v>87655</v>
      </c>
      <c r="F7" s="19">
        <v>45600000010</v>
      </c>
      <c r="G7" s="5">
        <v>100082</v>
      </c>
      <c r="H7" s="5">
        <v>1643706363712</v>
      </c>
      <c r="I7" s="5">
        <v>0</v>
      </c>
      <c r="J7" s="5" t="s">
        <v>25</v>
      </c>
      <c r="K7" s="5" t="s">
        <v>26</v>
      </c>
      <c r="L7" s="5" t="s">
        <v>26</v>
      </c>
      <c r="M7" s="5" t="s">
        <v>98</v>
      </c>
      <c r="N7" s="5" t="s">
        <v>99</v>
      </c>
      <c r="O7" s="5" t="s">
        <v>103</v>
      </c>
      <c r="P7" s="5">
        <v>1</v>
      </c>
      <c r="Q7" s="5"/>
      <c r="R7" s="31">
        <v>2558</v>
      </c>
      <c r="S7" s="5"/>
      <c r="T7" s="5"/>
      <c r="U7" s="5"/>
      <c r="V7" s="5"/>
      <c r="W7" s="5"/>
      <c r="X7" s="5"/>
      <c r="Y7" s="5"/>
      <c r="Z7" s="5"/>
    </row>
    <row r="8" spans="1:26" ht="12.75" hidden="1" customHeight="1" x14ac:dyDescent="0.25">
      <c r="A8" s="5" t="s">
        <v>112</v>
      </c>
      <c r="B8" s="5" t="s">
        <v>113</v>
      </c>
      <c r="C8" s="5" t="s">
        <v>59</v>
      </c>
      <c r="D8" s="5">
        <v>150000</v>
      </c>
      <c r="E8" s="5">
        <v>125310</v>
      </c>
      <c r="F8" s="19">
        <v>45600000010</v>
      </c>
      <c r="G8" s="5">
        <v>100082</v>
      </c>
      <c r="H8" s="5">
        <v>1643706363726</v>
      </c>
      <c r="I8" s="5">
        <v>0</v>
      </c>
      <c r="J8" s="5" t="s">
        <v>25</v>
      </c>
      <c r="K8" s="5" t="s">
        <v>26</v>
      </c>
      <c r="L8" s="5" t="s">
        <v>26</v>
      </c>
      <c r="M8" s="5" t="s">
        <v>98</v>
      </c>
      <c r="N8" s="5" t="s">
        <v>99</v>
      </c>
      <c r="O8" s="5" t="s">
        <v>103</v>
      </c>
      <c r="P8" s="5">
        <v>1</v>
      </c>
      <c r="Q8" s="5"/>
      <c r="R8" s="31">
        <v>2558</v>
      </c>
      <c r="S8" s="5"/>
      <c r="T8" s="5"/>
      <c r="U8" s="5"/>
      <c r="V8" s="5"/>
      <c r="W8" s="5"/>
      <c r="X8" s="5"/>
      <c r="Y8" s="5"/>
      <c r="Z8" s="5"/>
    </row>
    <row r="9" spans="1:26" ht="12.75" hidden="1" customHeight="1" x14ac:dyDescent="0.25">
      <c r="A9" s="5" t="s">
        <v>114</v>
      </c>
      <c r="B9" s="5" t="s">
        <v>115</v>
      </c>
      <c r="C9" s="5" t="s">
        <v>59</v>
      </c>
      <c r="D9" s="5">
        <v>200000</v>
      </c>
      <c r="E9" s="5">
        <v>162965</v>
      </c>
      <c r="F9" s="19">
        <v>45600000010</v>
      </c>
      <c r="G9" s="5">
        <v>100082</v>
      </c>
      <c r="H9" s="5">
        <v>1643706363743</v>
      </c>
      <c r="I9" s="5">
        <v>0</v>
      </c>
      <c r="J9" s="5" t="s">
        <v>25</v>
      </c>
      <c r="K9" s="5" t="s">
        <v>26</v>
      </c>
      <c r="L9" s="5" t="s">
        <v>26</v>
      </c>
      <c r="M9" s="5" t="s">
        <v>98</v>
      </c>
      <c r="N9" s="5" t="s">
        <v>99</v>
      </c>
      <c r="O9" s="5" t="s">
        <v>103</v>
      </c>
      <c r="P9" s="5">
        <v>1</v>
      </c>
      <c r="Q9" s="5"/>
      <c r="R9" s="31">
        <v>2558</v>
      </c>
      <c r="S9" s="5"/>
      <c r="T9" s="5"/>
      <c r="U9" s="5"/>
      <c r="V9" s="5"/>
      <c r="W9" s="5"/>
      <c r="X9" s="5"/>
      <c r="Y9" s="5"/>
      <c r="Z9" s="5"/>
    </row>
    <row r="10" spans="1:26" ht="12.75" hidden="1" customHeight="1" x14ac:dyDescent="0.25">
      <c r="A10" s="5" t="s">
        <v>116</v>
      </c>
      <c r="B10" s="5" t="s">
        <v>117</v>
      </c>
      <c r="C10" s="5" t="s">
        <v>59</v>
      </c>
      <c r="D10" s="5">
        <v>250000</v>
      </c>
      <c r="E10" s="5">
        <v>200620</v>
      </c>
      <c r="F10" s="19">
        <v>45600000010</v>
      </c>
      <c r="G10" s="5">
        <v>100082</v>
      </c>
      <c r="H10" s="5">
        <v>1643706363762</v>
      </c>
      <c r="I10" s="5">
        <v>0</v>
      </c>
      <c r="J10" s="5" t="s">
        <v>25</v>
      </c>
      <c r="K10" s="5" t="s">
        <v>26</v>
      </c>
      <c r="L10" s="5" t="s">
        <v>26</v>
      </c>
      <c r="M10" s="5" t="s">
        <v>98</v>
      </c>
      <c r="N10" s="5" t="s">
        <v>99</v>
      </c>
      <c r="O10" s="5" t="s">
        <v>103</v>
      </c>
      <c r="P10" s="5">
        <v>1</v>
      </c>
      <c r="Q10" s="5"/>
      <c r="R10" s="31">
        <v>2558</v>
      </c>
      <c r="S10" s="5"/>
      <c r="T10" s="5"/>
      <c r="U10" s="5"/>
      <c r="V10" s="5"/>
      <c r="W10" s="5"/>
      <c r="X10" s="5"/>
      <c r="Y10" s="5"/>
      <c r="Z10" s="5"/>
    </row>
    <row r="11" spans="1:26" ht="12.75" hidden="1" customHeight="1" x14ac:dyDescent="0.25">
      <c r="A11" s="5" t="s">
        <v>118</v>
      </c>
      <c r="B11" s="5" t="s">
        <v>119</v>
      </c>
      <c r="C11" s="5" t="s">
        <v>59</v>
      </c>
      <c r="D11" s="5">
        <v>300000</v>
      </c>
      <c r="E11" s="5">
        <v>238275</v>
      </c>
      <c r="F11" s="19">
        <v>45600000010</v>
      </c>
      <c r="G11" s="5">
        <v>100082</v>
      </c>
      <c r="H11" s="5">
        <v>1643706363779</v>
      </c>
      <c r="I11" s="5">
        <v>0</v>
      </c>
      <c r="J11" s="5" t="s">
        <v>25</v>
      </c>
      <c r="K11" s="5" t="s">
        <v>26</v>
      </c>
      <c r="L11" s="5" t="s">
        <v>26</v>
      </c>
      <c r="M11" s="5" t="s">
        <v>98</v>
      </c>
      <c r="N11" s="5" t="s">
        <v>99</v>
      </c>
      <c r="O11" s="5" t="s">
        <v>103</v>
      </c>
      <c r="P11" s="5">
        <v>1</v>
      </c>
      <c r="Q11" s="5"/>
      <c r="R11" s="31">
        <v>2558</v>
      </c>
      <c r="S11" s="5"/>
      <c r="T11" s="5"/>
      <c r="U11" s="5"/>
      <c r="V11" s="5"/>
      <c r="W11" s="5"/>
      <c r="X11" s="5"/>
      <c r="Y11" s="5"/>
      <c r="Z11" s="5"/>
    </row>
    <row r="12" spans="1:26" ht="12.75" hidden="1" customHeight="1" x14ac:dyDescent="0.25">
      <c r="A12" s="5" t="s">
        <v>120</v>
      </c>
      <c r="B12" s="5" t="s">
        <v>121</v>
      </c>
      <c r="C12" s="5" t="s">
        <v>59</v>
      </c>
      <c r="D12" s="5">
        <v>150000</v>
      </c>
      <c r="E12" s="5">
        <v>125310</v>
      </c>
      <c r="F12" s="19">
        <v>4560000002</v>
      </c>
      <c r="G12" s="5">
        <v>100082</v>
      </c>
      <c r="H12" s="5">
        <v>1643706363797</v>
      </c>
      <c r="I12" s="5">
        <v>0</v>
      </c>
      <c r="J12" s="5" t="s">
        <v>25</v>
      </c>
      <c r="K12" s="5" t="s">
        <v>26</v>
      </c>
      <c r="L12" s="5" t="s">
        <v>26</v>
      </c>
      <c r="M12" s="5" t="s">
        <v>98</v>
      </c>
      <c r="N12" s="5" t="s">
        <v>99</v>
      </c>
      <c r="O12" s="5" t="s">
        <v>103</v>
      </c>
      <c r="P12" s="5">
        <v>1</v>
      </c>
      <c r="Q12" s="5"/>
      <c r="R12" s="31">
        <v>2556</v>
      </c>
      <c r="S12" s="5"/>
      <c r="T12" s="5"/>
      <c r="U12" s="5"/>
      <c r="V12" s="5"/>
      <c r="W12" s="5"/>
      <c r="X12" s="5"/>
      <c r="Y12" s="5"/>
      <c r="Z12" s="5"/>
    </row>
    <row r="13" spans="1:26" ht="12.75" hidden="1" customHeight="1" x14ac:dyDescent="0.25">
      <c r="A13" s="5" t="s">
        <v>122</v>
      </c>
      <c r="B13" s="5" t="s">
        <v>123</v>
      </c>
      <c r="C13" s="5" t="s">
        <v>59</v>
      </c>
      <c r="D13" s="5">
        <v>200000</v>
      </c>
      <c r="E13" s="5">
        <v>162965</v>
      </c>
      <c r="F13" s="19">
        <v>4560000002</v>
      </c>
      <c r="G13" s="5">
        <v>100082</v>
      </c>
      <c r="H13" s="5">
        <v>1643706363815</v>
      </c>
      <c r="I13" s="5">
        <v>0</v>
      </c>
      <c r="J13" s="5" t="s">
        <v>25</v>
      </c>
      <c r="K13" s="5" t="s">
        <v>26</v>
      </c>
      <c r="L13" s="5" t="s">
        <v>26</v>
      </c>
      <c r="M13" s="5" t="s">
        <v>98</v>
      </c>
      <c r="N13" s="5" t="s">
        <v>99</v>
      </c>
      <c r="O13" s="5" t="s">
        <v>103</v>
      </c>
      <c r="P13" s="5">
        <v>1</v>
      </c>
      <c r="Q13" s="5"/>
      <c r="R13" s="31">
        <v>2556</v>
      </c>
      <c r="S13" s="5"/>
      <c r="T13" s="5"/>
      <c r="U13" s="5"/>
      <c r="V13" s="5"/>
      <c r="W13" s="5"/>
      <c r="X13" s="5"/>
      <c r="Y13" s="5"/>
      <c r="Z13" s="5"/>
    </row>
    <row r="14" spans="1:26" ht="12.75" hidden="1" customHeight="1" x14ac:dyDescent="0.25">
      <c r="A14" s="5" t="s">
        <v>124</v>
      </c>
      <c r="B14" s="5" t="s">
        <v>125</v>
      </c>
      <c r="C14" s="5" t="s">
        <v>59</v>
      </c>
      <c r="D14" s="5">
        <v>250000</v>
      </c>
      <c r="E14" s="5">
        <v>200620</v>
      </c>
      <c r="F14" s="19">
        <v>4560000002</v>
      </c>
      <c r="G14" s="5">
        <v>100082</v>
      </c>
      <c r="H14" s="5">
        <v>1643706363832</v>
      </c>
      <c r="I14" s="5">
        <v>0</v>
      </c>
      <c r="J14" s="5" t="s">
        <v>25</v>
      </c>
      <c r="K14" s="5" t="s">
        <v>26</v>
      </c>
      <c r="L14" s="5" t="s">
        <v>26</v>
      </c>
      <c r="M14" s="5" t="s">
        <v>98</v>
      </c>
      <c r="N14" s="5" t="s">
        <v>99</v>
      </c>
      <c r="O14" s="5" t="s">
        <v>103</v>
      </c>
      <c r="P14" s="5">
        <v>1</v>
      </c>
      <c r="Q14" s="5"/>
      <c r="R14" s="31">
        <v>2556</v>
      </c>
      <c r="S14" s="5"/>
      <c r="T14" s="5"/>
      <c r="U14" s="5"/>
      <c r="V14" s="5"/>
      <c r="W14" s="5"/>
      <c r="X14" s="5"/>
      <c r="Y14" s="5"/>
      <c r="Z14" s="5"/>
    </row>
    <row r="15" spans="1:26" ht="12.75" hidden="1" customHeight="1" x14ac:dyDescent="0.25">
      <c r="A15" s="5" t="s">
        <v>126</v>
      </c>
      <c r="B15" s="5" t="s">
        <v>127</v>
      </c>
      <c r="C15" s="5" t="s">
        <v>59</v>
      </c>
      <c r="D15" s="5">
        <v>300000</v>
      </c>
      <c r="E15" s="5">
        <v>238275</v>
      </c>
      <c r="F15" s="19">
        <v>4560000002</v>
      </c>
      <c r="G15" s="5">
        <v>100082</v>
      </c>
      <c r="H15" s="5">
        <v>1643706363859</v>
      </c>
      <c r="I15" s="5">
        <v>0</v>
      </c>
      <c r="J15" s="5" t="s">
        <v>25</v>
      </c>
      <c r="K15" s="5" t="s">
        <v>26</v>
      </c>
      <c r="L15" s="5" t="s">
        <v>26</v>
      </c>
      <c r="M15" s="5" t="s">
        <v>98</v>
      </c>
      <c r="N15" s="5" t="s">
        <v>99</v>
      </c>
      <c r="O15" s="5" t="s">
        <v>103</v>
      </c>
      <c r="P15" s="5">
        <v>1</v>
      </c>
      <c r="Q15" s="5"/>
      <c r="R15" s="31">
        <v>2556</v>
      </c>
      <c r="S15" s="5"/>
      <c r="T15" s="5"/>
      <c r="U15" s="5"/>
      <c r="V15" s="5"/>
      <c r="W15" s="5"/>
      <c r="X15" s="5"/>
      <c r="Y15" s="5"/>
      <c r="Z15" s="5"/>
    </row>
    <row r="16" spans="1:26" ht="12.75" hidden="1" customHeight="1" x14ac:dyDescent="0.25">
      <c r="A16" s="5" t="s">
        <v>128</v>
      </c>
      <c r="B16" s="5" t="s">
        <v>129</v>
      </c>
      <c r="C16" s="5" t="s">
        <v>59</v>
      </c>
      <c r="D16" s="5">
        <v>350000</v>
      </c>
      <c r="E16" s="5">
        <v>275930</v>
      </c>
      <c r="F16" s="19">
        <v>4560000002</v>
      </c>
      <c r="G16" s="5">
        <v>100082</v>
      </c>
      <c r="H16" s="5">
        <v>1643706363881</v>
      </c>
      <c r="I16" s="5">
        <v>0</v>
      </c>
      <c r="J16" s="5" t="s">
        <v>25</v>
      </c>
      <c r="K16" s="5" t="s">
        <v>26</v>
      </c>
      <c r="L16" s="5" t="s">
        <v>26</v>
      </c>
      <c r="M16" s="5" t="s">
        <v>98</v>
      </c>
      <c r="N16" s="5" t="s">
        <v>99</v>
      </c>
      <c r="O16" s="5" t="s">
        <v>103</v>
      </c>
      <c r="P16" s="5">
        <v>1</v>
      </c>
      <c r="Q16" s="5"/>
      <c r="R16" s="31">
        <v>2556</v>
      </c>
      <c r="S16" s="5"/>
      <c r="T16" s="5"/>
      <c r="U16" s="5"/>
      <c r="V16" s="5"/>
      <c r="W16" s="5"/>
      <c r="X16" s="5"/>
      <c r="Y16" s="5"/>
      <c r="Z16" s="5"/>
    </row>
    <row r="17" spans="1:26" ht="12.75" hidden="1" customHeight="1" x14ac:dyDescent="0.25">
      <c r="A17" s="5" t="s">
        <v>130</v>
      </c>
      <c r="B17" s="5" t="s">
        <v>131</v>
      </c>
      <c r="C17" s="5" t="s">
        <v>59</v>
      </c>
      <c r="D17" s="5">
        <v>200000</v>
      </c>
      <c r="E17" s="5">
        <v>162965</v>
      </c>
      <c r="F17" s="19">
        <v>4560000003</v>
      </c>
      <c r="G17" s="5">
        <v>100082</v>
      </c>
      <c r="H17" s="5">
        <v>1643706363938</v>
      </c>
      <c r="I17" s="5">
        <v>0</v>
      </c>
      <c r="J17" s="5" t="s">
        <v>25</v>
      </c>
      <c r="K17" s="5" t="s">
        <v>26</v>
      </c>
      <c r="L17" s="5" t="s">
        <v>26</v>
      </c>
      <c r="M17" s="5" t="s">
        <v>98</v>
      </c>
      <c r="N17" s="5" t="s">
        <v>99</v>
      </c>
      <c r="O17" s="5" t="s">
        <v>103</v>
      </c>
      <c r="P17" s="5">
        <v>1</v>
      </c>
      <c r="Q17" s="5"/>
      <c r="R17" s="31">
        <v>2559</v>
      </c>
      <c r="S17" s="5"/>
      <c r="T17" s="5"/>
      <c r="U17" s="5"/>
      <c r="V17" s="5"/>
      <c r="W17" s="5"/>
      <c r="X17" s="5"/>
      <c r="Y17" s="5"/>
      <c r="Z17" s="5"/>
    </row>
    <row r="18" spans="1:26" ht="12.75" hidden="1" customHeight="1" x14ac:dyDescent="0.25">
      <c r="A18" s="5" t="s">
        <v>132</v>
      </c>
      <c r="B18" s="5" t="s">
        <v>133</v>
      </c>
      <c r="C18" s="5" t="s">
        <v>59</v>
      </c>
      <c r="D18" s="5">
        <v>250000</v>
      </c>
      <c r="E18" s="5">
        <v>200620</v>
      </c>
      <c r="F18" s="19">
        <v>4560000003</v>
      </c>
      <c r="G18" s="5">
        <v>100082</v>
      </c>
      <c r="H18" s="5">
        <v>1643706363962</v>
      </c>
      <c r="I18" s="5">
        <v>0</v>
      </c>
      <c r="J18" s="5" t="s">
        <v>25</v>
      </c>
      <c r="K18" s="5" t="s">
        <v>26</v>
      </c>
      <c r="L18" s="5" t="s">
        <v>26</v>
      </c>
      <c r="M18" s="5" t="s">
        <v>98</v>
      </c>
      <c r="N18" s="5" t="s">
        <v>99</v>
      </c>
      <c r="O18" s="5" t="s">
        <v>103</v>
      </c>
      <c r="P18" s="5">
        <v>1</v>
      </c>
      <c r="Q18" s="5"/>
      <c r="R18" s="31">
        <v>2559</v>
      </c>
      <c r="S18" s="5"/>
      <c r="T18" s="5"/>
      <c r="U18" s="5"/>
      <c r="V18" s="5"/>
      <c r="W18" s="5"/>
      <c r="X18" s="5"/>
      <c r="Y18" s="5"/>
      <c r="Z18" s="5"/>
    </row>
    <row r="19" spans="1:26" ht="12.75" hidden="1" customHeight="1" x14ac:dyDescent="0.25">
      <c r="A19" s="5" t="s">
        <v>134</v>
      </c>
      <c r="B19" s="5" t="s">
        <v>135</v>
      </c>
      <c r="C19" s="5" t="s">
        <v>59</v>
      </c>
      <c r="D19" s="5">
        <v>300000</v>
      </c>
      <c r="E19" s="5">
        <v>238275</v>
      </c>
      <c r="F19" s="19">
        <v>4560000003</v>
      </c>
      <c r="G19" s="5">
        <v>100082</v>
      </c>
      <c r="H19" s="5">
        <v>1643706363983</v>
      </c>
      <c r="I19" s="5">
        <v>0</v>
      </c>
      <c r="J19" s="5" t="s">
        <v>25</v>
      </c>
      <c r="K19" s="5" t="s">
        <v>26</v>
      </c>
      <c r="L19" s="5" t="s">
        <v>26</v>
      </c>
      <c r="M19" s="5" t="s">
        <v>98</v>
      </c>
      <c r="N19" s="5" t="s">
        <v>99</v>
      </c>
      <c r="O19" s="5" t="s">
        <v>103</v>
      </c>
      <c r="P19" s="5">
        <v>1</v>
      </c>
      <c r="Q19" s="5"/>
      <c r="R19" s="31">
        <v>2559</v>
      </c>
      <c r="S19" s="5"/>
      <c r="T19" s="5"/>
      <c r="U19" s="5"/>
      <c r="V19" s="5"/>
      <c r="W19" s="5"/>
      <c r="X19" s="5"/>
      <c r="Y19" s="5"/>
      <c r="Z19" s="5"/>
    </row>
    <row r="20" spans="1:26" ht="12.75" hidden="1" customHeight="1" x14ac:dyDescent="0.25">
      <c r="A20" s="5" t="s">
        <v>136</v>
      </c>
      <c r="B20" s="5" t="s">
        <v>137</v>
      </c>
      <c r="C20" s="5" t="s">
        <v>59</v>
      </c>
      <c r="D20" s="5">
        <v>350000</v>
      </c>
      <c r="E20" s="5">
        <v>275930</v>
      </c>
      <c r="F20" s="19">
        <v>4560000003</v>
      </c>
      <c r="G20" s="5">
        <v>100082</v>
      </c>
      <c r="H20" s="5">
        <v>1643706363997</v>
      </c>
      <c r="I20" s="5">
        <v>0</v>
      </c>
      <c r="J20" s="5" t="s">
        <v>25</v>
      </c>
      <c r="K20" s="5" t="s">
        <v>26</v>
      </c>
      <c r="L20" s="5" t="s">
        <v>26</v>
      </c>
      <c r="M20" s="5" t="s">
        <v>98</v>
      </c>
      <c r="N20" s="5" t="s">
        <v>99</v>
      </c>
      <c r="O20" s="5" t="s">
        <v>103</v>
      </c>
      <c r="P20" s="5">
        <v>1</v>
      </c>
      <c r="Q20" s="5"/>
      <c r="R20" s="31">
        <v>2559</v>
      </c>
      <c r="S20" s="5"/>
      <c r="T20" s="5"/>
      <c r="U20" s="5"/>
      <c r="V20" s="5"/>
      <c r="W20" s="5"/>
      <c r="X20" s="5"/>
      <c r="Y20" s="5"/>
      <c r="Z20" s="5"/>
    </row>
    <row r="21" spans="1:26" ht="12.75" hidden="1" customHeight="1" x14ac:dyDescent="0.25">
      <c r="A21" s="5" t="s">
        <v>138</v>
      </c>
      <c r="B21" s="5" t="s">
        <v>139</v>
      </c>
      <c r="C21" s="5" t="s">
        <v>59</v>
      </c>
      <c r="D21" s="5">
        <v>400000</v>
      </c>
      <c r="E21" s="5">
        <v>313585</v>
      </c>
      <c r="F21" s="19">
        <v>4560000003</v>
      </c>
      <c r="G21" s="5">
        <v>100082</v>
      </c>
      <c r="H21" s="5">
        <v>1643706364017</v>
      </c>
      <c r="I21" s="5">
        <v>0</v>
      </c>
      <c r="J21" s="5" t="s">
        <v>25</v>
      </c>
      <c r="K21" s="5" t="s">
        <v>26</v>
      </c>
      <c r="L21" s="5" t="s">
        <v>26</v>
      </c>
      <c r="M21" s="5" t="s">
        <v>98</v>
      </c>
      <c r="N21" s="5" t="s">
        <v>99</v>
      </c>
      <c r="O21" s="5" t="s">
        <v>103</v>
      </c>
      <c r="P21" s="5">
        <v>1</v>
      </c>
      <c r="Q21" s="5"/>
      <c r="R21" s="31">
        <v>2559</v>
      </c>
      <c r="S21" s="5"/>
      <c r="T21" s="5"/>
      <c r="U21" s="5"/>
      <c r="V21" s="5"/>
      <c r="W21" s="5"/>
      <c r="X21" s="5"/>
      <c r="Y21" s="5"/>
      <c r="Z21" s="5"/>
    </row>
    <row r="22" spans="1:26" ht="12.75" hidden="1" customHeight="1" x14ac:dyDescent="0.25">
      <c r="A22" s="5" t="s">
        <v>140</v>
      </c>
      <c r="B22" s="5" t="s">
        <v>141</v>
      </c>
      <c r="C22" s="5" t="s">
        <v>59</v>
      </c>
      <c r="D22" s="5">
        <v>250000</v>
      </c>
      <c r="E22" s="5">
        <v>200620</v>
      </c>
      <c r="F22" s="19">
        <v>4560000004</v>
      </c>
      <c r="G22" s="5">
        <v>100082</v>
      </c>
      <c r="H22" s="5">
        <v>1643706364034</v>
      </c>
      <c r="I22" s="5">
        <v>0</v>
      </c>
      <c r="J22" s="5" t="s">
        <v>25</v>
      </c>
      <c r="K22" s="5" t="s">
        <v>26</v>
      </c>
      <c r="L22" s="5" t="s">
        <v>26</v>
      </c>
      <c r="M22" s="5" t="s">
        <v>98</v>
      </c>
      <c r="N22" s="5" t="s">
        <v>99</v>
      </c>
      <c r="O22" s="5" t="s">
        <v>142</v>
      </c>
      <c r="P22" s="5">
        <v>1</v>
      </c>
      <c r="Q22" s="5"/>
      <c r="R22" s="31">
        <v>2552</v>
      </c>
      <c r="S22" s="5"/>
      <c r="T22" s="5"/>
      <c r="U22" s="5"/>
      <c r="V22" s="5"/>
      <c r="W22" s="5"/>
      <c r="X22" s="5"/>
      <c r="Y22" s="5"/>
      <c r="Z22" s="5"/>
    </row>
    <row r="23" spans="1:26" ht="12.75" hidden="1" customHeight="1" x14ac:dyDescent="0.25">
      <c r="A23" s="5" t="s">
        <v>143</v>
      </c>
      <c r="B23" s="5" t="s">
        <v>144</v>
      </c>
      <c r="C23" s="5" t="s">
        <v>59</v>
      </c>
      <c r="D23" s="5">
        <v>300000</v>
      </c>
      <c r="E23" s="5">
        <v>238275</v>
      </c>
      <c r="F23" s="19">
        <v>4560000004</v>
      </c>
      <c r="G23" s="5">
        <v>100082</v>
      </c>
      <c r="H23" s="5">
        <v>1643706364049</v>
      </c>
      <c r="I23" s="5">
        <v>0</v>
      </c>
      <c r="J23" s="5" t="s">
        <v>25</v>
      </c>
      <c r="K23" s="5" t="s">
        <v>26</v>
      </c>
      <c r="L23" s="5" t="s">
        <v>26</v>
      </c>
      <c r="M23" s="5" t="s">
        <v>98</v>
      </c>
      <c r="N23" s="5" t="s">
        <v>99</v>
      </c>
      <c r="O23" s="5" t="s">
        <v>142</v>
      </c>
      <c r="P23" s="5">
        <v>1</v>
      </c>
      <c r="Q23" s="5"/>
      <c r="R23" s="31">
        <v>2552</v>
      </c>
      <c r="S23" s="5"/>
      <c r="T23" s="5"/>
      <c r="U23" s="5"/>
      <c r="V23" s="5"/>
      <c r="W23" s="5"/>
      <c r="X23" s="5"/>
      <c r="Y23" s="5"/>
      <c r="Z23" s="5"/>
    </row>
    <row r="24" spans="1:26" ht="12.75" hidden="1" customHeight="1" x14ac:dyDescent="0.25">
      <c r="A24" s="5" t="s">
        <v>145</v>
      </c>
      <c r="B24" s="5" t="s">
        <v>146</v>
      </c>
      <c r="C24" s="5" t="s">
        <v>59</v>
      </c>
      <c r="D24" s="5">
        <v>350000</v>
      </c>
      <c r="E24" s="5">
        <v>275930</v>
      </c>
      <c r="F24" s="19">
        <v>4560000004</v>
      </c>
      <c r="G24" s="5">
        <v>100082</v>
      </c>
      <c r="H24" s="5">
        <v>1643706364076</v>
      </c>
      <c r="I24" s="5">
        <v>0</v>
      </c>
      <c r="J24" s="5" t="s">
        <v>25</v>
      </c>
      <c r="K24" s="5" t="s">
        <v>26</v>
      </c>
      <c r="L24" s="5" t="s">
        <v>26</v>
      </c>
      <c r="M24" s="5" t="s">
        <v>98</v>
      </c>
      <c r="N24" s="5" t="s">
        <v>99</v>
      </c>
      <c r="O24" s="5" t="s">
        <v>142</v>
      </c>
      <c r="P24" s="5">
        <v>1</v>
      </c>
      <c r="Q24" s="5"/>
      <c r="R24" s="31">
        <v>2552</v>
      </c>
      <c r="S24" s="5"/>
      <c r="T24" s="5"/>
      <c r="U24" s="5"/>
      <c r="V24" s="5"/>
      <c r="W24" s="5"/>
      <c r="X24" s="5"/>
      <c r="Y24" s="5"/>
      <c r="Z24" s="5"/>
    </row>
    <row r="25" spans="1:26" ht="12.75" hidden="1" customHeight="1" x14ac:dyDescent="0.25">
      <c r="A25" s="5" t="s">
        <v>147</v>
      </c>
      <c r="B25" s="5" t="s">
        <v>148</v>
      </c>
      <c r="C25" s="5" t="s">
        <v>59</v>
      </c>
      <c r="D25" s="5">
        <v>400000</v>
      </c>
      <c r="E25" s="5">
        <v>313585</v>
      </c>
      <c r="F25" s="19">
        <v>4560000004</v>
      </c>
      <c r="G25" s="5">
        <v>100082</v>
      </c>
      <c r="H25" s="5">
        <v>1643706364094</v>
      </c>
      <c r="I25" s="5">
        <v>0</v>
      </c>
      <c r="J25" s="5" t="s">
        <v>25</v>
      </c>
      <c r="K25" s="5" t="s">
        <v>26</v>
      </c>
      <c r="L25" s="5" t="s">
        <v>26</v>
      </c>
      <c r="M25" s="5" t="s">
        <v>98</v>
      </c>
      <c r="N25" s="5" t="s">
        <v>99</v>
      </c>
      <c r="O25" s="5" t="s">
        <v>142</v>
      </c>
      <c r="P25" s="5">
        <v>1</v>
      </c>
      <c r="Q25" s="5"/>
      <c r="R25" s="31">
        <v>2552</v>
      </c>
      <c r="S25" s="5"/>
      <c r="T25" s="5"/>
      <c r="U25" s="5"/>
      <c r="V25" s="5"/>
      <c r="W25" s="5"/>
      <c r="X25" s="5"/>
      <c r="Y25" s="5"/>
      <c r="Z25" s="5"/>
    </row>
    <row r="26" spans="1:26" ht="12.75" hidden="1" customHeight="1" x14ac:dyDescent="0.25">
      <c r="A26" s="5" t="s">
        <v>149</v>
      </c>
      <c r="B26" s="5" t="s">
        <v>150</v>
      </c>
      <c r="C26" s="5" t="s">
        <v>59</v>
      </c>
      <c r="D26" s="5">
        <v>450000</v>
      </c>
      <c r="E26" s="5">
        <v>351240</v>
      </c>
      <c r="F26" s="19">
        <v>4560000004</v>
      </c>
      <c r="G26" s="5">
        <v>100082</v>
      </c>
      <c r="H26" s="5">
        <v>1643706364109</v>
      </c>
      <c r="I26" s="5">
        <v>0</v>
      </c>
      <c r="J26" s="5" t="s">
        <v>25</v>
      </c>
      <c r="K26" s="5" t="s">
        <v>26</v>
      </c>
      <c r="L26" s="5" t="s">
        <v>26</v>
      </c>
      <c r="M26" s="5" t="s">
        <v>98</v>
      </c>
      <c r="N26" s="5" t="s">
        <v>99</v>
      </c>
      <c r="O26" s="5" t="s">
        <v>142</v>
      </c>
      <c r="P26" s="5">
        <v>1</v>
      </c>
      <c r="Q26" s="5"/>
      <c r="R26" s="31">
        <v>2552</v>
      </c>
      <c r="S26" s="5"/>
      <c r="T26" s="5"/>
      <c r="U26" s="5"/>
      <c r="V26" s="5"/>
      <c r="W26" s="5"/>
      <c r="X26" s="5"/>
      <c r="Y26" s="5"/>
      <c r="Z26" s="5"/>
    </row>
    <row r="27" spans="1:26" ht="12.75" hidden="1" customHeight="1" x14ac:dyDescent="0.25">
      <c r="A27" s="5" t="s">
        <v>151</v>
      </c>
      <c r="B27" s="5" t="s">
        <v>152</v>
      </c>
      <c r="C27" s="5" t="s">
        <v>59</v>
      </c>
      <c r="D27" s="5">
        <v>300000</v>
      </c>
      <c r="E27" s="5">
        <v>238275</v>
      </c>
      <c r="F27" s="19">
        <v>4560000005</v>
      </c>
      <c r="G27" s="5">
        <v>100082</v>
      </c>
      <c r="H27" s="5">
        <v>1643706364125</v>
      </c>
      <c r="I27" s="5">
        <v>0</v>
      </c>
      <c r="J27" s="5" t="s">
        <v>25</v>
      </c>
      <c r="K27" s="5" t="s">
        <v>26</v>
      </c>
      <c r="L27" s="5" t="s">
        <v>26</v>
      </c>
      <c r="M27" s="5" t="s">
        <v>98</v>
      </c>
      <c r="N27" s="5" t="s">
        <v>99</v>
      </c>
      <c r="O27" s="5" t="s">
        <v>142</v>
      </c>
      <c r="P27" s="5">
        <v>1</v>
      </c>
      <c r="Q27" s="5"/>
      <c r="R27" s="31">
        <v>2561</v>
      </c>
      <c r="S27" s="5"/>
      <c r="T27" s="5"/>
      <c r="U27" s="5"/>
      <c r="V27" s="5"/>
      <c r="W27" s="5"/>
      <c r="X27" s="5"/>
      <c r="Y27" s="5"/>
      <c r="Z27" s="5"/>
    </row>
    <row r="28" spans="1:26" ht="12.75" hidden="1" customHeight="1" x14ac:dyDescent="0.25">
      <c r="A28" s="5" t="s">
        <v>153</v>
      </c>
      <c r="B28" s="5" t="s">
        <v>154</v>
      </c>
      <c r="C28" s="5" t="s">
        <v>59</v>
      </c>
      <c r="D28" s="5">
        <v>350000</v>
      </c>
      <c r="E28" s="5">
        <v>275930</v>
      </c>
      <c r="F28" s="19">
        <v>4560000005</v>
      </c>
      <c r="G28" s="5">
        <v>100082</v>
      </c>
      <c r="H28" s="5">
        <v>1643706364141</v>
      </c>
      <c r="I28" s="5">
        <v>0</v>
      </c>
      <c r="J28" s="5" t="s">
        <v>25</v>
      </c>
      <c r="K28" s="5" t="s">
        <v>26</v>
      </c>
      <c r="L28" s="5" t="s">
        <v>26</v>
      </c>
      <c r="M28" s="5" t="s">
        <v>98</v>
      </c>
      <c r="N28" s="5" t="s">
        <v>99</v>
      </c>
      <c r="O28" s="5" t="s">
        <v>142</v>
      </c>
      <c r="P28" s="5">
        <v>1</v>
      </c>
      <c r="Q28" s="5"/>
      <c r="R28" s="31">
        <v>2561</v>
      </c>
      <c r="S28" s="5"/>
      <c r="T28" s="5"/>
      <c r="U28" s="5"/>
      <c r="V28" s="5"/>
      <c r="W28" s="5"/>
      <c r="X28" s="5"/>
      <c r="Y28" s="5"/>
      <c r="Z28" s="5"/>
    </row>
    <row r="29" spans="1:26" ht="12.75" hidden="1" customHeight="1" x14ac:dyDescent="0.25">
      <c r="A29" s="5" t="s">
        <v>155</v>
      </c>
      <c r="B29" s="5" t="s">
        <v>156</v>
      </c>
      <c r="C29" s="5" t="s">
        <v>59</v>
      </c>
      <c r="D29" s="5">
        <v>400000</v>
      </c>
      <c r="E29" s="5">
        <v>313585</v>
      </c>
      <c r="F29" s="19">
        <v>4560000005</v>
      </c>
      <c r="G29" s="5">
        <v>100082</v>
      </c>
      <c r="H29" s="5">
        <v>1643706364154</v>
      </c>
      <c r="I29" s="5">
        <v>0</v>
      </c>
      <c r="J29" s="5" t="s">
        <v>25</v>
      </c>
      <c r="K29" s="5" t="s">
        <v>26</v>
      </c>
      <c r="L29" s="5" t="s">
        <v>26</v>
      </c>
      <c r="M29" s="5" t="s">
        <v>98</v>
      </c>
      <c r="N29" s="5" t="s">
        <v>99</v>
      </c>
      <c r="O29" s="5" t="s">
        <v>142</v>
      </c>
      <c r="P29" s="5">
        <v>1</v>
      </c>
      <c r="Q29" s="5"/>
      <c r="R29" s="31">
        <v>2561</v>
      </c>
      <c r="S29" s="5"/>
      <c r="T29" s="5"/>
      <c r="U29" s="5"/>
      <c r="V29" s="5"/>
      <c r="W29" s="5"/>
      <c r="X29" s="5"/>
      <c r="Y29" s="5"/>
      <c r="Z29" s="5"/>
    </row>
    <row r="30" spans="1:26" ht="12.75" hidden="1" customHeight="1" x14ac:dyDescent="0.25">
      <c r="A30" s="5" t="s">
        <v>157</v>
      </c>
      <c r="B30" s="5" t="s">
        <v>158</v>
      </c>
      <c r="C30" s="5" t="s">
        <v>59</v>
      </c>
      <c r="D30" s="5">
        <v>450000</v>
      </c>
      <c r="E30" s="5">
        <v>351240</v>
      </c>
      <c r="F30" s="19">
        <v>4560000005</v>
      </c>
      <c r="G30" s="5">
        <v>100082</v>
      </c>
      <c r="H30" s="5">
        <v>1643706364169</v>
      </c>
      <c r="I30" s="5">
        <v>0</v>
      </c>
      <c r="J30" s="5" t="s">
        <v>25</v>
      </c>
      <c r="K30" s="5" t="s">
        <v>26</v>
      </c>
      <c r="L30" s="5" t="s">
        <v>26</v>
      </c>
      <c r="M30" s="5" t="s">
        <v>98</v>
      </c>
      <c r="N30" s="5" t="s">
        <v>99</v>
      </c>
      <c r="O30" s="5" t="s">
        <v>142</v>
      </c>
      <c r="P30" s="5">
        <v>1</v>
      </c>
      <c r="Q30" s="5"/>
      <c r="R30" s="31">
        <v>2561</v>
      </c>
      <c r="S30" s="5"/>
      <c r="T30" s="5"/>
      <c r="U30" s="5"/>
      <c r="V30" s="5"/>
      <c r="W30" s="5"/>
      <c r="X30" s="5"/>
      <c r="Y30" s="5"/>
      <c r="Z30" s="5"/>
    </row>
    <row r="31" spans="1:26" ht="12.75" hidden="1" customHeight="1" x14ac:dyDescent="0.25">
      <c r="A31" s="5" t="s">
        <v>159</v>
      </c>
      <c r="B31" s="5" t="s">
        <v>160</v>
      </c>
      <c r="C31" s="5" t="s">
        <v>59</v>
      </c>
      <c r="D31" s="5">
        <v>500000</v>
      </c>
      <c r="E31" s="5">
        <v>388895</v>
      </c>
      <c r="F31" s="19">
        <v>4560000005</v>
      </c>
      <c r="G31" s="5">
        <v>100082</v>
      </c>
      <c r="H31" s="5">
        <v>1643706364187</v>
      </c>
      <c r="I31" s="5">
        <v>0</v>
      </c>
      <c r="J31" s="5" t="s">
        <v>25</v>
      </c>
      <c r="K31" s="5" t="s">
        <v>26</v>
      </c>
      <c r="L31" s="5" t="s">
        <v>26</v>
      </c>
      <c r="M31" s="5" t="s">
        <v>98</v>
      </c>
      <c r="N31" s="5" t="s">
        <v>99</v>
      </c>
      <c r="O31" s="5" t="s">
        <v>142</v>
      </c>
      <c r="P31" s="5">
        <v>1</v>
      </c>
      <c r="Q31" s="5"/>
      <c r="R31" s="31">
        <v>2561</v>
      </c>
      <c r="S31" s="5"/>
      <c r="T31" s="5"/>
      <c r="U31" s="5"/>
      <c r="V31" s="5"/>
      <c r="W31" s="5"/>
      <c r="X31" s="5"/>
      <c r="Y31" s="5"/>
      <c r="Z31" s="5"/>
    </row>
    <row r="32" spans="1:26" ht="12.75" hidden="1" customHeight="1" x14ac:dyDescent="0.25">
      <c r="A32" s="5" t="s">
        <v>161</v>
      </c>
      <c r="B32" s="5" t="s">
        <v>162</v>
      </c>
      <c r="C32" s="5" t="s">
        <v>59</v>
      </c>
      <c r="D32" s="5">
        <v>350000</v>
      </c>
      <c r="E32" s="5">
        <v>275930</v>
      </c>
      <c r="F32" s="19">
        <v>4560000006</v>
      </c>
      <c r="G32" s="5">
        <v>100082</v>
      </c>
      <c r="H32" s="5">
        <v>1643706364203</v>
      </c>
      <c r="I32" s="5">
        <v>0</v>
      </c>
      <c r="J32" s="5" t="s">
        <v>25</v>
      </c>
      <c r="K32" s="5" t="s">
        <v>26</v>
      </c>
      <c r="L32" s="5" t="s">
        <v>26</v>
      </c>
      <c r="M32" s="5" t="s">
        <v>98</v>
      </c>
      <c r="N32" s="5" t="s">
        <v>99</v>
      </c>
      <c r="O32" s="5" t="s">
        <v>142</v>
      </c>
      <c r="P32" s="5">
        <v>1</v>
      </c>
      <c r="Q32" s="5"/>
      <c r="R32" s="31">
        <v>2564</v>
      </c>
      <c r="S32" s="5"/>
      <c r="T32" s="5"/>
      <c r="U32" s="5"/>
      <c r="V32" s="5"/>
      <c r="W32" s="5"/>
      <c r="X32" s="5"/>
      <c r="Y32" s="5"/>
      <c r="Z32" s="5"/>
    </row>
    <row r="33" spans="1:26" ht="12.75" hidden="1" customHeight="1" x14ac:dyDescent="0.25">
      <c r="A33" s="5" t="s">
        <v>163</v>
      </c>
      <c r="B33" s="5" t="s">
        <v>164</v>
      </c>
      <c r="C33" s="5" t="s">
        <v>59</v>
      </c>
      <c r="D33" s="5">
        <v>400000</v>
      </c>
      <c r="E33" s="5">
        <v>313585</v>
      </c>
      <c r="F33" s="19">
        <v>4560000006</v>
      </c>
      <c r="G33" s="5">
        <v>100082</v>
      </c>
      <c r="H33" s="5">
        <v>1643706364217</v>
      </c>
      <c r="I33" s="5">
        <v>0</v>
      </c>
      <c r="J33" s="5" t="s">
        <v>25</v>
      </c>
      <c r="K33" s="5" t="s">
        <v>26</v>
      </c>
      <c r="L33" s="5" t="s">
        <v>26</v>
      </c>
      <c r="M33" s="5" t="s">
        <v>98</v>
      </c>
      <c r="N33" s="5" t="s">
        <v>99</v>
      </c>
      <c r="O33" s="5" t="s">
        <v>142</v>
      </c>
      <c r="P33" s="5">
        <v>1</v>
      </c>
      <c r="Q33" s="5"/>
      <c r="R33" s="31">
        <v>2564</v>
      </c>
      <c r="S33" s="5"/>
      <c r="T33" s="5"/>
      <c r="U33" s="5"/>
      <c r="V33" s="5"/>
      <c r="W33" s="5"/>
      <c r="X33" s="5"/>
      <c r="Y33" s="5"/>
      <c r="Z33" s="5"/>
    </row>
    <row r="34" spans="1:26" ht="12.75" hidden="1" customHeight="1" x14ac:dyDescent="0.25">
      <c r="A34" s="5" t="s">
        <v>165</v>
      </c>
      <c r="B34" s="5" t="s">
        <v>166</v>
      </c>
      <c r="C34" s="5" t="s">
        <v>59</v>
      </c>
      <c r="D34" s="5">
        <v>450000</v>
      </c>
      <c r="E34" s="5">
        <v>351240</v>
      </c>
      <c r="F34" s="19">
        <v>4560000006</v>
      </c>
      <c r="G34" s="5">
        <v>100082</v>
      </c>
      <c r="H34" s="5">
        <v>1643706364231</v>
      </c>
      <c r="I34" s="5">
        <v>0</v>
      </c>
      <c r="J34" s="5" t="s">
        <v>25</v>
      </c>
      <c r="K34" s="5" t="s">
        <v>26</v>
      </c>
      <c r="L34" s="5" t="s">
        <v>26</v>
      </c>
      <c r="M34" s="5" t="s">
        <v>98</v>
      </c>
      <c r="N34" s="5" t="s">
        <v>99</v>
      </c>
      <c r="O34" s="5" t="s">
        <v>142</v>
      </c>
      <c r="P34" s="5">
        <v>1</v>
      </c>
      <c r="Q34" s="5"/>
      <c r="R34" s="31">
        <v>2564</v>
      </c>
      <c r="S34" s="5"/>
      <c r="T34" s="5"/>
      <c r="U34" s="5"/>
      <c r="V34" s="5"/>
      <c r="W34" s="5"/>
      <c r="X34" s="5"/>
      <c r="Y34" s="5"/>
      <c r="Z34" s="5"/>
    </row>
    <row r="35" spans="1:26" ht="12.75" hidden="1" customHeight="1" x14ac:dyDescent="0.25">
      <c r="A35" s="5" t="s">
        <v>167</v>
      </c>
      <c r="B35" s="5" t="s">
        <v>168</v>
      </c>
      <c r="C35" s="5" t="s">
        <v>59</v>
      </c>
      <c r="D35" s="5">
        <v>500000</v>
      </c>
      <c r="E35" s="5">
        <v>388895</v>
      </c>
      <c r="F35" s="19">
        <v>4560000006</v>
      </c>
      <c r="G35" s="5">
        <v>100082</v>
      </c>
      <c r="H35" s="5">
        <v>1643706364246</v>
      </c>
      <c r="I35" s="5">
        <v>0</v>
      </c>
      <c r="J35" s="5" t="s">
        <v>25</v>
      </c>
      <c r="K35" s="5" t="s">
        <v>26</v>
      </c>
      <c r="L35" s="5" t="s">
        <v>26</v>
      </c>
      <c r="M35" s="5" t="s">
        <v>98</v>
      </c>
      <c r="N35" s="5" t="s">
        <v>99</v>
      </c>
      <c r="O35" s="5" t="s">
        <v>142</v>
      </c>
      <c r="P35" s="5">
        <v>1</v>
      </c>
      <c r="Q35" s="5"/>
      <c r="R35" s="31">
        <v>2564</v>
      </c>
      <c r="S35" s="5"/>
      <c r="T35" s="5"/>
      <c r="U35" s="5"/>
      <c r="V35" s="5"/>
      <c r="W35" s="5"/>
      <c r="X35" s="5"/>
      <c r="Y35" s="5"/>
      <c r="Z35" s="5"/>
    </row>
    <row r="36" spans="1:26" ht="12.75" hidden="1" customHeight="1" x14ac:dyDescent="0.25">
      <c r="A36" s="5" t="s">
        <v>169</v>
      </c>
      <c r="B36" s="5" t="s">
        <v>170</v>
      </c>
      <c r="C36" s="5" t="s">
        <v>59</v>
      </c>
      <c r="D36" s="5">
        <v>550000</v>
      </c>
      <c r="E36" s="5">
        <v>426550</v>
      </c>
      <c r="F36" s="19">
        <v>4560000006</v>
      </c>
      <c r="G36" s="5">
        <v>100082</v>
      </c>
      <c r="H36" s="5">
        <v>1643706364260</v>
      </c>
      <c r="I36" s="5">
        <v>0</v>
      </c>
      <c r="J36" s="5" t="s">
        <v>25</v>
      </c>
      <c r="K36" s="5" t="s">
        <v>26</v>
      </c>
      <c r="L36" s="5" t="s">
        <v>26</v>
      </c>
      <c r="M36" s="5" t="s">
        <v>98</v>
      </c>
      <c r="N36" s="5" t="s">
        <v>99</v>
      </c>
      <c r="O36" s="5" t="s">
        <v>142</v>
      </c>
      <c r="P36" s="5">
        <v>1</v>
      </c>
      <c r="Q36" s="5"/>
      <c r="R36" s="31">
        <v>2564</v>
      </c>
      <c r="S36" s="5"/>
      <c r="T36" s="5"/>
      <c r="U36" s="5"/>
      <c r="V36" s="5"/>
      <c r="W36" s="5"/>
      <c r="X36" s="5"/>
      <c r="Y36" s="5"/>
      <c r="Z36" s="5"/>
    </row>
    <row r="37" spans="1:26" ht="12.75" hidden="1" customHeight="1" x14ac:dyDescent="0.25">
      <c r="A37" s="5" t="s">
        <v>171</v>
      </c>
      <c r="B37" s="5" t="s">
        <v>172</v>
      </c>
      <c r="C37" s="5" t="s">
        <v>59</v>
      </c>
      <c r="D37" s="5">
        <v>400000</v>
      </c>
      <c r="E37" s="5">
        <v>313585</v>
      </c>
      <c r="F37" s="19">
        <v>4560000007</v>
      </c>
      <c r="G37" s="5">
        <v>100082</v>
      </c>
      <c r="H37" s="5">
        <v>1643706364275</v>
      </c>
      <c r="I37" s="5">
        <v>0</v>
      </c>
      <c r="J37" s="5" t="s">
        <v>25</v>
      </c>
      <c r="K37" s="5" t="s">
        <v>26</v>
      </c>
      <c r="L37" s="5" t="s">
        <v>26</v>
      </c>
      <c r="M37" s="5" t="s">
        <v>98</v>
      </c>
      <c r="N37" s="5" t="s">
        <v>99</v>
      </c>
      <c r="O37" s="5" t="s">
        <v>142</v>
      </c>
      <c r="P37" s="5">
        <v>1</v>
      </c>
      <c r="Q37" s="5"/>
      <c r="R37" s="31">
        <v>2555</v>
      </c>
      <c r="S37" s="5"/>
      <c r="T37" s="5"/>
      <c r="U37" s="5"/>
      <c r="V37" s="5"/>
      <c r="W37" s="5"/>
      <c r="X37" s="5"/>
      <c r="Y37" s="5"/>
      <c r="Z37" s="5"/>
    </row>
    <row r="38" spans="1:26" ht="12.75" hidden="1" customHeight="1" x14ac:dyDescent="0.25">
      <c r="A38" s="5" t="s">
        <v>173</v>
      </c>
      <c r="B38" s="5" t="s">
        <v>174</v>
      </c>
      <c r="C38" s="5" t="s">
        <v>59</v>
      </c>
      <c r="D38" s="5">
        <v>450000</v>
      </c>
      <c r="E38" s="5">
        <v>351240</v>
      </c>
      <c r="F38" s="19">
        <v>4560000007</v>
      </c>
      <c r="G38" s="5">
        <v>100082</v>
      </c>
      <c r="H38" s="5">
        <v>1643706364291</v>
      </c>
      <c r="I38" s="5">
        <v>0</v>
      </c>
      <c r="J38" s="5" t="s">
        <v>25</v>
      </c>
      <c r="K38" s="5" t="s">
        <v>26</v>
      </c>
      <c r="L38" s="5" t="s">
        <v>26</v>
      </c>
      <c r="M38" s="5" t="s">
        <v>98</v>
      </c>
      <c r="N38" s="5" t="s">
        <v>99</v>
      </c>
      <c r="O38" s="5" t="s">
        <v>142</v>
      </c>
      <c r="P38" s="5">
        <v>1</v>
      </c>
      <c r="Q38" s="5"/>
      <c r="R38" s="31">
        <v>2555</v>
      </c>
      <c r="S38" s="5"/>
      <c r="T38" s="5"/>
      <c r="U38" s="5"/>
      <c r="V38" s="5"/>
      <c r="W38" s="5"/>
      <c r="X38" s="5"/>
      <c r="Y38" s="5"/>
      <c r="Z38" s="5"/>
    </row>
    <row r="39" spans="1:26" ht="12.75" hidden="1" customHeight="1" x14ac:dyDescent="0.25">
      <c r="A39" s="5" t="s">
        <v>175</v>
      </c>
      <c r="B39" s="5" t="s">
        <v>176</v>
      </c>
      <c r="C39" s="5" t="s">
        <v>59</v>
      </c>
      <c r="D39" s="5">
        <v>500000</v>
      </c>
      <c r="E39" s="5">
        <v>388895</v>
      </c>
      <c r="F39" s="19">
        <v>4560000007</v>
      </c>
      <c r="G39" s="5">
        <v>100082</v>
      </c>
      <c r="H39" s="5">
        <v>1643706364306</v>
      </c>
      <c r="I39" s="5">
        <v>0</v>
      </c>
      <c r="J39" s="5" t="s">
        <v>25</v>
      </c>
      <c r="K39" s="5" t="s">
        <v>26</v>
      </c>
      <c r="L39" s="5" t="s">
        <v>26</v>
      </c>
      <c r="M39" s="5" t="s">
        <v>98</v>
      </c>
      <c r="N39" s="5" t="s">
        <v>99</v>
      </c>
      <c r="O39" s="5" t="s">
        <v>142</v>
      </c>
      <c r="P39" s="5">
        <v>1</v>
      </c>
      <c r="Q39" s="5"/>
      <c r="R39" s="31">
        <v>2555</v>
      </c>
      <c r="S39" s="5"/>
      <c r="T39" s="5"/>
      <c r="U39" s="5"/>
      <c r="V39" s="5"/>
      <c r="W39" s="5"/>
      <c r="X39" s="5"/>
      <c r="Y39" s="5"/>
      <c r="Z39" s="5"/>
    </row>
    <row r="40" spans="1:26" ht="12.75" hidden="1" customHeight="1" x14ac:dyDescent="0.25">
      <c r="A40" s="5" t="s">
        <v>177</v>
      </c>
      <c r="B40" s="5" t="s">
        <v>178</v>
      </c>
      <c r="C40" s="5" t="s">
        <v>59</v>
      </c>
      <c r="D40" s="5">
        <v>550000</v>
      </c>
      <c r="E40" s="5">
        <v>426550</v>
      </c>
      <c r="F40" s="19">
        <v>4560000007</v>
      </c>
      <c r="G40" s="5">
        <v>100082</v>
      </c>
      <c r="H40" s="5">
        <v>1643706364321</v>
      </c>
      <c r="I40" s="5">
        <v>0</v>
      </c>
      <c r="J40" s="5" t="s">
        <v>25</v>
      </c>
      <c r="K40" s="5" t="s">
        <v>26</v>
      </c>
      <c r="L40" s="5" t="s">
        <v>26</v>
      </c>
      <c r="M40" s="5" t="s">
        <v>98</v>
      </c>
      <c r="N40" s="5" t="s">
        <v>99</v>
      </c>
      <c r="O40" s="5" t="s">
        <v>142</v>
      </c>
      <c r="P40" s="5">
        <v>1</v>
      </c>
      <c r="Q40" s="5"/>
      <c r="R40" s="31">
        <v>2555</v>
      </c>
      <c r="S40" s="5"/>
      <c r="T40" s="5"/>
      <c r="U40" s="5"/>
      <c r="V40" s="5"/>
      <c r="W40" s="5"/>
      <c r="X40" s="5"/>
      <c r="Y40" s="5"/>
      <c r="Z40" s="5"/>
    </row>
    <row r="41" spans="1:26" ht="12.75" hidden="1" customHeight="1" x14ac:dyDescent="0.25">
      <c r="A41" s="5" t="s">
        <v>179</v>
      </c>
      <c r="B41" s="5" t="s">
        <v>180</v>
      </c>
      <c r="C41" s="5" t="s">
        <v>59</v>
      </c>
      <c r="D41" s="5">
        <v>600000</v>
      </c>
      <c r="E41" s="5">
        <v>464205</v>
      </c>
      <c r="F41" s="19">
        <v>4560000007</v>
      </c>
      <c r="G41" s="5">
        <v>100082</v>
      </c>
      <c r="H41" s="5">
        <v>1643706364338</v>
      </c>
      <c r="I41" s="5">
        <v>0</v>
      </c>
      <c r="J41" s="5" t="s">
        <v>25</v>
      </c>
      <c r="K41" s="5" t="s">
        <v>26</v>
      </c>
      <c r="L41" s="5" t="s">
        <v>26</v>
      </c>
      <c r="M41" s="5" t="s">
        <v>98</v>
      </c>
      <c r="N41" s="5" t="s">
        <v>99</v>
      </c>
      <c r="O41" s="5" t="s">
        <v>142</v>
      </c>
      <c r="P41" s="5">
        <v>1</v>
      </c>
      <c r="Q41" s="5"/>
      <c r="R41" s="31">
        <v>2555</v>
      </c>
      <c r="S41" s="5"/>
      <c r="T41" s="5"/>
      <c r="U41" s="5"/>
      <c r="V41" s="5"/>
      <c r="W41" s="5"/>
      <c r="X41" s="5"/>
      <c r="Y41" s="5"/>
      <c r="Z41" s="5"/>
    </row>
    <row r="42" spans="1:26" ht="12.75" hidden="1" customHeight="1" x14ac:dyDescent="0.25">
      <c r="A42" s="5" t="s">
        <v>181</v>
      </c>
      <c r="B42" s="5" t="s">
        <v>182</v>
      </c>
      <c r="C42" s="5" t="s">
        <v>59</v>
      </c>
      <c r="D42" s="5">
        <v>450000</v>
      </c>
      <c r="E42" s="5">
        <v>351240</v>
      </c>
      <c r="F42" s="19">
        <v>4560000008</v>
      </c>
      <c r="G42" s="5">
        <v>100082</v>
      </c>
      <c r="H42" s="5">
        <v>1643706364355</v>
      </c>
      <c r="I42" s="5">
        <v>0</v>
      </c>
      <c r="J42" s="5" t="s">
        <v>25</v>
      </c>
      <c r="K42" s="5" t="s">
        <v>26</v>
      </c>
      <c r="L42" s="5" t="s">
        <v>26</v>
      </c>
      <c r="M42" s="5" t="s">
        <v>98</v>
      </c>
      <c r="N42" s="5" t="s">
        <v>99</v>
      </c>
      <c r="O42" s="5" t="s">
        <v>142</v>
      </c>
      <c r="P42" s="5">
        <v>1</v>
      </c>
      <c r="Q42" s="5"/>
      <c r="R42" s="31">
        <v>2560</v>
      </c>
      <c r="S42" s="5"/>
      <c r="T42" s="5"/>
      <c r="U42" s="5"/>
      <c r="V42" s="5"/>
      <c r="W42" s="5"/>
      <c r="X42" s="5"/>
      <c r="Y42" s="5"/>
      <c r="Z42" s="5"/>
    </row>
    <row r="43" spans="1:26" ht="12.75" hidden="1" customHeight="1" x14ac:dyDescent="0.25">
      <c r="A43" s="5" t="s">
        <v>183</v>
      </c>
      <c r="B43" s="5" t="s">
        <v>184</v>
      </c>
      <c r="C43" s="5" t="s">
        <v>59</v>
      </c>
      <c r="D43" s="5">
        <v>500000</v>
      </c>
      <c r="E43" s="5">
        <v>388895</v>
      </c>
      <c r="F43" s="19">
        <v>4560000008</v>
      </c>
      <c r="G43" s="5">
        <v>100082</v>
      </c>
      <c r="H43" s="5">
        <v>1643706364371</v>
      </c>
      <c r="I43" s="5">
        <v>0</v>
      </c>
      <c r="J43" s="5" t="s">
        <v>25</v>
      </c>
      <c r="K43" s="5" t="s">
        <v>26</v>
      </c>
      <c r="L43" s="5" t="s">
        <v>26</v>
      </c>
      <c r="M43" s="5" t="s">
        <v>98</v>
      </c>
      <c r="N43" s="5" t="s">
        <v>99</v>
      </c>
      <c r="O43" s="5" t="s">
        <v>142</v>
      </c>
      <c r="P43" s="5">
        <v>1</v>
      </c>
      <c r="Q43" s="5"/>
      <c r="R43" s="31">
        <v>2560</v>
      </c>
      <c r="S43" s="5"/>
      <c r="T43" s="5"/>
      <c r="U43" s="5"/>
      <c r="V43" s="5"/>
      <c r="W43" s="5"/>
      <c r="X43" s="5"/>
      <c r="Y43" s="5"/>
      <c r="Z43" s="5"/>
    </row>
    <row r="44" spans="1:26" ht="12.75" hidden="1" customHeight="1" x14ac:dyDescent="0.25">
      <c r="A44" s="5" t="s">
        <v>185</v>
      </c>
      <c r="B44" s="5" t="s">
        <v>186</v>
      </c>
      <c r="C44" s="5" t="s">
        <v>59</v>
      </c>
      <c r="D44" s="5">
        <v>550000</v>
      </c>
      <c r="E44" s="5">
        <v>426550</v>
      </c>
      <c r="F44" s="19">
        <v>4560000008</v>
      </c>
      <c r="G44" s="5">
        <v>100082</v>
      </c>
      <c r="H44" s="5">
        <v>1643706364387</v>
      </c>
      <c r="I44" s="5">
        <v>0</v>
      </c>
      <c r="J44" s="5" t="s">
        <v>25</v>
      </c>
      <c r="K44" s="5" t="s">
        <v>26</v>
      </c>
      <c r="L44" s="5" t="s">
        <v>26</v>
      </c>
      <c r="M44" s="5" t="s">
        <v>98</v>
      </c>
      <c r="N44" s="5" t="s">
        <v>99</v>
      </c>
      <c r="O44" s="5" t="s">
        <v>142</v>
      </c>
      <c r="P44" s="5">
        <v>1</v>
      </c>
      <c r="Q44" s="5"/>
      <c r="R44" s="31">
        <v>2560</v>
      </c>
      <c r="S44" s="5"/>
      <c r="T44" s="5"/>
      <c r="U44" s="5"/>
      <c r="V44" s="5"/>
      <c r="W44" s="5"/>
      <c r="X44" s="5"/>
      <c r="Y44" s="5"/>
      <c r="Z44" s="5"/>
    </row>
    <row r="45" spans="1:26" ht="12.75" hidden="1" customHeight="1" x14ac:dyDescent="0.25">
      <c r="A45" s="5" t="s">
        <v>187</v>
      </c>
      <c r="B45" s="5" t="s">
        <v>188</v>
      </c>
      <c r="C45" s="5" t="s">
        <v>59</v>
      </c>
      <c r="D45" s="5">
        <v>600000</v>
      </c>
      <c r="E45" s="5">
        <v>464205</v>
      </c>
      <c r="F45" s="19">
        <v>4560000008</v>
      </c>
      <c r="G45" s="5">
        <v>100082</v>
      </c>
      <c r="H45" s="5">
        <v>1643706364404</v>
      </c>
      <c r="I45" s="5">
        <v>0</v>
      </c>
      <c r="J45" s="5" t="s">
        <v>25</v>
      </c>
      <c r="K45" s="5" t="s">
        <v>26</v>
      </c>
      <c r="L45" s="5" t="s">
        <v>26</v>
      </c>
      <c r="M45" s="5" t="s">
        <v>98</v>
      </c>
      <c r="N45" s="5" t="s">
        <v>99</v>
      </c>
      <c r="O45" s="5" t="s">
        <v>142</v>
      </c>
      <c r="P45" s="5">
        <v>1</v>
      </c>
      <c r="Q45" s="5"/>
      <c r="R45" s="31">
        <v>2560</v>
      </c>
      <c r="S45" s="5"/>
      <c r="T45" s="5"/>
      <c r="U45" s="5"/>
      <c r="V45" s="5"/>
      <c r="W45" s="5"/>
      <c r="X45" s="5"/>
      <c r="Y45" s="5"/>
      <c r="Z45" s="5"/>
    </row>
    <row r="46" spans="1:26" ht="12.75" hidden="1" customHeight="1" x14ac:dyDescent="0.25">
      <c r="A46" s="5" t="s">
        <v>189</v>
      </c>
      <c r="B46" s="5" t="s">
        <v>190</v>
      </c>
      <c r="C46" s="5" t="s">
        <v>59</v>
      </c>
      <c r="D46" s="5">
        <v>650000</v>
      </c>
      <c r="E46" s="5">
        <v>501860</v>
      </c>
      <c r="F46" s="19">
        <v>4560000008</v>
      </c>
      <c r="G46" s="5">
        <v>100082</v>
      </c>
      <c r="H46" s="5">
        <v>1643706364420</v>
      </c>
      <c r="I46" s="5">
        <v>0</v>
      </c>
      <c r="J46" s="5" t="s">
        <v>25</v>
      </c>
      <c r="K46" s="5" t="s">
        <v>26</v>
      </c>
      <c r="L46" s="5" t="s">
        <v>26</v>
      </c>
      <c r="M46" s="5" t="s">
        <v>98</v>
      </c>
      <c r="N46" s="5" t="s">
        <v>99</v>
      </c>
      <c r="O46" s="5" t="s">
        <v>142</v>
      </c>
      <c r="P46" s="5">
        <v>1</v>
      </c>
      <c r="Q46" s="5"/>
      <c r="R46" s="31">
        <v>2560</v>
      </c>
      <c r="S46" s="5"/>
      <c r="T46" s="5"/>
      <c r="U46" s="5"/>
      <c r="V46" s="5"/>
      <c r="W46" s="5"/>
      <c r="X46" s="5"/>
      <c r="Y46" s="5"/>
      <c r="Z46" s="5"/>
    </row>
    <row r="47" spans="1:26" ht="12.75" hidden="1" customHeight="1" x14ac:dyDescent="0.25">
      <c r="A47" s="5" t="s">
        <v>191</v>
      </c>
      <c r="B47" s="5" t="s">
        <v>192</v>
      </c>
      <c r="C47" s="5" t="s">
        <v>59</v>
      </c>
      <c r="D47" s="5">
        <v>500000</v>
      </c>
      <c r="E47" s="5">
        <v>388895</v>
      </c>
      <c r="F47" s="19">
        <v>4560000009</v>
      </c>
      <c r="G47" s="5">
        <v>100082</v>
      </c>
      <c r="H47" s="5">
        <v>1643706364437</v>
      </c>
      <c r="I47" s="5">
        <v>0</v>
      </c>
      <c r="J47" s="5" t="s">
        <v>25</v>
      </c>
      <c r="K47" s="5" t="s">
        <v>26</v>
      </c>
      <c r="L47" s="5" t="s">
        <v>26</v>
      </c>
      <c r="M47" s="5" t="s">
        <v>98</v>
      </c>
      <c r="N47" s="5" t="s">
        <v>99</v>
      </c>
      <c r="O47" s="5" t="s">
        <v>142</v>
      </c>
      <c r="P47" s="5">
        <v>1</v>
      </c>
      <c r="Q47" s="5"/>
      <c r="R47" s="31">
        <v>1588</v>
      </c>
      <c r="S47" s="5"/>
      <c r="T47" s="5"/>
      <c r="U47" s="5"/>
      <c r="V47" s="5"/>
      <c r="W47" s="5"/>
      <c r="X47" s="5"/>
      <c r="Y47" s="5"/>
      <c r="Z47" s="5"/>
    </row>
    <row r="48" spans="1:26" ht="12.75" hidden="1" customHeight="1" x14ac:dyDescent="0.25">
      <c r="A48" s="5" t="s">
        <v>193</v>
      </c>
      <c r="B48" s="5" t="s">
        <v>194</v>
      </c>
      <c r="C48" s="5" t="s">
        <v>59</v>
      </c>
      <c r="D48" s="5">
        <v>550000</v>
      </c>
      <c r="E48" s="5">
        <v>426550</v>
      </c>
      <c r="F48" s="19">
        <v>4560000009</v>
      </c>
      <c r="G48" s="5">
        <v>100082</v>
      </c>
      <c r="H48" s="5">
        <v>1643706364455</v>
      </c>
      <c r="I48" s="5">
        <v>0</v>
      </c>
      <c r="J48" s="5" t="s">
        <v>25</v>
      </c>
      <c r="K48" s="5" t="s">
        <v>26</v>
      </c>
      <c r="L48" s="5" t="s">
        <v>26</v>
      </c>
      <c r="M48" s="5" t="s">
        <v>98</v>
      </c>
      <c r="N48" s="5" t="s">
        <v>99</v>
      </c>
      <c r="O48" s="5" t="s">
        <v>142</v>
      </c>
      <c r="P48" s="5">
        <v>1</v>
      </c>
      <c r="Q48" s="5"/>
      <c r="R48" s="31">
        <v>1588</v>
      </c>
      <c r="S48" s="5"/>
      <c r="T48" s="5"/>
      <c r="U48" s="5"/>
      <c r="V48" s="5"/>
      <c r="W48" s="5"/>
      <c r="X48" s="5"/>
      <c r="Y48" s="5"/>
      <c r="Z48" s="5"/>
    </row>
    <row r="49" spans="1:26" ht="12.75" hidden="1" customHeight="1" x14ac:dyDescent="0.25">
      <c r="A49" s="5" t="s">
        <v>195</v>
      </c>
      <c r="B49" s="5" t="s">
        <v>196</v>
      </c>
      <c r="C49" s="5" t="s">
        <v>59</v>
      </c>
      <c r="D49" s="5">
        <v>600000</v>
      </c>
      <c r="E49" s="5">
        <v>464205</v>
      </c>
      <c r="F49" s="19">
        <v>4560000009</v>
      </c>
      <c r="G49" s="5">
        <v>100082</v>
      </c>
      <c r="H49" s="5">
        <v>1643706364476</v>
      </c>
      <c r="I49" s="5">
        <v>0</v>
      </c>
      <c r="J49" s="5" t="s">
        <v>25</v>
      </c>
      <c r="K49" s="5" t="s">
        <v>26</v>
      </c>
      <c r="L49" s="5" t="s">
        <v>26</v>
      </c>
      <c r="M49" s="5" t="s">
        <v>98</v>
      </c>
      <c r="N49" s="5" t="s">
        <v>99</v>
      </c>
      <c r="O49" s="5" t="s">
        <v>142</v>
      </c>
      <c r="P49" s="5">
        <v>1</v>
      </c>
      <c r="Q49" s="5"/>
      <c r="R49" s="31">
        <v>1588</v>
      </c>
      <c r="S49" s="5"/>
      <c r="T49" s="5"/>
      <c r="U49" s="5"/>
      <c r="V49" s="5"/>
      <c r="W49" s="5"/>
      <c r="X49" s="5"/>
      <c r="Y49" s="5"/>
      <c r="Z49" s="5"/>
    </row>
    <row r="50" spans="1:26" ht="12.75" hidden="1" customHeight="1" x14ac:dyDescent="0.25">
      <c r="A50" s="5" t="s">
        <v>197</v>
      </c>
      <c r="B50" s="5" t="s">
        <v>198</v>
      </c>
      <c r="C50" s="5" t="s">
        <v>59</v>
      </c>
      <c r="D50" s="5">
        <v>650000</v>
      </c>
      <c r="E50" s="5">
        <v>501860</v>
      </c>
      <c r="F50" s="19">
        <v>4560000009</v>
      </c>
      <c r="G50" s="5">
        <v>100082</v>
      </c>
      <c r="H50" s="5">
        <v>1643706364492</v>
      </c>
      <c r="I50" s="5">
        <v>0</v>
      </c>
      <c r="J50" s="5" t="s">
        <v>25</v>
      </c>
      <c r="K50" s="5" t="s">
        <v>26</v>
      </c>
      <c r="L50" s="5" t="s">
        <v>26</v>
      </c>
      <c r="M50" s="5" t="s">
        <v>98</v>
      </c>
      <c r="N50" s="5" t="s">
        <v>99</v>
      </c>
      <c r="O50" s="5" t="s">
        <v>142</v>
      </c>
      <c r="P50" s="5">
        <v>1</v>
      </c>
      <c r="Q50" s="5"/>
      <c r="R50" s="31">
        <v>1588</v>
      </c>
      <c r="S50" s="5"/>
      <c r="T50" s="5"/>
      <c r="U50" s="5"/>
      <c r="V50" s="5"/>
      <c r="W50" s="5"/>
      <c r="X50" s="5"/>
      <c r="Y50" s="5"/>
      <c r="Z50" s="5"/>
    </row>
    <row r="51" spans="1:26" ht="12.75" hidden="1" customHeight="1" x14ac:dyDescent="0.25">
      <c r="A51" s="5" t="s">
        <v>199</v>
      </c>
      <c r="B51" s="5" t="s">
        <v>200</v>
      </c>
      <c r="C51" s="5" t="s">
        <v>59</v>
      </c>
      <c r="D51" s="5">
        <v>700000</v>
      </c>
      <c r="E51" s="5">
        <v>539515</v>
      </c>
      <c r="F51" s="19">
        <v>4560000009</v>
      </c>
      <c r="G51" s="5">
        <v>100082</v>
      </c>
      <c r="H51" s="5">
        <v>1643706364510</v>
      </c>
      <c r="I51" s="5">
        <v>0</v>
      </c>
      <c r="J51" s="5" t="s">
        <v>25</v>
      </c>
      <c r="K51" s="5" t="s">
        <v>26</v>
      </c>
      <c r="L51" s="5" t="s">
        <v>26</v>
      </c>
      <c r="M51" s="5" t="s">
        <v>98</v>
      </c>
      <c r="N51" s="5" t="s">
        <v>99</v>
      </c>
      <c r="O51" s="5" t="s">
        <v>142</v>
      </c>
      <c r="P51" s="5">
        <v>1</v>
      </c>
      <c r="Q51" s="5"/>
      <c r="R51" s="31">
        <v>1588</v>
      </c>
      <c r="S51" s="5"/>
      <c r="T51" s="5"/>
      <c r="U51" s="5"/>
      <c r="V51" s="5"/>
      <c r="W51" s="5"/>
      <c r="X51" s="5"/>
      <c r="Y51" s="5"/>
      <c r="Z51" s="5"/>
    </row>
    <row r="52" spans="1:26" ht="12.75" customHeight="1" thickBot="1" x14ac:dyDescent="0.25">
      <c r="A52" s="5" t="s">
        <v>201</v>
      </c>
      <c r="B52" s="5" t="s">
        <v>202</v>
      </c>
      <c r="C52" s="5" t="s">
        <v>59</v>
      </c>
      <c r="D52" s="5">
        <v>550000</v>
      </c>
      <c r="E52" s="5">
        <v>426550</v>
      </c>
      <c r="F52" s="19" t="s">
        <v>71</v>
      </c>
      <c r="G52" s="5">
        <v>100083</v>
      </c>
      <c r="H52" s="5">
        <v>1643706364527</v>
      </c>
      <c r="I52" s="5">
        <v>0</v>
      </c>
      <c r="J52" s="5" t="s">
        <v>25</v>
      </c>
      <c r="K52" s="5" t="s">
        <v>26</v>
      </c>
      <c r="L52" s="5" t="s">
        <v>26</v>
      </c>
      <c r="M52" s="5" t="s">
        <v>98</v>
      </c>
      <c r="N52" s="5" t="s">
        <v>99</v>
      </c>
      <c r="O52" s="5" t="s">
        <v>142</v>
      </c>
      <c r="P52" s="5">
        <v>1</v>
      </c>
      <c r="Q52" s="5"/>
      <c r="R52" s="33">
        <v>1600</v>
      </c>
      <c r="S52" s="5"/>
      <c r="T52" s="5"/>
      <c r="U52" s="5"/>
      <c r="V52" s="5"/>
      <c r="W52" s="5"/>
      <c r="X52" s="5"/>
      <c r="Y52" s="5"/>
      <c r="Z52" s="5"/>
    </row>
    <row r="53" spans="1:26" ht="12.75" customHeight="1" thickBot="1" x14ac:dyDescent="0.25">
      <c r="A53" s="5" t="s">
        <v>203</v>
      </c>
      <c r="B53" s="5" t="s">
        <v>204</v>
      </c>
      <c r="C53" s="5" t="s">
        <v>59</v>
      </c>
      <c r="D53" s="5">
        <v>600000</v>
      </c>
      <c r="E53" s="5">
        <v>464205</v>
      </c>
      <c r="F53" s="19" t="s">
        <v>71</v>
      </c>
      <c r="G53" s="5">
        <v>100083</v>
      </c>
      <c r="H53" s="5">
        <v>1643706364544</v>
      </c>
      <c r="I53" s="5">
        <v>0</v>
      </c>
      <c r="J53" s="5" t="s">
        <v>25</v>
      </c>
      <c r="K53" s="5" t="s">
        <v>26</v>
      </c>
      <c r="L53" s="5" t="s">
        <v>26</v>
      </c>
      <c r="M53" s="5" t="s">
        <v>98</v>
      </c>
      <c r="N53" s="5" t="s">
        <v>99</v>
      </c>
      <c r="O53" s="5" t="s">
        <v>142</v>
      </c>
      <c r="P53" s="5">
        <v>1</v>
      </c>
      <c r="Q53" s="5"/>
      <c r="R53" s="33">
        <v>1600</v>
      </c>
      <c r="S53" s="5"/>
      <c r="T53" s="5"/>
      <c r="U53" s="5"/>
      <c r="V53" s="5"/>
      <c r="W53" s="5"/>
      <c r="X53" s="5"/>
      <c r="Y53" s="5"/>
      <c r="Z53" s="5"/>
    </row>
    <row r="54" spans="1:26" ht="12.75" customHeight="1" thickBot="1" x14ac:dyDescent="0.25">
      <c r="A54" s="5" t="s">
        <v>205</v>
      </c>
      <c r="B54" s="5" t="s">
        <v>206</v>
      </c>
      <c r="C54" s="5" t="s">
        <v>59</v>
      </c>
      <c r="D54" s="5">
        <v>650000</v>
      </c>
      <c r="E54" s="5">
        <v>501860</v>
      </c>
      <c r="F54" s="19" t="s">
        <v>71</v>
      </c>
      <c r="G54" s="5">
        <v>100083</v>
      </c>
      <c r="H54" s="5">
        <v>1643706364562</v>
      </c>
      <c r="I54" s="5">
        <v>0</v>
      </c>
      <c r="J54" s="5" t="s">
        <v>25</v>
      </c>
      <c r="K54" s="5" t="s">
        <v>26</v>
      </c>
      <c r="L54" s="5" t="s">
        <v>26</v>
      </c>
      <c r="M54" s="5" t="s">
        <v>98</v>
      </c>
      <c r="N54" s="5" t="s">
        <v>99</v>
      </c>
      <c r="O54" s="5" t="s">
        <v>142</v>
      </c>
      <c r="P54" s="5">
        <v>1</v>
      </c>
      <c r="Q54" s="5"/>
      <c r="R54" s="33">
        <v>1600</v>
      </c>
      <c r="S54" s="5"/>
      <c r="T54" s="5"/>
      <c r="U54" s="5"/>
      <c r="V54" s="5"/>
      <c r="W54" s="5"/>
      <c r="X54" s="5"/>
      <c r="Y54" s="5"/>
      <c r="Z54" s="5"/>
    </row>
    <row r="55" spans="1:26" ht="12.75" customHeight="1" thickBot="1" x14ac:dyDescent="0.25">
      <c r="A55" s="5" t="s">
        <v>207</v>
      </c>
      <c r="B55" s="5" t="s">
        <v>208</v>
      </c>
      <c r="C55" s="5" t="s">
        <v>59</v>
      </c>
      <c r="D55" s="5">
        <v>700000</v>
      </c>
      <c r="E55" s="5">
        <v>539515</v>
      </c>
      <c r="F55" s="19" t="s">
        <v>71</v>
      </c>
      <c r="G55" s="5">
        <v>100083</v>
      </c>
      <c r="H55" s="5">
        <v>1643706364580</v>
      </c>
      <c r="I55" s="5">
        <v>0</v>
      </c>
      <c r="J55" s="5" t="s">
        <v>25</v>
      </c>
      <c r="K55" s="5" t="s">
        <v>26</v>
      </c>
      <c r="L55" s="5" t="s">
        <v>26</v>
      </c>
      <c r="M55" s="5" t="s">
        <v>98</v>
      </c>
      <c r="N55" s="5" t="s">
        <v>99</v>
      </c>
      <c r="O55" s="5" t="s">
        <v>142</v>
      </c>
      <c r="P55" s="5">
        <v>1</v>
      </c>
      <c r="Q55" s="5"/>
      <c r="R55" s="33">
        <v>1600</v>
      </c>
      <c r="S55" s="5"/>
      <c r="T55" s="5"/>
      <c r="U55" s="5"/>
      <c r="V55" s="5"/>
      <c r="W55" s="5"/>
      <c r="X55" s="5"/>
      <c r="Y55" s="5"/>
      <c r="Z55" s="5"/>
    </row>
    <row r="56" spans="1:26" ht="12.75" customHeight="1" thickBot="1" x14ac:dyDescent="0.25">
      <c r="A56" s="5" t="s">
        <v>209</v>
      </c>
      <c r="B56" s="5" t="s">
        <v>210</v>
      </c>
      <c r="C56" s="5" t="s">
        <v>59</v>
      </c>
      <c r="D56" s="5">
        <v>750000</v>
      </c>
      <c r="E56" s="5">
        <v>577170</v>
      </c>
      <c r="F56" s="19" t="s">
        <v>71</v>
      </c>
      <c r="G56" s="5">
        <v>100083</v>
      </c>
      <c r="H56" s="5">
        <v>1643706364597</v>
      </c>
      <c r="I56" s="5">
        <v>0</v>
      </c>
      <c r="J56" s="5" t="s">
        <v>25</v>
      </c>
      <c r="K56" s="5" t="s">
        <v>26</v>
      </c>
      <c r="L56" s="5" t="s">
        <v>26</v>
      </c>
      <c r="M56" s="5" t="s">
        <v>98</v>
      </c>
      <c r="N56" s="5" t="s">
        <v>99</v>
      </c>
      <c r="O56" s="5" t="s">
        <v>142</v>
      </c>
      <c r="P56" s="5">
        <v>1</v>
      </c>
      <c r="Q56" s="5"/>
      <c r="R56" s="33">
        <v>1600</v>
      </c>
      <c r="S56" s="5"/>
      <c r="T56" s="5"/>
      <c r="U56" s="5"/>
      <c r="V56" s="5"/>
      <c r="W56" s="5"/>
      <c r="X56" s="5"/>
      <c r="Y56" s="5"/>
      <c r="Z56" s="5"/>
    </row>
    <row r="57" spans="1:26" ht="12.75" customHeight="1" thickBot="1" x14ac:dyDescent="0.25">
      <c r="A57" s="5" t="s">
        <v>211</v>
      </c>
      <c r="B57" s="5" t="s">
        <v>212</v>
      </c>
      <c r="C57" s="5" t="s">
        <v>59</v>
      </c>
      <c r="D57" s="5">
        <v>600000</v>
      </c>
      <c r="E57" s="5">
        <v>464205</v>
      </c>
      <c r="F57" s="19" t="s">
        <v>72</v>
      </c>
      <c r="G57" s="5">
        <v>100083</v>
      </c>
      <c r="H57" s="5">
        <v>1643706364613</v>
      </c>
      <c r="I57" s="5">
        <v>0</v>
      </c>
      <c r="J57" s="5" t="s">
        <v>25</v>
      </c>
      <c r="K57" s="5" t="s">
        <v>26</v>
      </c>
      <c r="L57" s="5" t="s">
        <v>26</v>
      </c>
      <c r="M57" s="5" t="s">
        <v>98</v>
      </c>
      <c r="N57" s="5" t="s">
        <v>99</v>
      </c>
      <c r="O57" s="5" t="s">
        <v>142</v>
      </c>
      <c r="P57" s="5">
        <v>1</v>
      </c>
      <c r="Q57" s="5"/>
      <c r="R57" s="33">
        <v>1593</v>
      </c>
      <c r="S57" s="5"/>
      <c r="T57" s="5"/>
      <c r="U57" s="5"/>
      <c r="V57" s="5"/>
      <c r="W57" s="5"/>
      <c r="X57" s="5"/>
      <c r="Y57" s="5"/>
      <c r="Z57" s="5"/>
    </row>
    <row r="58" spans="1:26" ht="12.75" customHeight="1" thickBot="1" x14ac:dyDescent="0.25">
      <c r="A58" s="5" t="s">
        <v>213</v>
      </c>
      <c r="B58" s="5" t="s">
        <v>214</v>
      </c>
      <c r="C58" s="5" t="s">
        <v>59</v>
      </c>
      <c r="D58" s="5">
        <v>650000</v>
      </c>
      <c r="E58" s="5">
        <v>501860</v>
      </c>
      <c r="F58" s="19" t="s">
        <v>72</v>
      </c>
      <c r="G58" s="5">
        <v>100083</v>
      </c>
      <c r="H58" s="5">
        <v>1643706364631</v>
      </c>
      <c r="I58" s="5">
        <v>0</v>
      </c>
      <c r="J58" s="5" t="s">
        <v>25</v>
      </c>
      <c r="K58" s="5" t="s">
        <v>26</v>
      </c>
      <c r="L58" s="5" t="s">
        <v>26</v>
      </c>
      <c r="M58" s="5" t="s">
        <v>98</v>
      </c>
      <c r="N58" s="5" t="s">
        <v>99</v>
      </c>
      <c r="O58" s="5" t="s">
        <v>142</v>
      </c>
      <c r="P58" s="5">
        <v>1</v>
      </c>
      <c r="Q58" s="5"/>
      <c r="R58" s="33">
        <v>1593</v>
      </c>
      <c r="S58" s="5"/>
      <c r="T58" s="5"/>
      <c r="U58" s="5"/>
      <c r="V58" s="5"/>
      <c r="W58" s="5"/>
      <c r="X58" s="5"/>
      <c r="Y58" s="5"/>
      <c r="Z58" s="5"/>
    </row>
    <row r="59" spans="1:26" ht="12.75" customHeight="1" thickBot="1" x14ac:dyDescent="0.25">
      <c r="A59" s="5" t="s">
        <v>215</v>
      </c>
      <c r="B59" s="5" t="s">
        <v>216</v>
      </c>
      <c r="C59" s="5" t="s">
        <v>59</v>
      </c>
      <c r="D59" s="5">
        <v>700000</v>
      </c>
      <c r="E59" s="5">
        <v>539515</v>
      </c>
      <c r="F59" s="19" t="s">
        <v>72</v>
      </c>
      <c r="G59" s="5">
        <v>100083</v>
      </c>
      <c r="H59" s="5">
        <v>1643706364649</v>
      </c>
      <c r="I59" s="5">
        <v>0</v>
      </c>
      <c r="J59" s="5" t="s">
        <v>25</v>
      </c>
      <c r="K59" s="5" t="s">
        <v>26</v>
      </c>
      <c r="L59" s="5" t="s">
        <v>26</v>
      </c>
      <c r="M59" s="5" t="s">
        <v>98</v>
      </c>
      <c r="N59" s="5" t="s">
        <v>99</v>
      </c>
      <c r="O59" s="5" t="s">
        <v>142</v>
      </c>
      <c r="P59" s="5">
        <v>1</v>
      </c>
      <c r="Q59" s="5"/>
      <c r="R59" s="33">
        <v>1593</v>
      </c>
      <c r="S59" s="5"/>
      <c r="T59" s="5"/>
      <c r="U59" s="5"/>
      <c r="V59" s="5"/>
      <c r="W59" s="5"/>
      <c r="X59" s="5"/>
      <c r="Y59" s="5"/>
      <c r="Z59" s="5"/>
    </row>
    <row r="60" spans="1:26" ht="12.75" customHeight="1" thickBot="1" x14ac:dyDescent="0.25">
      <c r="A60" s="5" t="s">
        <v>217</v>
      </c>
      <c r="B60" s="5" t="s">
        <v>218</v>
      </c>
      <c r="C60" s="5" t="s">
        <v>59</v>
      </c>
      <c r="D60" s="5">
        <v>750000</v>
      </c>
      <c r="E60" s="5">
        <v>577170</v>
      </c>
      <c r="F60" s="19" t="s">
        <v>72</v>
      </c>
      <c r="G60" s="5">
        <v>100083</v>
      </c>
      <c r="H60" s="5">
        <v>1643706364667</v>
      </c>
      <c r="I60" s="5">
        <v>0</v>
      </c>
      <c r="J60" s="5" t="s">
        <v>25</v>
      </c>
      <c r="K60" s="5" t="s">
        <v>26</v>
      </c>
      <c r="L60" s="5" t="s">
        <v>26</v>
      </c>
      <c r="M60" s="5" t="s">
        <v>98</v>
      </c>
      <c r="N60" s="5" t="s">
        <v>99</v>
      </c>
      <c r="O60" s="5" t="s">
        <v>142</v>
      </c>
      <c r="P60" s="5">
        <v>1</v>
      </c>
      <c r="Q60" s="5"/>
      <c r="R60" s="33">
        <v>1593</v>
      </c>
      <c r="S60" s="5"/>
      <c r="T60" s="5"/>
      <c r="U60" s="5"/>
      <c r="V60" s="5"/>
      <c r="W60" s="5"/>
      <c r="X60" s="5"/>
      <c r="Y60" s="5"/>
      <c r="Z60" s="5"/>
    </row>
    <row r="61" spans="1:26" ht="12.75" customHeight="1" thickBot="1" x14ac:dyDescent="0.25">
      <c r="A61" s="5" t="s">
        <v>219</v>
      </c>
      <c r="B61" s="5" t="s">
        <v>220</v>
      </c>
      <c r="C61" s="5" t="s">
        <v>59</v>
      </c>
      <c r="D61" s="5">
        <v>800000</v>
      </c>
      <c r="E61" s="5">
        <v>614825</v>
      </c>
      <c r="F61" s="19" t="s">
        <v>72</v>
      </c>
      <c r="G61" s="5">
        <v>100083</v>
      </c>
      <c r="H61" s="5">
        <v>1643706364685</v>
      </c>
      <c r="I61" s="5">
        <v>0</v>
      </c>
      <c r="J61" s="5" t="s">
        <v>25</v>
      </c>
      <c r="K61" s="5" t="s">
        <v>26</v>
      </c>
      <c r="L61" s="5" t="s">
        <v>26</v>
      </c>
      <c r="M61" s="5" t="s">
        <v>98</v>
      </c>
      <c r="N61" s="5" t="s">
        <v>99</v>
      </c>
      <c r="O61" s="5" t="s">
        <v>142</v>
      </c>
      <c r="P61" s="5">
        <v>1</v>
      </c>
      <c r="Q61" s="5"/>
      <c r="R61" s="33">
        <v>1593</v>
      </c>
      <c r="S61" s="5"/>
      <c r="T61" s="5"/>
      <c r="U61" s="5"/>
      <c r="V61" s="5"/>
      <c r="W61" s="5"/>
      <c r="X61" s="5"/>
      <c r="Y61" s="5"/>
      <c r="Z61" s="5"/>
    </row>
    <row r="62" spans="1:26" ht="12.75" customHeight="1" thickBot="1" x14ac:dyDescent="0.3">
      <c r="A62" s="5" t="s">
        <v>221</v>
      </c>
      <c r="B62" s="5" t="s">
        <v>222</v>
      </c>
      <c r="C62" s="5" t="s">
        <v>59</v>
      </c>
      <c r="D62" s="5">
        <v>650000</v>
      </c>
      <c r="E62" s="5">
        <v>501860</v>
      </c>
      <c r="F62" s="19">
        <v>777003004</v>
      </c>
      <c r="G62" s="5">
        <v>100083</v>
      </c>
      <c r="H62" s="5">
        <v>1643706364703</v>
      </c>
      <c r="I62" s="5">
        <v>0</v>
      </c>
      <c r="J62" s="5" t="s">
        <v>25</v>
      </c>
      <c r="K62" s="5" t="s">
        <v>26</v>
      </c>
      <c r="L62" s="5" t="s">
        <v>26</v>
      </c>
      <c r="M62" s="5" t="s">
        <v>98</v>
      </c>
      <c r="N62" s="5" t="s">
        <v>99</v>
      </c>
      <c r="O62" s="5" t="s">
        <v>142</v>
      </c>
      <c r="P62" s="5">
        <v>1</v>
      </c>
      <c r="Q62" s="5"/>
      <c r="R62" s="34">
        <v>1595</v>
      </c>
      <c r="S62" s="5"/>
      <c r="T62" s="5"/>
      <c r="U62" s="5"/>
      <c r="V62" s="5"/>
      <c r="W62" s="5"/>
      <c r="X62" s="5"/>
      <c r="Y62" s="5"/>
      <c r="Z62" s="5"/>
    </row>
    <row r="63" spans="1:26" ht="12.75" customHeight="1" thickBot="1" x14ac:dyDescent="0.3">
      <c r="A63" s="5" t="s">
        <v>223</v>
      </c>
      <c r="B63" s="5" t="s">
        <v>224</v>
      </c>
      <c r="C63" s="5" t="s">
        <v>59</v>
      </c>
      <c r="D63" s="5">
        <v>700000</v>
      </c>
      <c r="E63" s="5">
        <v>539515</v>
      </c>
      <c r="F63" s="19">
        <v>777003004</v>
      </c>
      <c r="G63" s="5">
        <v>100083</v>
      </c>
      <c r="H63" s="5">
        <v>1643706364721</v>
      </c>
      <c r="I63" s="5">
        <v>0</v>
      </c>
      <c r="J63" s="5" t="s">
        <v>25</v>
      </c>
      <c r="K63" s="5" t="s">
        <v>26</v>
      </c>
      <c r="L63" s="5" t="s">
        <v>26</v>
      </c>
      <c r="M63" s="5" t="s">
        <v>98</v>
      </c>
      <c r="N63" s="5" t="s">
        <v>99</v>
      </c>
      <c r="O63" s="5" t="s">
        <v>142</v>
      </c>
      <c r="P63" s="5">
        <v>1</v>
      </c>
      <c r="Q63" s="5"/>
      <c r="R63" s="34">
        <v>1595</v>
      </c>
      <c r="S63" s="5"/>
      <c r="T63" s="5"/>
      <c r="U63" s="5"/>
      <c r="V63" s="5"/>
      <c r="W63" s="5"/>
      <c r="X63" s="5"/>
      <c r="Y63" s="5"/>
      <c r="Z63" s="5"/>
    </row>
    <row r="64" spans="1:26" ht="12.75" customHeight="1" thickBot="1" x14ac:dyDescent="0.3">
      <c r="A64" s="5" t="s">
        <v>225</v>
      </c>
      <c r="B64" s="5" t="s">
        <v>226</v>
      </c>
      <c r="C64" s="5" t="s">
        <v>59</v>
      </c>
      <c r="D64" s="5">
        <v>750000</v>
      </c>
      <c r="E64" s="5">
        <v>577170</v>
      </c>
      <c r="F64" s="19">
        <v>777003004</v>
      </c>
      <c r="G64" s="5">
        <v>100083</v>
      </c>
      <c r="H64" s="5">
        <v>1643706364739</v>
      </c>
      <c r="I64" s="5">
        <v>0</v>
      </c>
      <c r="J64" s="5" t="s">
        <v>25</v>
      </c>
      <c r="K64" s="5" t="s">
        <v>26</v>
      </c>
      <c r="L64" s="5" t="s">
        <v>26</v>
      </c>
      <c r="M64" s="5" t="s">
        <v>98</v>
      </c>
      <c r="N64" s="5" t="s">
        <v>99</v>
      </c>
      <c r="O64" s="5" t="s">
        <v>142</v>
      </c>
      <c r="P64" s="5">
        <v>1</v>
      </c>
      <c r="Q64" s="5"/>
      <c r="R64" s="34">
        <v>1595</v>
      </c>
      <c r="S64" s="5"/>
      <c r="T64" s="5"/>
      <c r="U64" s="5"/>
      <c r="V64" s="5"/>
      <c r="W64" s="5"/>
      <c r="X64" s="5"/>
      <c r="Y64" s="5"/>
      <c r="Z64" s="5"/>
    </row>
    <row r="65" spans="1:26" ht="12.75" customHeight="1" thickBot="1" x14ac:dyDescent="0.3">
      <c r="A65" s="5" t="s">
        <v>227</v>
      </c>
      <c r="B65" s="5" t="s">
        <v>228</v>
      </c>
      <c r="C65" s="5" t="s">
        <v>59</v>
      </c>
      <c r="D65" s="5">
        <v>800000</v>
      </c>
      <c r="E65" s="5">
        <v>614825</v>
      </c>
      <c r="F65" s="19">
        <v>777003004</v>
      </c>
      <c r="G65" s="5">
        <v>100083</v>
      </c>
      <c r="H65" s="5">
        <v>1643706364758</v>
      </c>
      <c r="I65" s="5">
        <v>0</v>
      </c>
      <c r="J65" s="5" t="s">
        <v>25</v>
      </c>
      <c r="K65" s="5" t="s">
        <v>26</v>
      </c>
      <c r="L65" s="5" t="s">
        <v>26</v>
      </c>
      <c r="M65" s="5" t="s">
        <v>98</v>
      </c>
      <c r="N65" s="5" t="s">
        <v>99</v>
      </c>
      <c r="O65" s="5" t="s">
        <v>142</v>
      </c>
      <c r="P65" s="5">
        <v>1</v>
      </c>
      <c r="Q65" s="5"/>
      <c r="R65" s="34">
        <v>1595</v>
      </c>
      <c r="S65" s="5"/>
      <c r="T65" s="5"/>
      <c r="U65" s="5"/>
      <c r="V65" s="5"/>
      <c r="W65" s="5"/>
      <c r="X65" s="5"/>
      <c r="Y65" s="5"/>
      <c r="Z65" s="5"/>
    </row>
    <row r="66" spans="1:26" ht="12.75" customHeight="1" thickBot="1" x14ac:dyDescent="0.3">
      <c r="A66" s="5" t="s">
        <v>229</v>
      </c>
      <c r="B66" s="5" t="s">
        <v>230</v>
      </c>
      <c r="C66" s="5" t="s">
        <v>59</v>
      </c>
      <c r="D66" s="5">
        <v>850000</v>
      </c>
      <c r="E66" s="5">
        <v>652480</v>
      </c>
      <c r="F66" s="19">
        <v>777003004</v>
      </c>
      <c r="G66" s="5">
        <v>100083</v>
      </c>
      <c r="H66" s="5">
        <v>1643706364776</v>
      </c>
      <c r="I66" s="5">
        <v>0</v>
      </c>
      <c r="J66" s="5" t="s">
        <v>25</v>
      </c>
      <c r="K66" s="5" t="s">
        <v>26</v>
      </c>
      <c r="L66" s="5" t="s">
        <v>26</v>
      </c>
      <c r="M66" s="5" t="s">
        <v>98</v>
      </c>
      <c r="N66" s="5" t="s">
        <v>99</v>
      </c>
      <c r="O66" s="5" t="s">
        <v>142</v>
      </c>
      <c r="P66" s="5">
        <v>1</v>
      </c>
      <c r="Q66" s="5"/>
      <c r="R66" s="34">
        <v>1595</v>
      </c>
      <c r="S66" s="5"/>
      <c r="T66" s="5"/>
      <c r="U66" s="5"/>
      <c r="V66" s="5"/>
      <c r="W66" s="5"/>
      <c r="X66" s="5"/>
      <c r="Y66" s="5"/>
      <c r="Z66" s="5"/>
    </row>
    <row r="67" spans="1:26" ht="12.75" customHeight="1" thickBot="1" x14ac:dyDescent="0.3">
      <c r="A67" s="5" t="s">
        <v>231</v>
      </c>
      <c r="B67" s="5" t="s">
        <v>232</v>
      </c>
      <c r="C67" s="5" t="s">
        <v>59</v>
      </c>
      <c r="D67" s="5">
        <v>700000</v>
      </c>
      <c r="E67" s="5">
        <v>539515</v>
      </c>
      <c r="F67" s="19">
        <v>777003005</v>
      </c>
      <c r="G67" s="5">
        <v>100083</v>
      </c>
      <c r="H67" s="5">
        <v>1643706364796</v>
      </c>
      <c r="I67" s="5">
        <v>0</v>
      </c>
      <c r="J67" s="5" t="s">
        <v>25</v>
      </c>
      <c r="K67" s="5" t="s">
        <v>26</v>
      </c>
      <c r="L67" s="5" t="s">
        <v>26</v>
      </c>
      <c r="M67" s="5" t="s">
        <v>98</v>
      </c>
      <c r="N67" s="5" t="s">
        <v>99</v>
      </c>
      <c r="O67" s="5" t="s">
        <v>142</v>
      </c>
      <c r="P67" s="5">
        <v>1</v>
      </c>
      <c r="Q67" s="5"/>
      <c r="R67" s="34">
        <v>1599</v>
      </c>
      <c r="S67" s="5"/>
      <c r="T67" s="5"/>
      <c r="U67" s="5"/>
      <c r="V67" s="5"/>
      <c r="W67" s="5"/>
      <c r="X67" s="5"/>
      <c r="Y67" s="5"/>
      <c r="Z67" s="5"/>
    </row>
    <row r="68" spans="1:26" ht="12.75" customHeight="1" thickBot="1" x14ac:dyDescent="0.3">
      <c r="A68" s="5" t="s">
        <v>233</v>
      </c>
      <c r="B68" s="5" t="s">
        <v>234</v>
      </c>
      <c r="C68" s="5" t="s">
        <v>59</v>
      </c>
      <c r="D68" s="5">
        <v>750000</v>
      </c>
      <c r="E68" s="5">
        <v>577170</v>
      </c>
      <c r="F68" s="19">
        <v>777003005</v>
      </c>
      <c r="G68" s="5">
        <v>100083</v>
      </c>
      <c r="H68" s="5">
        <v>1643706364815</v>
      </c>
      <c r="I68" s="5">
        <v>0</v>
      </c>
      <c r="J68" s="5" t="s">
        <v>25</v>
      </c>
      <c r="K68" s="5" t="s">
        <v>26</v>
      </c>
      <c r="L68" s="5" t="s">
        <v>26</v>
      </c>
      <c r="M68" s="5" t="s">
        <v>98</v>
      </c>
      <c r="N68" s="5" t="s">
        <v>99</v>
      </c>
      <c r="O68" s="5" t="s">
        <v>142</v>
      </c>
      <c r="P68" s="5">
        <v>1</v>
      </c>
      <c r="Q68" s="5"/>
      <c r="R68" s="34">
        <v>1599</v>
      </c>
      <c r="S68" s="5"/>
      <c r="T68" s="5"/>
      <c r="U68" s="5"/>
      <c r="V68" s="5"/>
      <c r="W68" s="5"/>
      <c r="X68" s="5"/>
      <c r="Y68" s="5"/>
      <c r="Z68" s="5"/>
    </row>
    <row r="69" spans="1:26" ht="12.75" customHeight="1" thickBot="1" x14ac:dyDescent="0.3">
      <c r="A69" s="5" t="s">
        <v>235</v>
      </c>
      <c r="B69" s="5" t="s">
        <v>236</v>
      </c>
      <c r="C69" s="5" t="s">
        <v>59</v>
      </c>
      <c r="D69" s="5">
        <v>800000</v>
      </c>
      <c r="E69" s="5">
        <v>614825</v>
      </c>
      <c r="F69" s="19">
        <v>777003005</v>
      </c>
      <c r="G69" s="5">
        <v>100083</v>
      </c>
      <c r="H69" s="5">
        <v>1643706364833</v>
      </c>
      <c r="I69" s="5">
        <v>0</v>
      </c>
      <c r="J69" s="5" t="s">
        <v>25</v>
      </c>
      <c r="K69" s="5" t="s">
        <v>26</v>
      </c>
      <c r="L69" s="5" t="s">
        <v>26</v>
      </c>
      <c r="M69" s="5" t="s">
        <v>98</v>
      </c>
      <c r="N69" s="5" t="s">
        <v>99</v>
      </c>
      <c r="O69" s="5" t="s">
        <v>142</v>
      </c>
      <c r="P69" s="5">
        <v>1</v>
      </c>
      <c r="Q69" s="5"/>
      <c r="R69" s="34">
        <v>1599</v>
      </c>
      <c r="S69" s="5"/>
      <c r="T69" s="5"/>
      <c r="U69" s="5"/>
      <c r="V69" s="5"/>
      <c r="W69" s="5"/>
      <c r="X69" s="5"/>
      <c r="Y69" s="5"/>
      <c r="Z69" s="5"/>
    </row>
    <row r="70" spans="1:26" ht="12.75" customHeight="1" thickBot="1" x14ac:dyDescent="0.3">
      <c r="A70" s="5" t="s">
        <v>237</v>
      </c>
      <c r="B70" s="5" t="s">
        <v>238</v>
      </c>
      <c r="C70" s="5" t="s">
        <v>59</v>
      </c>
      <c r="D70" s="5">
        <v>850000</v>
      </c>
      <c r="E70" s="5">
        <v>652480</v>
      </c>
      <c r="F70" s="19">
        <v>777003005</v>
      </c>
      <c r="G70" s="5">
        <v>100083</v>
      </c>
      <c r="H70" s="5">
        <v>1643706364856</v>
      </c>
      <c r="I70" s="5">
        <v>0</v>
      </c>
      <c r="J70" s="5" t="s">
        <v>25</v>
      </c>
      <c r="K70" s="5" t="s">
        <v>26</v>
      </c>
      <c r="L70" s="5" t="s">
        <v>26</v>
      </c>
      <c r="M70" s="5" t="s">
        <v>98</v>
      </c>
      <c r="N70" s="5" t="s">
        <v>99</v>
      </c>
      <c r="O70" s="5" t="s">
        <v>142</v>
      </c>
      <c r="P70" s="5">
        <v>1</v>
      </c>
      <c r="Q70" s="5"/>
      <c r="R70" s="34">
        <v>1599</v>
      </c>
      <c r="S70" s="5"/>
      <c r="T70" s="5"/>
      <c r="U70" s="5"/>
      <c r="V70" s="5"/>
      <c r="W70" s="5"/>
      <c r="X70" s="5"/>
      <c r="Y70" s="5"/>
      <c r="Z70" s="5"/>
    </row>
    <row r="71" spans="1:26" ht="12.75" customHeight="1" thickBot="1" x14ac:dyDescent="0.3">
      <c r="A71" s="5" t="s">
        <v>239</v>
      </c>
      <c r="B71" s="5" t="s">
        <v>240</v>
      </c>
      <c r="C71" s="5" t="s">
        <v>59</v>
      </c>
      <c r="D71" s="5">
        <v>900000</v>
      </c>
      <c r="E71" s="5">
        <v>690135</v>
      </c>
      <c r="F71" s="19">
        <v>777003005</v>
      </c>
      <c r="G71" s="5">
        <v>100083</v>
      </c>
      <c r="H71" s="5">
        <v>1643706364877</v>
      </c>
      <c r="I71" s="5">
        <v>0</v>
      </c>
      <c r="J71" s="5" t="s">
        <v>25</v>
      </c>
      <c r="K71" s="5" t="s">
        <v>26</v>
      </c>
      <c r="L71" s="5" t="s">
        <v>26</v>
      </c>
      <c r="M71" s="5" t="s">
        <v>98</v>
      </c>
      <c r="N71" s="5" t="s">
        <v>99</v>
      </c>
      <c r="O71" s="5" t="s">
        <v>142</v>
      </c>
      <c r="P71" s="5">
        <v>1</v>
      </c>
      <c r="Q71" s="5"/>
      <c r="R71" s="34">
        <v>1599</v>
      </c>
      <c r="S71" s="5"/>
      <c r="T71" s="5"/>
      <c r="U71" s="5"/>
      <c r="V71" s="5"/>
      <c r="W71" s="5"/>
      <c r="X71" s="5"/>
      <c r="Y71" s="5"/>
      <c r="Z71" s="5"/>
    </row>
    <row r="72" spans="1:26" ht="12.75" customHeight="1" thickBot="1" x14ac:dyDescent="0.3">
      <c r="A72" s="5" t="s">
        <v>241</v>
      </c>
      <c r="B72" s="5" t="s">
        <v>242</v>
      </c>
      <c r="C72" s="5" t="s">
        <v>59</v>
      </c>
      <c r="D72" s="5">
        <v>750000</v>
      </c>
      <c r="E72" s="5">
        <v>577170</v>
      </c>
      <c r="F72" s="19" t="s">
        <v>73</v>
      </c>
      <c r="G72" s="5">
        <v>100083</v>
      </c>
      <c r="H72" s="5">
        <v>1643706364898</v>
      </c>
      <c r="I72" s="5">
        <v>0</v>
      </c>
      <c r="J72" s="5" t="s">
        <v>25</v>
      </c>
      <c r="K72" s="5" t="s">
        <v>26</v>
      </c>
      <c r="L72" s="5" t="s">
        <v>26</v>
      </c>
      <c r="M72" s="5" t="s">
        <v>98</v>
      </c>
      <c r="N72" s="5" t="s">
        <v>99</v>
      </c>
      <c r="O72" s="5" t="s">
        <v>142</v>
      </c>
      <c r="P72" s="5">
        <v>1</v>
      </c>
      <c r="Q72" s="5"/>
      <c r="R72" s="34">
        <v>1778</v>
      </c>
      <c r="S72" s="5"/>
      <c r="T72" s="5"/>
      <c r="U72" s="5"/>
      <c r="V72" s="5"/>
      <c r="W72" s="5"/>
      <c r="X72" s="5"/>
      <c r="Y72" s="5"/>
      <c r="Z72" s="5"/>
    </row>
    <row r="73" spans="1:26" ht="12.75" customHeight="1" thickBot="1" x14ac:dyDescent="0.3">
      <c r="A73" s="5" t="s">
        <v>243</v>
      </c>
      <c r="B73" s="5" t="s">
        <v>244</v>
      </c>
      <c r="C73" s="5" t="s">
        <v>59</v>
      </c>
      <c r="D73" s="5">
        <v>800000</v>
      </c>
      <c r="E73" s="5">
        <v>614825</v>
      </c>
      <c r="F73" s="19" t="s">
        <v>73</v>
      </c>
      <c r="G73" s="5">
        <v>100083</v>
      </c>
      <c r="H73" s="5">
        <v>1643706364917</v>
      </c>
      <c r="I73" s="5">
        <v>0</v>
      </c>
      <c r="J73" s="5" t="s">
        <v>25</v>
      </c>
      <c r="K73" s="5" t="s">
        <v>26</v>
      </c>
      <c r="L73" s="5" t="s">
        <v>26</v>
      </c>
      <c r="M73" s="5" t="s">
        <v>98</v>
      </c>
      <c r="N73" s="5" t="s">
        <v>99</v>
      </c>
      <c r="O73" s="5" t="s">
        <v>142</v>
      </c>
      <c r="P73" s="5">
        <v>1</v>
      </c>
      <c r="Q73" s="5"/>
      <c r="R73" s="34">
        <v>1778</v>
      </c>
      <c r="S73" s="5"/>
      <c r="T73" s="5"/>
      <c r="U73" s="5"/>
      <c r="V73" s="5"/>
      <c r="W73" s="5"/>
      <c r="X73" s="5"/>
      <c r="Y73" s="5"/>
      <c r="Z73" s="5"/>
    </row>
    <row r="74" spans="1:26" ht="12.75" customHeight="1" thickBot="1" x14ac:dyDescent="0.3">
      <c r="A74" s="5" t="s">
        <v>245</v>
      </c>
      <c r="B74" s="5" t="s">
        <v>246</v>
      </c>
      <c r="C74" s="5" t="s">
        <v>59</v>
      </c>
      <c r="D74" s="5">
        <v>850000</v>
      </c>
      <c r="E74" s="5">
        <v>652480</v>
      </c>
      <c r="F74" s="19" t="s">
        <v>73</v>
      </c>
      <c r="G74" s="5">
        <v>100083</v>
      </c>
      <c r="H74" s="5">
        <v>1643706364937</v>
      </c>
      <c r="I74" s="5">
        <v>0</v>
      </c>
      <c r="J74" s="5" t="s">
        <v>25</v>
      </c>
      <c r="K74" s="5" t="s">
        <v>26</v>
      </c>
      <c r="L74" s="5" t="s">
        <v>26</v>
      </c>
      <c r="M74" s="5" t="s">
        <v>98</v>
      </c>
      <c r="N74" s="5" t="s">
        <v>99</v>
      </c>
      <c r="O74" s="5" t="s">
        <v>142</v>
      </c>
      <c r="P74" s="5">
        <v>1</v>
      </c>
      <c r="Q74" s="5"/>
      <c r="R74" s="34">
        <v>1778</v>
      </c>
      <c r="S74" s="5"/>
      <c r="T74" s="5"/>
      <c r="U74" s="5"/>
      <c r="V74" s="5"/>
      <c r="W74" s="5"/>
      <c r="X74" s="5"/>
      <c r="Y74" s="5"/>
      <c r="Z74" s="5"/>
    </row>
    <row r="75" spans="1:26" ht="12.75" customHeight="1" thickBot="1" x14ac:dyDescent="0.3">
      <c r="A75" s="5" t="s">
        <v>247</v>
      </c>
      <c r="B75" s="5" t="s">
        <v>248</v>
      </c>
      <c r="C75" s="5" t="s">
        <v>59</v>
      </c>
      <c r="D75" s="5">
        <v>900000</v>
      </c>
      <c r="E75" s="5">
        <v>690135</v>
      </c>
      <c r="F75" s="19" t="s">
        <v>73</v>
      </c>
      <c r="G75" s="5">
        <v>100083</v>
      </c>
      <c r="H75" s="5">
        <v>1643706364956</v>
      </c>
      <c r="I75" s="5">
        <v>0</v>
      </c>
      <c r="J75" s="5" t="s">
        <v>25</v>
      </c>
      <c r="K75" s="5" t="s">
        <v>26</v>
      </c>
      <c r="L75" s="5" t="s">
        <v>26</v>
      </c>
      <c r="M75" s="5" t="s">
        <v>98</v>
      </c>
      <c r="N75" s="5" t="s">
        <v>99</v>
      </c>
      <c r="O75" s="5" t="s">
        <v>142</v>
      </c>
      <c r="P75" s="5">
        <v>1</v>
      </c>
      <c r="Q75" s="5"/>
      <c r="R75" s="34">
        <v>1778</v>
      </c>
      <c r="S75" s="5"/>
      <c r="T75" s="5"/>
      <c r="U75" s="5"/>
      <c r="V75" s="5"/>
      <c r="W75" s="5"/>
      <c r="X75" s="5"/>
      <c r="Y75" s="5"/>
      <c r="Z75" s="5"/>
    </row>
    <row r="76" spans="1:26" ht="12.75" customHeight="1" thickBot="1" x14ac:dyDescent="0.3">
      <c r="A76" s="5" t="s">
        <v>249</v>
      </c>
      <c r="B76" s="5" t="s">
        <v>250</v>
      </c>
      <c r="C76" s="5" t="s">
        <v>59</v>
      </c>
      <c r="D76" s="5">
        <v>950000</v>
      </c>
      <c r="E76" s="5">
        <v>727790</v>
      </c>
      <c r="F76" s="19" t="s">
        <v>73</v>
      </c>
      <c r="G76" s="5">
        <v>100083</v>
      </c>
      <c r="H76" s="5">
        <v>1643706364976</v>
      </c>
      <c r="I76" s="5">
        <v>0</v>
      </c>
      <c r="J76" s="5" t="s">
        <v>25</v>
      </c>
      <c r="K76" s="5" t="s">
        <v>26</v>
      </c>
      <c r="L76" s="5" t="s">
        <v>26</v>
      </c>
      <c r="M76" s="5" t="s">
        <v>98</v>
      </c>
      <c r="N76" s="5" t="s">
        <v>99</v>
      </c>
      <c r="O76" s="5" t="s">
        <v>142</v>
      </c>
      <c r="P76" s="5">
        <v>1</v>
      </c>
      <c r="Q76" s="5"/>
      <c r="R76" s="34">
        <v>1778</v>
      </c>
      <c r="S76" s="5"/>
      <c r="T76" s="5"/>
      <c r="U76" s="5"/>
      <c r="V76" s="5"/>
      <c r="W76" s="5"/>
      <c r="X76" s="5"/>
      <c r="Y76" s="5"/>
      <c r="Z76" s="5"/>
    </row>
    <row r="77" spans="1:26" ht="12.75" customHeight="1" thickBot="1" x14ac:dyDescent="0.3">
      <c r="A77" s="5" t="s">
        <v>251</v>
      </c>
      <c r="B77" s="5" t="s">
        <v>252</v>
      </c>
      <c r="C77" s="5" t="s">
        <v>59</v>
      </c>
      <c r="D77" s="5">
        <v>800000</v>
      </c>
      <c r="E77" s="5">
        <v>614825</v>
      </c>
      <c r="F77" s="19" t="s">
        <v>75</v>
      </c>
      <c r="G77" s="5">
        <v>100083</v>
      </c>
      <c r="H77" s="5">
        <v>1643706364996</v>
      </c>
      <c r="I77" s="5">
        <v>0</v>
      </c>
      <c r="J77" s="5" t="s">
        <v>25</v>
      </c>
      <c r="K77" s="5" t="s">
        <v>26</v>
      </c>
      <c r="L77" s="5" t="s">
        <v>26</v>
      </c>
      <c r="M77" s="5" t="s">
        <v>98</v>
      </c>
      <c r="N77" s="5" t="s">
        <v>99</v>
      </c>
      <c r="O77" s="5" t="s">
        <v>142</v>
      </c>
      <c r="P77" s="5">
        <v>1</v>
      </c>
      <c r="Q77" s="5"/>
      <c r="R77" s="34">
        <v>1778</v>
      </c>
      <c r="S77" s="5"/>
      <c r="T77" s="5"/>
      <c r="U77" s="5"/>
      <c r="V77" s="5"/>
      <c r="W77" s="5"/>
      <c r="X77" s="5"/>
      <c r="Y77" s="5"/>
      <c r="Z77" s="5"/>
    </row>
    <row r="78" spans="1:26" ht="12.75" customHeight="1" thickBot="1" x14ac:dyDescent="0.3">
      <c r="A78" s="5" t="s">
        <v>253</v>
      </c>
      <c r="B78" s="5" t="s">
        <v>254</v>
      </c>
      <c r="C78" s="5" t="s">
        <v>59</v>
      </c>
      <c r="D78" s="5">
        <v>850000</v>
      </c>
      <c r="E78" s="5">
        <v>652480</v>
      </c>
      <c r="F78" s="19" t="s">
        <v>75</v>
      </c>
      <c r="G78" s="5">
        <v>100083</v>
      </c>
      <c r="H78" s="5">
        <v>1643706365016</v>
      </c>
      <c r="I78" s="5">
        <v>0</v>
      </c>
      <c r="J78" s="5" t="s">
        <v>25</v>
      </c>
      <c r="K78" s="5" t="s">
        <v>26</v>
      </c>
      <c r="L78" s="5" t="s">
        <v>26</v>
      </c>
      <c r="M78" s="5" t="s">
        <v>98</v>
      </c>
      <c r="N78" s="5" t="s">
        <v>99</v>
      </c>
      <c r="O78" s="5" t="s">
        <v>142</v>
      </c>
      <c r="P78" s="5">
        <v>1</v>
      </c>
      <c r="Q78" s="5"/>
      <c r="R78" s="34">
        <v>1778</v>
      </c>
      <c r="S78" s="5"/>
      <c r="T78" s="5"/>
      <c r="U78" s="5"/>
      <c r="V78" s="5"/>
      <c r="W78" s="5"/>
      <c r="X78" s="5"/>
      <c r="Y78" s="5"/>
      <c r="Z78" s="5"/>
    </row>
    <row r="79" spans="1:26" ht="12.75" customHeight="1" thickBot="1" x14ac:dyDescent="0.3">
      <c r="A79" s="5" t="s">
        <v>255</v>
      </c>
      <c r="B79" s="5" t="s">
        <v>256</v>
      </c>
      <c r="C79" s="5" t="s">
        <v>59</v>
      </c>
      <c r="D79" s="5">
        <v>900000</v>
      </c>
      <c r="E79" s="5">
        <v>690135</v>
      </c>
      <c r="F79" s="19" t="s">
        <v>75</v>
      </c>
      <c r="G79" s="5">
        <v>100083</v>
      </c>
      <c r="H79" s="5">
        <v>1643706365036</v>
      </c>
      <c r="I79" s="5">
        <v>0</v>
      </c>
      <c r="J79" s="5" t="s">
        <v>25</v>
      </c>
      <c r="K79" s="5" t="s">
        <v>26</v>
      </c>
      <c r="L79" s="5" t="s">
        <v>26</v>
      </c>
      <c r="M79" s="5" t="s">
        <v>98</v>
      </c>
      <c r="N79" s="5" t="s">
        <v>99</v>
      </c>
      <c r="O79" s="5" t="s">
        <v>142</v>
      </c>
      <c r="P79" s="5">
        <v>1</v>
      </c>
      <c r="Q79" s="5"/>
      <c r="R79" s="34">
        <v>1778</v>
      </c>
      <c r="S79" s="5"/>
      <c r="T79" s="5"/>
      <c r="U79" s="5"/>
      <c r="V79" s="5"/>
      <c r="W79" s="5"/>
      <c r="X79" s="5"/>
      <c r="Y79" s="5"/>
      <c r="Z79" s="5"/>
    </row>
    <row r="80" spans="1:26" ht="12.75" customHeight="1" thickBot="1" x14ac:dyDescent="0.3">
      <c r="A80" s="5" t="s">
        <v>257</v>
      </c>
      <c r="B80" s="5" t="s">
        <v>258</v>
      </c>
      <c r="C80" s="5" t="s">
        <v>59</v>
      </c>
      <c r="D80" s="5">
        <v>950000</v>
      </c>
      <c r="E80" s="5">
        <v>727790</v>
      </c>
      <c r="F80" s="19" t="s">
        <v>75</v>
      </c>
      <c r="G80" s="5">
        <v>100083</v>
      </c>
      <c r="H80" s="5">
        <v>1643706365060</v>
      </c>
      <c r="I80" s="5">
        <v>0</v>
      </c>
      <c r="J80" s="5" t="s">
        <v>25</v>
      </c>
      <c r="K80" s="5" t="s">
        <v>26</v>
      </c>
      <c r="L80" s="5" t="s">
        <v>26</v>
      </c>
      <c r="M80" s="5" t="s">
        <v>98</v>
      </c>
      <c r="N80" s="5" t="s">
        <v>99</v>
      </c>
      <c r="O80" s="5" t="s">
        <v>142</v>
      </c>
      <c r="P80" s="5">
        <v>1</v>
      </c>
      <c r="Q80" s="5"/>
      <c r="R80" s="34">
        <v>1778</v>
      </c>
      <c r="S80" s="5"/>
      <c r="T80" s="5"/>
      <c r="U80" s="5"/>
      <c r="V80" s="5"/>
      <c r="W80" s="5"/>
      <c r="X80" s="5"/>
      <c r="Y80" s="5"/>
      <c r="Z80" s="5"/>
    </row>
    <row r="81" spans="1:26" ht="12.75" customHeight="1" thickBot="1" x14ac:dyDescent="0.3">
      <c r="A81" s="5" t="s">
        <v>259</v>
      </c>
      <c r="B81" s="5" t="s">
        <v>260</v>
      </c>
      <c r="C81" s="5" t="s">
        <v>59</v>
      </c>
      <c r="D81" s="5">
        <v>1000000</v>
      </c>
      <c r="E81" s="5">
        <v>765445</v>
      </c>
      <c r="F81" s="19" t="s">
        <v>75</v>
      </c>
      <c r="G81" s="5">
        <v>100083</v>
      </c>
      <c r="H81" s="5">
        <v>1643706365080</v>
      </c>
      <c r="I81" s="5">
        <v>0</v>
      </c>
      <c r="J81" s="5" t="s">
        <v>25</v>
      </c>
      <c r="K81" s="5" t="s">
        <v>26</v>
      </c>
      <c r="L81" s="5" t="s">
        <v>26</v>
      </c>
      <c r="M81" s="5" t="s">
        <v>98</v>
      </c>
      <c r="N81" s="5" t="s">
        <v>99</v>
      </c>
      <c r="O81" s="5" t="s">
        <v>261</v>
      </c>
      <c r="P81" s="5">
        <v>1</v>
      </c>
      <c r="Q81" s="5"/>
      <c r="R81" s="34">
        <v>1778</v>
      </c>
      <c r="S81" s="5"/>
      <c r="T81" s="5"/>
      <c r="U81" s="5"/>
      <c r="V81" s="5"/>
      <c r="W81" s="5"/>
      <c r="X81" s="5"/>
      <c r="Y81" s="5"/>
      <c r="Z81" s="5"/>
    </row>
    <row r="82" spans="1:26" ht="12.75" customHeight="1" thickBot="1" x14ac:dyDescent="0.3">
      <c r="A82" s="5" t="s">
        <v>262</v>
      </c>
      <c r="B82" s="5" t="s">
        <v>263</v>
      </c>
      <c r="C82" s="5" t="s">
        <v>59</v>
      </c>
      <c r="D82" s="5">
        <v>850000</v>
      </c>
      <c r="E82" s="5">
        <v>652480</v>
      </c>
      <c r="F82" s="19" t="s">
        <v>77</v>
      </c>
      <c r="G82" s="5">
        <v>100083</v>
      </c>
      <c r="H82" s="5">
        <v>1643706365100</v>
      </c>
      <c r="I82" s="5">
        <v>0</v>
      </c>
      <c r="J82" s="5" t="s">
        <v>25</v>
      </c>
      <c r="K82" s="5" t="s">
        <v>26</v>
      </c>
      <c r="L82" s="5" t="s">
        <v>26</v>
      </c>
      <c r="M82" s="5" t="s">
        <v>98</v>
      </c>
      <c r="N82" s="5" t="s">
        <v>99</v>
      </c>
      <c r="O82" s="5" t="s">
        <v>261</v>
      </c>
      <c r="P82" s="5">
        <v>1</v>
      </c>
      <c r="Q82" s="5"/>
      <c r="R82" s="34">
        <v>1780</v>
      </c>
      <c r="S82" s="5"/>
      <c r="T82" s="5"/>
      <c r="U82" s="5"/>
      <c r="V82" s="5"/>
      <c r="W82" s="5"/>
      <c r="X82" s="5"/>
      <c r="Y82" s="5"/>
      <c r="Z82" s="5"/>
    </row>
    <row r="83" spans="1:26" ht="12.75" customHeight="1" thickBot="1" x14ac:dyDescent="0.3">
      <c r="A83" s="5" t="s">
        <v>264</v>
      </c>
      <c r="B83" s="5" t="s">
        <v>265</v>
      </c>
      <c r="C83" s="5" t="s">
        <v>59</v>
      </c>
      <c r="D83" s="5">
        <v>900000</v>
      </c>
      <c r="E83" s="5">
        <v>690135</v>
      </c>
      <c r="F83" s="19" t="s">
        <v>77</v>
      </c>
      <c r="G83" s="5">
        <v>100083</v>
      </c>
      <c r="H83" s="5">
        <v>1643706365120</v>
      </c>
      <c r="I83" s="5">
        <v>0</v>
      </c>
      <c r="J83" s="5" t="s">
        <v>25</v>
      </c>
      <c r="K83" s="5" t="s">
        <v>26</v>
      </c>
      <c r="L83" s="5" t="s">
        <v>26</v>
      </c>
      <c r="M83" s="5" t="s">
        <v>98</v>
      </c>
      <c r="N83" s="5" t="s">
        <v>99</v>
      </c>
      <c r="O83" s="5" t="s">
        <v>261</v>
      </c>
      <c r="P83" s="5">
        <v>1</v>
      </c>
      <c r="Q83" s="5"/>
      <c r="R83" s="34">
        <v>1780</v>
      </c>
      <c r="S83" s="5"/>
      <c r="T83" s="5"/>
      <c r="U83" s="5"/>
      <c r="V83" s="5"/>
      <c r="W83" s="5"/>
      <c r="X83" s="5"/>
      <c r="Y83" s="5"/>
      <c r="Z83" s="5"/>
    </row>
    <row r="84" spans="1:26" ht="12.75" customHeight="1" thickBot="1" x14ac:dyDescent="0.3">
      <c r="A84" s="5" t="s">
        <v>266</v>
      </c>
      <c r="B84" s="5" t="s">
        <v>267</v>
      </c>
      <c r="C84" s="5" t="s">
        <v>59</v>
      </c>
      <c r="D84" s="5">
        <v>950000</v>
      </c>
      <c r="E84" s="5">
        <v>727790</v>
      </c>
      <c r="F84" s="19" t="s">
        <v>77</v>
      </c>
      <c r="G84" s="5">
        <v>100083</v>
      </c>
      <c r="H84" s="5">
        <v>1643706365141</v>
      </c>
      <c r="I84" s="5">
        <v>0</v>
      </c>
      <c r="J84" s="5" t="s">
        <v>25</v>
      </c>
      <c r="K84" s="5" t="s">
        <v>26</v>
      </c>
      <c r="L84" s="5" t="s">
        <v>26</v>
      </c>
      <c r="M84" s="5" t="s">
        <v>98</v>
      </c>
      <c r="N84" s="5" t="s">
        <v>99</v>
      </c>
      <c r="O84" s="5" t="s">
        <v>261</v>
      </c>
      <c r="P84" s="5">
        <v>1</v>
      </c>
      <c r="Q84" s="5"/>
      <c r="R84" s="34">
        <v>1780</v>
      </c>
      <c r="S84" s="5"/>
      <c r="T84" s="5"/>
      <c r="U84" s="5"/>
      <c r="V84" s="5"/>
      <c r="W84" s="5"/>
      <c r="X84" s="5"/>
      <c r="Y84" s="5"/>
      <c r="Z84" s="5"/>
    </row>
    <row r="85" spans="1:26" ht="12.75" customHeight="1" thickBot="1" x14ac:dyDescent="0.3">
      <c r="A85" s="5" t="s">
        <v>268</v>
      </c>
      <c r="B85" s="5" t="s">
        <v>269</v>
      </c>
      <c r="C85" s="5" t="s">
        <v>59</v>
      </c>
      <c r="D85" s="5">
        <v>1000000</v>
      </c>
      <c r="E85" s="5">
        <v>765445</v>
      </c>
      <c r="F85" s="19" t="s">
        <v>77</v>
      </c>
      <c r="G85" s="5">
        <v>100083</v>
      </c>
      <c r="H85" s="5">
        <v>1643706365161</v>
      </c>
      <c r="I85" s="5">
        <v>0</v>
      </c>
      <c r="J85" s="5" t="s">
        <v>25</v>
      </c>
      <c r="K85" s="5" t="s">
        <v>26</v>
      </c>
      <c r="L85" s="5" t="s">
        <v>26</v>
      </c>
      <c r="M85" s="5" t="s">
        <v>98</v>
      </c>
      <c r="N85" s="5" t="s">
        <v>99</v>
      </c>
      <c r="O85" s="5" t="s">
        <v>261</v>
      </c>
      <c r="P85" s="5">
        <v>1</v>
      </c>
      <c r="Q85" s="5"/>
      <c r="R85" s="34">
        <v>1780</v>
      </c>
      <c r="S85" s="5"/>
      <c r="T85" s="5"/>
      <c r="U85" s="5"/>
      <c r="V85" s="5"/>
      <c r="W85" s="5"/>
      <c r="X85" s="5"/>
      <c r="Y85" s="5"/>
      <c r="Z85" s="5"/>
    </row>
    <row r="86" spans="1:26" ht="12.75" customHeight="1" thickBot="1" x14ac:dyDescent="0.3">
      <c r="A86" s="5" t="s">
        <v>270</v>
      </c>
      <c r="B86" s="5" t="s">
        <v>271</v>
      </c>
      <c r="C86" s="5" t="s">
        <v>59</v>
      </c>
      <c r="D86" s="5">
        <v>1050000</v>
      </c>
      <c r="E86" s="5">
        <v>803100</v>
      </c>
      <c r="F86" s="19" t="s">
        <v>77</v>
      </c>
      <c r="G86" s="5">
        <v>100083</v>
      </c>
      <c r="H86" s="5">
        <v>1643706365182</v>
      </c>
      <c r="I86" s="5">
        <v>0</v>
      </c>
      <c r="J86" s="5" t="s">
        <v>25</v>
      </c>
      <c r="K86" s="5" t="s">
        <v>26</v>
      </c>
      <c r="L86" s="5" t="s">
        <v>26</v>
      </c>
      <c r="M86" s="5" t="s">
        <v>98</v>
      </c>
      <c r="N86" s="5" t="s">
        <v>99</v>
      </c>
      <c r="O86" s="5" t="s">
        <v>261</v>
      </c>
      <c r="P86" s="5">
        <v>1</v>
      </c>
      <c r="Q86" s="5"/>
      <c r="R86" s="34">
        <v>1780</v>
      </c>
      <c r="S86" s="5"/>
      <c r="T86" s="5"/>
      <c r="U86" s="5"/>
      <c r="V86" s="5"/>
      <c r="W86" s="5"/>
      <c r="X86" s="5"/>
      <c r="Y86" s="5"/>
      <c r="Z86" s="5"/>
    </row>
    <row r="87" spans="1:26" ht="12.75" customHeight="1" thickBot="1" x14ac:dyDescent="0.3">
      <c r="A87" s="5" t="s">
        <v>272</v>
      </c>
      <c r="B87" s="5" t="s">
        <v>273</v>
      </c>
      <c r="C87" s="5" t="s">
        <v>59</v>
      </c>
      <c r="D87" s="5">
        <v>900000</v>
      </c>
      <c r="E87" s="5">
        <v>690135</v>
      </c>
      <c r="F87" s="19" t="s">
        <v>78</v>
      </c>
      <c r="G87" s="5">
        <v>100083</v>
      </c>
      <c r="H87" s="5">
        <v>1643706365203</v>
      </c>
      <c r="I87" s="5">
        <v>0</v>
      </c>
      <c r="J87" s="5" t="s">
        <v>25</v>
      </c>
      <c r="K87" s="5" t="s">
        <v>26</v>
      </c>
      <c r="L87" s="5" t="s">
        <v>26</v>
      </c>
      <c r="M87" s="5" t="s">
        <v>98</v>
      </c>
      <c r="N87" s="5" t="s">
        <v>99</v>
      </c>
      <c r="O87" s="5" t="s">
        <v>261</v>
      </c>
      <c r="P87" s="5">
        <v>1</v>
      </c>
      <c r="Q87" s="5"/>
      <c r="R87" s="34">
        <v>1781</v>
      </c>
      <c r="S87" s="5"/>
      <c r="T87" s="5"/>
      <c r="U87" s="5"/>
      <c r="V87" s="5"/>
      <c r="W87" s="5"/>
      <c r="X87" s="5"/>
      <c r="Y87" s="5"/>
      <c r="Z87" s="5"/>
    </row>
    <row r="88" spans="1:26" ht="12.75" customHeight="1" thickBot="1" x14ac:dyDescent="0.3">
      <c r="A88" s="5" t="s">
        <v>274</v>
      </c>
      <c r="B88" s="5" t="s">
        <v>275</v>
      </c>
      <c r="C88" s="5" t="s">
        <v>59</v>
      </c>
      <c r="D88" s="5">
        <v>950000</v>
      </c>
      <c r="E88" s="5">
        <v>727790</v>
      </c>
      <c r="F88" s="19" t="s">
        <v>78</v>
      </c>
      <c r="G88" s="5">
        <v>100083</v>
      </c>
      <c r="H88" s="5">
        <v>1643706365226</v>
      </c>
      <c r="I88" s="5">
        <v>0</v>
      </c>
      <c r="J88" s="5" t="s">
        <v>25</v>
      </c>
      <c r="K88" s="5" t="s">
        <v>26</v>
      </c>
      <c r="L88" s="5" t="s">
        <v>26</v>
      </c>
      <c r="M88" s="5" t="s">
        <v>98</v>
      </c>
      <c r="N88" s="5" t="s">
        <v>99</v>
      </c>
      <c r="O88" s="5" t="s">
        <v>261</v>
      </c>
      <c r="P88" s="5">
        <v>1</v>
      </c>
      <c r="Q88" s="5"/>
      <c r="R88" s="34">
        <v>1781</v>
      </c>
      <c r="S88" s="5"/>
      <c r="T88" s="5"/>
      <c r="U88" s="5"/>
      <c r="V88" s="5"/>
      <c r="W88" s="5"/>
      <c r="X88" s="5"/>
      <c r="Y88" s="5"/>
      <c r="Z88" s="5"/>
    </row>
    <row r="89" spans="1:26" ht="12.75" customHeight="1" thickBot="1" x14ac:dyDescent="0.3">
      <c r="A89" s="5" t="s">
        <v>276</v>
      </c>
      <c r="B89" s="5" t="s">
        <v>277</v>
      </c>
      <c r="C89" s="5" t="s">
        <v>59</v>
      </c>
      <c r="D89" s="5">
        <v>1000000</v>
      </c>
      <c r="E89" s="5">
        <v>765445</v>
      </c>
      <c r="F89" s="19" t="s">
        <v>78</v>
      </c>
      <c r="G89" s="5">
        <v>100083</v>
      </c>
      <c r="H89" s="5">
        <v>1643706365247</v>
      </c>
      <c r="I89" s="5">
        <v>0</v>
      </c>
      <c r="J89" s="5" t="s">
        <v>25</v>
      </c>
      <c r="K89" s="5" t="s">
        <v>26</v>
      </c>
      <c r="L89" s="5" t="s">
        <v>26</v>
      </c>
      <c r="M89" s="5" t="s">
        <v>98</v>
      </c>
      <c r="N89" s="5" t="s">
        <v>99</v>
      </c>
      <c r="O89" s="5" t="s">
        <v>261</v>
      </c>
      <c r="P89" s="5">
        <v>1</v>
      </c>
      <c r="Q89" s="5"/>
      <c r="R89" s="34">
        <v>1781</v>
      </c>
      <c r="S89" s="5"/>
      <c r="T89" s="5"/>
      <c r="U89" s="5"/>
      <c r="V89" s="5"/>
      <c r="W89" s="5"/>
      <c r="X89" s="5"/>
      <c r="Y89" s="5"/>
      <c r="Z89" s="5"/>
    </row>
    <row r="90" spans="1:26" ht="12.75" customHeight="1" thickBot="1" x14ac:dyDescent="0.3">
      <c r="A90" s="5" t="s">
        <v>278</v>
      </c>
      <c r="B90" s="5" t="s">
        <v>279</v>
      </c>
      <c r="C90" s="5" t="s">
        <v>59</v>
      </c>
      <c r="D90" s="5">
        <v>1050000</v>
      </c>
      <c r="E90" s="5">
        <v>803100</v>
      </c>
      <c r="F90" s="19" t="s">
        <v>78</v>
      </c>
      <c r="G90" s="5">
        <v>100083</v>
      </c>
      <c r="H90" s="5">
        <v>1643706365268</v>
      </c>
      <c r="I90" s="5">
        <v>0</v>
      </c>
      <c r="J90" s="5" t="s">
        <v>25</v>
      </c>
      <c r="K90" s="5" t="s">
        <v>26</v>
      </c>
      <c r="L90" s="5" t="s">
        <v>26</v>
      </c>
      <c r="M90" s="5" t="s">
        <v>98</v>
      </c>
      <c r="N90" s="5" t="s">
        <v>99</v>
      </c>
      <c r="O90" s="5" t="s">
        <v>261</v>
      </c>
      <c r="P90" s="5">
        <v>1</v>
      </c>
      <c r="Q90" s="5"/>
      <c r="R90" s="34">
        <v>1781</v>
      </c>
      <c r="S90" s="5"/>
      <c r="T90" s="5"/>
      <c r="U90" s="5"/>
      <c r="V90" s="5"/>
      <c r="W90" s="5"/>
      <c r="X90" s="5"/>
      <c r="Y90" s="5"/>
      <c r="Z90" s="5"/>
    </row>
    <row r="91" spans="1:26" ht="12.75" customHeight="1" thickBot="1" x14ac:dyDescent="0.3">
      <c r="A91" s="5" t="s">
        <v>280</v>
      </c>
      <c r="B91" s="5" t="s">
        <v>281</v>
      </c>
      <c r="C91" s="5" t="s">
        <v>59</v>
      </c>
      <c r="D91" s="5">
        <v>1100000</v>
      </c>
      <c r="E91" s="5">
        <v>840755</v>
      </c>
      <c r="F91" s="19" t="s">
        <v>78</v>
      </c>
      <c r="G91" s="5">
        <v>100083</v>
      </c>
      <c r="H91" s="5">
        <v>1643706365290</v>
      </c>
      <c r="I91" s="5">
        <v>0</v>
      </c>
      <c r="J91" s="5" t="s">
        <v>25</v>
      </c>
      <c r="K91" s="5" t="s">
        <v>26</v>
      </c>
      <c r="L91" s="5" t="s">
        <v>26</v>
      </c>
      <c r="M91" s="5" t="s">
        <v>98</v>
      </c>
      <c r="N91" s="5" t="s">
        <v>99</v>
      </c>
      <c r="O91" s="5" t="s">
        <v>261</v>
      </c>
      <c r="P91" s="5">
        <v>1</v>
      </c>
      <c r="Q91" s="5"/>
      <c r="R91" s="34">
        <v>1781</v>
      </c>
      <c r="S91" s="5"/>
      <c r="T91" s="5"/>
      <c r="U91" s="5"/>
      <c r="V91" s="5"/>
      <c r="W91" s="5"/>
      <c r="X91" s="5"/>
      <c r="Y91" s="5"/>
      <c r="Z91" s="5"/>
    </row>
    <row r="92" spans="1:26" ht="12.75" customHeight="1" thickBot="1" x14ac:dyDescent="0.3">
      <c r="A92" s="5" t="s">
        <v>282</v>
      </c>
      <c r="B92" s="5" t="s">
        <v>283</v>
      </c>
      <c r="C92" s="5" t="s">
        <v>59</v>
      </c>
      <c r="D92" s="5">
        <v>950000</v>
      </c>
      <c r="E92" s="5">
        <v>727790</v>
      </c>
      <c r="F92" s="19">
        <v>777200000012</v>
      </c>
      <c r="G92" s="5">
        <v>100083</v>
      </c>
      <c r="H92" s="5">
        <v>1643706365313</v>
      </c>
      <c r="I92" s="5">
        <v>0</v>
      </c>
      <c r="J92" s="5" t="s">
        <v>25</v>
      </c>
      <c r="K92" s="5" t="s">
        <v>26</v>
      </c>
      <c r="L92" s="5" t="s">
        <v>26</v>
      </c>
      <c r="M92" s="5" t="s">
        <v>98</v>
      </c>
      <c r="N92" s="5" t="s">
        <v>99</v>
      </c>
      <c r="O92" s="5" t="s">
        <v>261</v>
      </c>
      <c r="P92" s="5">
        <v>1</v>
      </c>
      <c r="Q92" s="5"/>
      <c r="R92" s="34">
        <v>1782</v>
      </c>
      <c r="S92" s="5"/>
      <c r="T92" s="5"/>
      <c r="U92" s="5"/>
      <c r="V92" s="5"/>
      <c r="W92" s="5"/>
      <c r="X92" s="5"/>
      <c r="Y92" s="5"/>
      <c r="Z92" s="5"/>
    </row>
    <row r="93" spans="1:26" ht="12.75" customHeight="1" thickBot="1" x14ac:dyDescent="0.3">
      <c r="A93" s="5" t="s">
        <v>284</v>
      </c>
      <c r="B93" s="5" t="s">
        <v>285</v>
      </c>
      <c r="C93" s="5" t="s">
        <v>59</v>
      </c>
      <c r="D93" s="5">
        <v>1000000</v>
      </c>
      <c r="E93" s="5">
        <v>765445</v>
      </c>
      <c r="F93" s="19">
        <v>777200000012</v>
      </c>
      <c r="G93" s="5">
        <v>100083</v>
      </c>
      <c r="H93" s="5">
        <v>1643706365333</v>
      </c>
      <c r="I93" s="5">
        <v>0</v>
      </c>
      <c r="J93" s="5" t="s">
        <v>25</v>
      </c>
      <c r="K93" s="5" t="s">
        <v>26</v>
      </c>
      <c r="L93" s="5" t="s">
        <v>26</v>
      </c>
      <c r="M93" s="5" t="s">
        <v>98</v>
      </c>
      <c r="N93" s="5" t="s">
        <v>99</v>
      </c>
      <c r="O93" s="5" t="s">
        <v>261</v>
      </c>
      <c r="P93" s="5">
        <v>1</v>
      </c>
      <c r="Q93" s="5"/>
      <c r="R93" s="34">
        <v>1782</v>
      </c>
      <c r="S93" s="5"/>
      <c r="T93" s="5"/>
      <c r="U93" s="5"/>
      <c r="V93" s="5"/>
      <c r="W93" s="5"/>
      <c r="X93" s="5"/>
      <c r="Y93" s="5"/>
      <c r="Z93" s="5"/>
    </row>
    <row r="94" spans="1:26" ht="12.75" customHeight="1" thickBot="1" x14ac:dyDescent="0.3">
      <c r="A94" s="5" t="s">
        <v>286</v>
      </c>
      <c r="B94" s="5" t="s">
        <v>287</v>
      </c>
      <c r="C94" s="5" t="s">
        <v>59</v>
      </c>
      <c r="D94" s="5">
        <v>1050000</v>
      </c>
      <c r="E94" s="5">
        <v>803100</v>
      </c>
      <c r="F94" s="19">
        <v>777200000012</v>
      </c>
      <c r="G94" s="5">
        <v>100083</v>
      </c>
      <c r="H94" s="5">
        <v>1643706365355</v>
      </c>
      <c r="I94" s="5">
        <v>0</v>
      </c>
      <c r="J94" s="5" t="s">
        <v>25</v>
      </c>
      <c r="K94" s="5" t="s">
        <v>26</v>
      </c>
      <c r="L94" s="5" t="s">
        <v>26</v>
      </c>
      <c r="M94" s="5" t="s">
        <v>98</v>
      </c>
      <c r="N94" s="5" t="s">
        <v>99</v>
      </c>
      <c r="O94" s="5" t="s">
        <v>261</v>
      </c>
      <c r="P94" s="5">
        <v>1</v>
      </c>
      <c r="Q94" s="5"/>
      <c r="R94" s="34">
        <v>1782</v>
      </c>
      <c r="S94" s="5"/>
      <c r="T94" s="5"/>
      <c r="U94" s="5"/>
      <c r="V94" s="5"/>
      <c r="W94" s="5"/>
      <c r="X94" s="5"/>
      <c r="Y94" s="5"/>
      <c r="Z94" s="5"/>
    </row>
    <row r="95" spans="1:26" ht="12.75" customHeight="1" thickBot="1" x14ac:dyDescent="0.3">
      <c r="A95" s="5" t="s">
        <v>288</v>
      </c>
      <c r="B95" s="5" t="s">
        <v>289</v>
      </c>
      <c r="C95" s="5" t="s">
        <v>59</v>
      </c>
      <c r="D95" s="5">
        <v>1100000</v>
      </c>
      <c r="E95" s="5">
        <v>840755</v>
      </c>
      <c r="F95" s="19">
        <v>777200000012</v>
      </c>
      <c r="G95" s="5">
        <v>100083</v>
      </c>
      <c r="H95" s="5">
        <v>1643706365377</v>
      </c>
      <c r="I95" s="5">
        <v>0</v>
      </c>
      <c r="J95" s="5" t="s">
        <v>25</v>
      </c>
      <c r="K95" s="5" t="s">
        <v>26</v>
      </c>
      <c r="L95" s="5" t="s">
        <v>26</v>
      </c>
      <c r="M95" s="5" t="s">
        <v>98</v>
      </c>
      <c r="N95" s="5" t="s">
        <v>99</v>
      </c>
      <c r="O95" s="5" t="s">
        <v>261</v>
      </c>
      <c r="P95" s="5">
        <v>1</v>
      </c>
      <c r="Q95" s="5"/>
      <c r="R95" s="34">
        <v>1782</v>
      </c>
      <c r="S95" s="5"/>
      <c r="T95" s="5"/>
      <c r="U95" s="5"/>
      <c r="V95" s="5"/>
      <c r="W95" s="5"/>
      <c r="X95" s="5"/>
      <c r="Y95" s="5"/>
      <c r="Z95" s="5"/>
    </row>
    <row r="96" spans="1:26" ht="12.75" customHeight="1" thickBot="1" x14ac:dyDescent="0.3">
      <c r="A96" s="5" t="s">
        <v>290</v>
      </c>
      <c r="B96" s="5" t="s">
        <v>291</v>
      </c>
      <c r="C96" s="5" t="s">
        <v>59</v>
      </c>
      <c r="D96" s="5">
        <v>1150000</v>
      </c>
      <c r="E96" s="5">
        <v>878410</v>
      </c>
      <c r="F96" s="19">
        <v>777200000012</v>
      </c>
      <c r="G96" s="5">
        <v>100083</v>
      </c>
      <c r="H96" s="5">
        <v>1643706365399</v>
      </c>
      <c r="I96" s="5">
        <v>0</v>
      </c>
      <c r="J96" s="5" t="s">
        <v>25</v>
      </c>
      <c r="K96" s="5" t="s">
        <v>26</v>
      </c>
      <c r="L96" s="5" t="s">
        <v>26</v>
      </c>
      <c r="M96" s="5" t="s">
        <v>98</v>
      </c>
      <c r="N96" s="5" t="s">
        <v>99</v>
      </c>
      <c r="O96" s="5" t="s">
        <v>261</v>
      </c>
      <c r="P96" s="5">
        <v>1</v>
      </c>
      <c r="Q96" s="5"/>
      <c r="R96" s="34">
        <v>1782</v>
      </c>
      <c r="S96" s="5"/>
      <c r="T96" s="5"/>
      <c r="U96" s="5"/>
      <c r="V96" s="5"/>
      <c r="W96" s="5"/>
      <c r="X96" s="5"/>
      <c r="Y96" s="5"/>
      <c r="Z96" s="5"/>
    </row>
    <row r="97" spans="1:26" ht="12.75" hidden="1" customHeight="1" x14ac:dyDescent="0.25">
      <c r="A97" s="5" t="s">
        <v>292</v>
      </c>
      <c r="B97" s="5" t="s">
        <v>293</v>
      </c>
      <c r="C97" s="5" t="s">
        <v>59</v>
      </c>
      <c r="D97" s="5">
        <v>1000000</v>
      </c>
      <c r="E97" s="5">
        <v>765445</v>
      </c>
      <c r="F97" s="19">
        <v>666003008</v>
      </c>
      <c r="G97" s="5">
        <v>100084</v>
      </c>
      <c r="H97" s="5">
        <v>1643706365423</v>
      </c>
      <c r="I97" s="5">
        <v>0</v>
      </c>
      <c r="J97" s="5" t="s">
        <v>25</v>
      </c>
      <c r="K97" s="5" t="s">
        <v>26</v>
      </c>
      <c r="L97" s="5" t="s">
        <v>26</v>
      </c>
      <c r="M97" s="5" t="s">
        <v>98</v>
      </c>
      <c r="N97" s="5" t="s">
        <v>99</v>
      </c>
      <c r="O97" s="5" t="s">
        <v>261</v>
      </c>
      <c r="P97" s="5">
        <v>1</v>
      </c>
      <c r="Q97" s="5"/>
      <c r="R97" s="31">
        <v>1705</v>
      </c>
      <c r="S97" s="5"/>
      <c r="T97" s="5"/>
      <c r="U97" s="5"/>
      <c r="V97" s="5"/>
      <c r="W97" s="5"/>
      <c r="X97" s="5"/>
      <c r="Y97" s="5"/>
      <c r="Z97" s="5"/>
    </row>
    <row r="98" spans="1:26" ht="12.75" hidden="1" customHeight="1" x14ac:dyDescent="0.25">
      <c r="A98" s="5" t="s">
        <v>294</v>
      </c>
      <c r="B98" s="5" t="s">
        <v>295</v>
      </c>
      <c r="C98" s="5" t="s">
        <v>59</v>
      </c>
      <c r="D98" s="5">
        <v>1050000</v>
      </c>
      <c r="E98" s="5">
        <v>803100</v>
      </c>
      <c r="F98" s="19">
        <v>666003008</v>
      </c>
      <c r="G98" s="5">
        <v>100084</v>
      </c>
      <c r="H98" s="5">
        <v>1643706365445</v>
      </c>
      <c r="I98" s="5">
        <v>0</v>
      </c>
      <c r="J98" s="5" t="s">
        <v>25</v>
      </c>
      <c r="K98" s="5" t="s">
        <v>26</v>
      </c>
      <c r="L98" s="5" t="s">
        <v>26</v>
      </c>
      <c r="M98" s="5" t="s">
        <v>98</v>
      </c>
      <c r="N98" s="5" t="s">
        <v>99</v>
      </c>
      <c r="O98" s="5" t="s">
        <v>261</v>
      </c>
      <c r="P98" s="5">
        <v>1</v>
      </c>
      <c r="Q98" s="5"/>
      <c r="R98" s="31">
        <v>1705</v>
      </c>
      <c r="S98" s="5"/>
      <c r="T98" s="5"/>
      <c r="U98" s="5"/>
      <c r="V98" s="5"/>
      <c r="W98" s="5"/>
      <c r="X98" s="5"/>
      <c r="Y98" s="5"/>
      <c r="Z98" s="5"/>
    </row>
    <row r="99" spans="1:26" ht="12.75" hidden="1" customHeight="1" x14ac:dyDescent="0.25">
      <c r="A99" s="5" t="s">
        <v>296</v>
      </c>
      <c r="B99" s="5" t="s">
        <v>297</v>
      </c>
      <c r="C99" s="5" t="s">
        <v>59</v>
      </c>
      <c r="D99" s="5">
        <v>1100000</v>
      </c>
      <c r="E99" s="5">
        <v>840755</v>
      </c>
      <c r="F99" s="19">
        <v>666003008</v>
      </c>
      <c r="G99" s="5">
        <v>100084</v>
      </c>
      <c r="H99" s="5">
        <v>1643706365468</v>
      </c>
      <c r="I99" s="5">
        <v>0</v>
      </c>
      <c r="J99" s="5" t="s">
        <v>25</v>
      </c>
      <c r="K99" s="5" t="s">
        <v>26</v>
      </c>
      <c r="L99" s="5" t="s">
        <v>26</v>
      </c>
      <c r="M99" s="5" t="s">
        <v>98</v>
      </c>
      <c r="N99" s="5" t="s">
        <v>99</v>
      </c>
      <c r="O99" s="5" t="s">
        <v>261</v>
      </c>
      <c r="P99" s="5">
        <v>1</v>
      </c>
      <c r="Q99" s="5"/>
      <c r="R99" s="31">
        <v>1705</v>
      </c>
      <c r="S99" s="5"/>
      <c r="T99" s="5"/>
      <c r="U99" s="5"/>
      <c r="V99" s="5"/>
      <c r="W99" s="5"/>
      <c r="X99" s="5"/>
      <c r="Y99" s="5"/>
      <c r="Z99" s="5"/>
    </row>
    <row r="100" spans="1:26" ht="12.75" hidden="1" customHeight="1" x14ac:dyDescent="0.25">
      <c r="A100" s="5" t="s">
        <v>298</v>
      </c>
      <c r="B100" s="5" t="s">
        <v>299</v>
      </c>
      <c r="C100" s="5" t="s">
        <v>59</v>
      </c>
      <c r="D100" s="5">
        <v>1150000</v>
      </c>
      <c r="E100" s="5">
        <v>878410</v>
      </c>
      <c r="F100" s="19">
        <v>666003008</v>
      </c>
      <c r="G100" s="5">
        <v>100084</v>
      </c>
      <c r="H100" s="5">
        <v>1643706365491</v>
      </c>
      <c r="I100" s="5">
        <v>0</v>
      </c>
      <c r="J100" s="5" t="s">
        <v>25</v>
      </c>
      <c r="K100" s="5" t="s">
        <v>26</v>
      </c>
      <c r="L100" s="5" t="s">
        <v>26</v>
      </c>
      <c r="M100" s="5" t="s">
        <v>98</v>
      </c>
      <c r="N100" s="5" t="s">
        <v>99</v>
      </c>
      <c r="O100" s="5" t="s">
        <v>261</v>
      </c>
      <c r="P100" s="5">
        <v>1</v>
      </c>
      <c r="Q100" s="5"/>
      <c r="R100" s="31">
        <v>1705</v>
      </c>
      <c r="S100" s="5"/>
      <c r="T100" s="5"/>
      <c r="U100" s="5"/>
      <c r="V100" s="5"/>
      <c r="W100" s="5"/>
      <c r="X100" s="5"/>
      <c r="Y100" s="5"/>
      <c r="Z100" s="5"/>
    </row>
    <row r="101" spans="1:26" ht="12.75" hidden="1" customHeight="1" x14ac:dyDescent="0.25">
      <c r="A101" s="5" t="s">
        <v>300</v>
      </c>
      <c r="B101" s="5" t="s">
        <v>301</v>
      </c>
      <c r="C101" s="5" t="s">
        <v>59</v>
      </c>
      <c r="D101" s="5">
        <v>1200000</v>
      </c>
      <c r="E101" s="5">
        <v>916065</v>
      </c>
      <c r="F101" s="19">
        <v>666003008</v>
      </c>
      <c r="G101" s="5">
        <v>100084</v>
      </c>
      <c r="H101" s="5">
        <v>1643706365513</v>
      </c>
      <c r="I101" s="5">
        <v>0</v>
      </c>
      <c r="J101" s="5" t="s">
        <v>25</v>
      </c>
      <c r="K101" s="5" t="s">
        <v>26</v>
      </c>
      <c r="L101" s="5" t="s">
        <v>26</v>
      </c>
      <c r="M101" s="5" t="s">
        <v>98</v>
      </c>
      <c r="N101" s="5" t="s">
        <v>99</v>
      </c>
      <c r="O101" s="5" t="s">
        <v>261</v>
      </c>
      <c r="P101" s="5">
        <v>1</v>
      </c>
      <c r="Q101" s="5"/>
      <c r="R101" s="31">
        <v>1705</v>
      </c>
      <c r="S101" s="5"/>
      <c r="T101" s="5"/>
      <c r="U101" s="5"/>
      <c r="V101" s="5"/>
      <c r="W101" s="5"/>
      <c r="X101" s="5"/>
      <c r="Y101" s="5"/>
      <c r="Z101" s="5"/>
    </row>
    <row r="102" spans="1:26" ht="12.75" hidden="1" customHeight="1" x14ac:dyDescent="0.25">
      <c r="A102" s="5" t="s">
        <v>302</v>
      </c>
      <c r="B102" s="5" t="s">
        <v>303</v>
      </c>
      <c r="C102" s="5" t="s">
        <v>59</v>
      </c>
      <c r="D102" s="5">
        <v>1050000</v>
      </c>
      <c r="E102" s="5">
        <v>803100</v>
      </c>
      <c r="F102" s="19">
        <v>666003003</v>
      </c>
      <c r="G102" s="5">
        <v>100084</v>
      </c>
      <c r="H102" s="5">
        <v>1643706365538</v>
      </c>
      <c r="I102" s="5">
        <v>0</v>
      </c>
      <c r="J102" s="5" t="s">
        <v>25</v>
      </c>
      <c r="K102" s="5" t="s">
        <v>26</v>
      </c>
      <c r="L102" s="5" t="s">
        <v>26</v>
      </c>
      <c r="M102" s="5" t="s">
        <v>98</v>
      </c>
      <c r="N102" s="5" t="s">
        <v>99</v>
      </c>
      <c r="O102" s="5" t="s">
        <v>261</v>
      </c>
      <c r="P102" s="5">
        <v>1</v>
      </c>
      <c r="Q102" s="5"/>
      <c r="R102" s="31">
        <v>1706</v>
      </c>
      <c r="S102" s="5"/>
      <c r="T102" s="5"/>
      <c r="U102" s="5"/>
      <c r="V102" s="5"/>
      <c r="W102" s="5"/>
      <c r="X102" s="5"/>
      <c r="Y102" s="5"/>
      <c r="Z102" s="5"/>
    </row>
    <row r="103" spans="1:26" ht="12.75" hidden="1" customHeight="1" x14ac:dyDescent="0.25">
      <c r="A103" s="5" t="s">
        <v>304</v>
      </c>
      <c r="B103" s="5" t="s">
        <v>305</v>
      </c>
      <c r="C103" s="5" t="s">
        <v>59</v>
      </c>
      <c r="D103" s="5">
        <v>1100000</v>
      </c>
      <c r="E103" s="5">
        <v>840755</v>
      </c>
      <c r="F103" s="19">
        <v>666003003</v>
      </c>
      <c r="G103" s="5">
        <v>100084</v>
      </c>
      <c r="H103" s="5">
        <v>1643706365561</v>
      </c>
      <c r="I103" s="5">
        <v>0</v>
      </c>
      <c r="J103" s="5" t="s">
        <v>25</v>
      </c>
      <c r="K103" s="5" t="s">
        <v>26</v>
      </c>
      <c r="L103" s="5" t="s">
        <v>26</v>
      </c>
      <c r="M103" s="5" t="s">
        <v>98</v>
      </c>
      <c r="N103" s="5" t="s">
        <v>99</v>
      </c>
      <c r="O103" s="5" t="s">
        <v>261</v>
      </c>
      <c r="P103" s="5">
        <v>1</v>
      </c>
      <c r="Q103" s="5"/>
      <c r="R103" s="31">
        <v>1706</v>
      </c>
      <c r="S103" s="5"/>
      <c r="T103" s="5"/>
      <c r="U103" s="5"/>
      <c r="V103" s="5"/>
      <c r="W103" s="5"/>
      <c r="X103" s="5"/>
      <c r="Y103" s="5"/>
      <c r="Z103" s="5"/>
    </row>
    <row r="104" spans="1:26" ht="12.75" hidden="1" customHeight="1" x14ac:dyDescent="0.25">
      <c r="A104" s="5" t="s">
        <v>306</v>
      </c>
      <c r="B104" s="5" t="s">
        <v>307</v>
      </c>
      <c r="C104" s="5" t="s">
        <v>59</v>
      </c>
      <c r="D104" s="5">
        <v>1150000</v>
      </c>
      <c r="E104" s="5">
        <v>878410</v>
      </c>
      <c r="F104" s="19">
        <v>666003003</v>
      </c>
      <c r="G104" s="5">
        <v>100084</v>
      </c>
      <c r="H104" s="5">
        <v>1643706365587</v>
      </c>
      <c r="I104" s="5">
        <v>0</v>
      </c>
      <c r="J104" s="5" t="s">
        <v>25</v>
      </c>
      <c r="K104" s="5" t="s">
        <v>26</v>
      </c>
      <c r="L104" s="5" t="s">
        <v>26</v>
      </c>
      <c r="M104" s="5" t="s">
        <v>98</v>
      </c>
      <c r="N104" s="5" t="s">
        <v>99</v>
      </c>
      <c r="O104" s="5" t="s">
        <v>261</v>
      </c>
      <c r="P104" s="5">
        <v>1</v>
      </c>
      <c r="Q104" s="5"/>
      <c r="R104" s="31">
        <v>1706</v>
      </c>
      <c r="S104" s="5"/>
      <c r="T104" s="5"/>
      <c r="U104" s="5"/>
      <c r="V104" s="5"/>
      <c r="W104" s="5"/>
      <c r="X104" s="5"/>
      <c r="Y104" s="5"/>
      <c r="Z104" s="5"/>
    </row>
    <row r="105" spans="1:26" ht="12.75" hidden="1" customHeight="1" x14ac:dyDescent="0.25">
      <c r="A105" s="5" t="s">
        <v>308</v>
      </c>
      <c r="B105" s="5" t="s">
        <v>309</v>
      </c>
      <c r="C105" s="5" t="s">
        <v>59</v>
      </c>
      <c r="D105" s="5">
        <v>1200000</v>
      </c>
      <c r="E105" s="5">
        <v>916065</v>
      </c>
      <c r="F105" s="19">
        <v>666003003</v>
      </c>
      <c r="G105" s="5">
        <v>100084</v>
      </c>
      <c r="H105" s="5">
        <v>1643706365610</v>
      </c>
      <c r="I105" s="5">
        <v>0</v>
      </c>
      <c r="J105" s="5" t="s">
        <v>25</v>
      </c>
      <c r="K105" s="5" t="s">
        <v>26</v>
      </c>
      <c r="L105" s="5" t="s">
        <v>26</v>
      </c>
      <c r="M105" s="5" t="s">
        <v>98</v>
      </c>
      <c r="N105" s="5" t="s">
        <v>99</v>
      </c>
      <c r="O105" s="5" t="s">
        <v>261</v>
      </c>
      <c r="P105" s="5">
        <v>1</v>
      </c>
      <c r="Q105" s="5"/>
      <c r="R105" s="31">
        <v>1706</v>
      </c>
      <c r="S105" s="5"/>
      <c r="T105" s="5"/>
      <c r="U105" s="5"/>
      <c r="V105" s="5"/>
      <c r="W105" s="5"/>
      <c r="X105" s="5"/>
      <c r="Y105" s="5"/>
      <c r="Z105" s="5"/>
    </row>
    <row r="106" spans="1:26" ht="12.75" hidden="1" customHeight="1" x14ac:dyDescent="0.25">
      <c r="A106" s="5" t="s">
        <v>310</v>
      </c>
      <c r="B106" s="5" t="s">
        <v>311</v>
      </c>
      <c r="C106" s="5" t="s">
        <v>59</v>
      </c>
      <c r="D106" s="5">
        <v>1250000</v>
      </c>
      <c r="E106" s="5">
        <v>953720</v>
      </c>
      <c r="F106" s="19">
        <v>666003003</v>
      </c>
      <c r="G106" s="5">
        <v>100084</v>
      </c>
      <c r="H106" s="5">
        <v>1643706365634</v>
      </c>
      <c r="I106" s="5">
        <v>0</v>
      </c>
      <c r="J106" s="5" t="s">
        <v>25</v>
      </c>
      <c r="K106" s="5" t="s">
        <v>26</v>
      </c>
      <c r="L106" s="5" t="s">
        <v>26</v>
      </c>
      <c r="M106" s="5" t="s">
        <v>98</v>
      </c>
      <c r="N106" s="5" t="s">
        <v>99</v>
      </c>
      <c r="O106" s="5" t="s">
        <v>261</v>
      </c>
      <c r="P106" s="5">
        <v>1</v>
      </c>
      <c r="Q106" s="5"/>
      <c r="R106" s="31">
        <v>1706</v>
      </c>
      <c r="S106" s="5"/>
      <c r="T106" s="5"/>
      <c r="U106" s="5"/>
      <c r="V106" s="5"/>
      <c r="W106" s="5"/>
      <c r="X106" s="5"/>
      <c r="Y106" s="5"/>
      <c r="Z106" s="5"/>
    </row>
    <row r="107" spans="1:26" ht="12.75" hidden="1" customHeight="1" x14ac:dyDescent="0.25">
      <c r="A107" s="5" t="s">
        <v>312</v>
      </c>
      <c r="B107" s="5" t="s">
        <v>313</v>
      </c>
      <c r="C107" s="5" t="s">
        <v>59</v>
      </c>
      <c r="D107" s="5">
        <v>1100000</v>
      </c>
      <c r="E107" s="5">
        <v>840755</v>
      </c>
      <c r="F107" s="19">
        <v>4560000009</v>
      </c>
      <c r="G107" s="5">
        <v>100084</v>
      </c>
      <c r="H107" s="5">
        <v>1643706365658</v>
      </c>
      <c r="I107" s="5">
        <v>0</v>
      </c>
      <c r="J107" s="5" t="s">
        <v>25</v>
      </c>
      <c r="K107" s="5" t="s">
        <v>26</v>
      </c>
      <c r="L107" s="5" t="s">
        <v>26</v>
      </c>
      <c r="M107" s="5" t="s">
        <v>98</v>
      </c>
      <c r="N107" s="5" t="s">
        <v>99</v>
      </c>
      <c r="O107" s="5" t="s">
        <v>261</v>
      </c>
      <c r="P107" s="5">
        <v>1</v>
      </c>
      <c r="Q107" s="5"/>
      <c r="R107" s="31">
        <v>2557</v>
      </c>
      <c r="S107" s="5"/>
      <c r="T107" s="5"/>
      <c r="U107" s="5"/>
      <c r="V107" s="5"/>
      <c r="W107" s="5"/>
      <c r="X107" s="5"/>
      <c r="Y107" s="5"/>
      <c r="Z107" s="5"/>
    </row>
    <row r="108" spans="1:26" ht="12.75" hidden="1" customHeight="1" x14ac:dyDescent="0.25">
      <c r="A108" s="5" t="s">
        <v>314</v>
      </c>
      <c r="B108" s="5" t="s">
        <v>315</v>
      </c>
      <c r="C108" s="5" t="s">
        <v>59</v>
      </c>
      <c r="D108" s="5">
        <v>1150000</v>
      </c>
      <c r="E108" s="5">
        <v>878410</v>
      </c>
      <c r="F108" s="19">
        <v>4560000009</v>
      </c>
      <c r="G108" s="5">
        <v>100084</v>
      </c>
      <c r="H108" s="5">
        <v>1643706365682</v>
      </c>
      <c r="I108" s="5">
        <v>0</v>
      </c>
      <c r="J108" s="5" t="s">
        <v>25</v>
      </c>
      <c r="K108" s="5" t="s">
        <v>26</v>
      </c>
      <c r="L108" s="5" t="s">
        <v>26</v>
      </c>
      <c r="M108" s="5" t="s">
        <v>98</v>
      </c>
      <c r="N108" s="5" t="s">
        <v>99</v>
      </c>
      <c r="O108" s="5" t="s">
        <v>261</v>
      </c>
      <c r="P108" s="5">
        <v>1</v>
      </c>
      <c r="Q108" s="5"/>
      <c r="R108" s="31">
        <v>2557</v>
      </c>
      <c r="S108" s="5"/>
      <c r="T108" s="5"/>
      <c r="U108" s="5"/>
      <c r="V108" s="5"/>
      <c r="W108" s="5"/>
      <c r="X108" s="5"/>
      <c r="Y108" s="5"/>
      <c r="Z108" s="5"/>
    </row>
    <row r="109" spans="1:26" ht="12.75" hidden="1" customHeight="1" x14ac:dyDescent="0.25">
      <c r="A109" s="5" t="s">
        <v>316</v>
      </c>
      <c r="B109" s="5" t="s">
        <v>317</v>
      </c>
      <c r="C109" s="5" t="s">
        <v>59</v>
      </c>
      <c r="D109" s="5">
        <v>1200000</v>
      </c>
      <c r="E109" s="5">
        <v>916065</v>
      </c>
      <c r="F109" s="19">
        <v>4560000009</v>
      </c>
      <c r="G109" s="5">
        <v>100084</v>
      </c>
      <c r="H109" s="5">
        <v>1643706365708</v>
      </c>
      <c r="I109" s="5">
        <v>0</v>
      </c>
      <c r="J109" s="5" t="s">
        <v>25</v>
      </c>
      <c r="K109" s="5" t="s">
        <v>26</v>
      </c>
      <c r="L109" s="5" t="s">
        <v>26</v>
      </c>
      <c r="M109" s="5" t="s">
        <v>98</v>
      </c>
      <c r="N109" s="5" t="s">
        <v>99</v>
      </c>
      <c r="O109" s="5" t="s">
        <v>261</v>
      </c>
      <c r="P109" s="5">
        <v>1</v>
      </c>
      <c r="Q109" s="5"/>
      <c r="R109" s="31">
        <v>2557</v>
      </c>
      <c r="S109" s="5"/>
      <c r="T109" s="5"/>
      <c r="U109" s="5"/>
      <c r="V109" s="5"/>
      <c r="W109" s="5"/>
      <c r="X109" s="5"/>
      <c r="Y109" s="5"/>
      <c r="Z109" s="5"/>
    </row>
    <row r="110" spans="1:26" ht="12.75" hidden="1" customHeight="1" x14ac:dyDescent="0.25">
      <c r="A110" s="5" t="s">
        <v>318</v>
      </c>
      <c r="B110" s="5" t="s">
        <v>319</v>
      </c>
      <c r="C110" s="5" t="s">
        <v>59</v>
      </c>
      <c r="D110" s="5">
        <v>1250000</v>
      </c>
      <c r="E110" s="5">
        <v>953720</v>
      </c>
      <c r="F110" s="19">
        <v>4560000009</v>
      </c>
      <c r="G110" s="5">
        <v>100084</v>
      </c>
      <c r="H110" s="5">
        <v>1643706365730</v>
      </c>
      <c r="I110" s="5">
        <v>0</v>
      </c>
      <c r="J110" s="5" t="s">
        <v>25</v>
      </c>
      <c r="K110" s="5" t="s">
        <v>26</v>
      </c>
      <c r="L110" s="5" t="s">
        <v>26</v>
      </c>
      <c r="M110" s="5" t="s">
        <v>98</v>
      </c>
      <c r="N110" s="5" t="s">
        <v>99</v>
      </c>
      <c r="O110" s="5" t="s">
        <v>261</v>
      </c>
      <c r="P110" s="5">
        <v>1</v>
      </c>
      <c r="Q110" s="5"/>
      <c r="R110" s="31">
        <v>2557</v>
      </c>
      <c r="S110" s="5"/>
      <c r="T110" s="5"/>
      <c r="U110" s="5"/>
      <c r="V110" s="5"/>
      <c r="W110" s="5"/>
      <c r="X110" s="5"/>
      <c r="Y110" s="5"/>
      <c r="Z110" s="5"/>
    </row>
    <row r="111" spans="1:26" ht="12.75" hidden="1" customHeight="1" x14ac:dyDescent="0.25">
      <c r="A111" s="5" t="s">
        <v>320</v>
      </c>
      <c r="B111" s="5" t="s">
        <v>321</v>
      </c>
      <c r="C111" s="5" t="s">
        <v>59</v>
      </c>
      <c r="D111" s="5">
        <v>1300000</v>
      </c>
      <c r="E111" s="5">
        <v>991375</v>
      </c>
      <c r="F111" s="19">
        <v>4560000009</v>
      </c>
      <c r="G111" s="5">
        <v>100084</v>
      </c>
      <c r="H111" s="5">
        <v>1643706365756</v>
      </c>
      <c r="I111" s="5">
        <v>0</v>
      </c>
      <c r="J111" s="5" t="s">
        <v>25</v>
      </c>
      <c r="K111" s="5" t="s">
        <v>26</v>
      </c>
      <c r="L111" s="5" t="s">
        <v>26</v>
      </c>
      <c r="M111" s="5" t="s">
        <v>98</v>
      </c>
      <c r="N111" s="5" t="s">
        <v>99</v>
      </c>
      <c r="O111" s="5" t="s">
        <v>261</v>
      </c>
      <c r="P111" s="5">
        <v>1</v>
      </c>
      <c r="Q111" s="5"/>
      <c r="R111" s="31">
        <v>2557</v>
      </c>
      <c r="S111" s="5"/>
      <c r="T111" s="5"/>
      <c r="U111" s="5"/>
      <c r="V111" s="5"/>
      <c r="W111" s="5"/>
      <c r="X111" s="5"/>
      <c r="Y111" s="5"/>
      <c r="Z111" s="5"/>
    </row>
    <row r="112" spans="1:26" ht="12.75" hidden="1" customHeight="1" x14ac:dyDescent="0.25">
      <c r="A112" s="5" t="s">
        <v>322</v>
      </c>
      <c r="B112" s="5" t="s">
        <v>323</v>
      </c>
      <c r="C112" s="5" t="s">
        <v>59</v>
      </c>
      <c r="D112" s="5">
        <v>1150000</v>
      </c>
      <c r="E112" s="5">
        <v>878410</v>
      </c>
      <c r="F112" s="19">
        <v>4560000011</v>
      </c>
      <c r="G112" s="5">
        <v>100084</v>
      </c>
      <c r="H112" s="5">
        <v>1643706365781</v>
      </c>
      <c r="I112" s="5">
        <v>0</v>
      </c>
      <c r="J112" s="5" t="s">
        <v>25</v>
      </c>
      <c r="K112" s="5" t="s">
        <v>26</v>
      </c>
      <c r="L112" s="5" t="s">
        <v>26</v>
      </c>
      <c r="M112" s="5" t="s">
        <v>98</v>
      </c>
      <c r="N112" s="5" t="s">
        <v>99</v>
      </c>
      <c r="O112" s="5" t="s">
        <v>261</v>
      </c>
      <c r="P112" s="5">
        <v>1</v>
      </c>
      <c r="Q112" s="5"/>
      <c r="R112" s="31">
        <v>2563</v>
      </c>
      <c r="S112" s="5"/>
      <c r="T112" s="5"/>
      <c r="U112" s="5"/>
      <c r="V112" s="5"/>
      <c r="W112" s="5"/>
      <c r="X112" s="5"/>
      <c r="Y112" s="5"/>
      <c r="Z112" s="5"/>
    </row>
    <row r="113" spans="1:26" ht="12.75" hidden="1" customHeight="1" x14ac:dyDescent="0.25">
      <c r="A113" s="5" t="s">
        <v>324</v>
      </c>
      <c r="B113" s="5" t="s">
        <v>325</v>
      </c>
      <c r="C113" s="5" t="s">
        <v>59</v>
      </c>
      <c r="D113" s="5">
        <v>1200000</v>
      </c>
      <c r="E113" s="5">
        <v>916065</v>
      </c>
      <c r="F113" s="19">
        <v>4560000011</v>
      </c>
      <c r="G113" s="5">
        <v>100084</v>
      </c>
      <c r="H113" s="5">
        <v>1643706365804</v>
      </c>
      <c r="I113" s="5">
        <v>0</v>
      </c>
      <c r="J113" s="5" t="s">
        <v>25</v>
      </c>
      <c r="K113" s="5" t="s">
        <v>26</v>
      </c>
      <c r="L113" s="5" t="s">
        <v>26</v>
      </c>
      <c r="M113" s="5" t="s">
        <v>98</v>
      </c>
      <c r="N113" s="5" t="s">
        <v>99</v>
      </c>
      <c r="O113" s="5" t="s">
        <v>261</v>
      </c>
      <c r="P113" s="5">
        <v>1</v>
      </c>
      <c r="Q113" s="5"/>
      <c r="R113" s="31">
        <v>2563</v>
      </c>
      <c r="S113" s="5"/>
      <c r="T113" s="5"/>
      <c r="U113" s="5"/>
      <c r="V113" s="5"/>
      <c r="W113" s="5"/>
      <c r="X113" s="5"/>
      <c r="Y113" s="5"/>
      <c r="Z113" s="5"/>
    </row>
    <row r="114" spans="1:26" ht="12.75" hidden="1" customHeight="1" x14ac:dyDescent="0.25">
      <c r="A114" s="5" t="s">
        <v>326</v>
      </c>
      <c r="B114" s="5" t="s">
        <v>327</v>
      </c>
      <c r="C114" s="5" t="s">
        <v>59</v>
      </c>
      <c r="D114" s="5">
        <v>1250000</v>
      </c>
      <c r="E114" s="5">
        <v>953720</v>
      </c>
      <c r="F114" s="19">
        <v>4560000011</v>
      </c>
      <c r="G114" s="5">
        <v>100084</v>
      </c>
      <c r="H114" s="5">
        <v>1643706365829</v>
      </c>
      <c r="I114" s="5">
        <v>0</v>
      </c>
      <c r="J114" s="5" t="s">
        <v>25</v>
      </c>
      <c r="K114" s="5" t="s">
        <v>26</v>
      </c>
      <c r="L114" s="5" t="s">
        <v>26</v>
      </c>
      <c r="M114" s="5" t="s">
        <v>98</v>
      </c>
      <c r="N114" s="5" t="s">
        <v>99</v>
      </c>
      <c r="O114" s="5" t="s">
        <v>261</v>
      </c>
      <c r="P114" s="5">
        <v>1</v>
      </c>
      <c r="Q114" s="5"/>
      <c r="R114" s="31">
        <v>2563</v>
      </c>
      <c r="S114" s="5"/>
      <c r="T114" s="5"/>
      <c r="U114" s="5"/>
      <c r="V114" s="5"/>
      <c r="W114" s="5"/>
      <c r="X114" s="5"/>
      <c r="Y114" s="5"/>
      <c r="Z114" s="5"/>
    </row>
    <row r="115" spans="1:26" ht="12.75" hidden="1" customHeight="1" x14ac:dyDescent="0.25">
      <c r="A115" s="5" t="s">
        <v>328</v>
      </c>
      <c r="B115" s="5" t="s">
        <v>329</v>
      </c>
      <c r="C115" s="5" t="s">
        <v>59</v>
      </c>
      <c r="D115" s="5">
        <v>1300000</v>
      </c>
      <c r="E115" s="5">
        <v>991375</v>
      </c>
      <c r="F115" s="19">
        <v>4560000011</v>
      </c>
      <c r="G115" s="5">
        <v>100084</v>
      </c>
      <c r="H115" s="5">
        <v>1643706365852</v>
      </c>
      <c r="I115" s="5">
        <v>0</v>
      </c>
      <c r="J115" s="5" t="s">
        <v>25</v>
      </c>
      <c r="K115" s="5" t="s">
        <v>26</v>
      </c>
      <c r="L115" s="5" t="s">
        <v>26</v>
      </c>
      <c r="M115" s="5" t="s">
        <v>98</v>
      </c>
      <c r="N115" s="5" t="s">
        <v>99</v>
      </c>
      <c r="O115" s="5" t="s">
        <v>261</v>
      </c>
      <c r="P115" s="5">
        <v>1</v>
      </c>
      <c r="Q115" s="5"/>
      <c r="R115" s="31">
        <v>2563</v>
      </c>
      <c r="S115" s="5"/>
      <c r="T115" s="5"/>
      <c r="U115" s="5"/>
      <c r="V115" s="5"/>
      <c r="W115" s="5"/>
      <c r="X115" s="5"/>
      <c r="Y115" s="5"/>
      <c r="Z115" s="5"/>
    </row>
    <row r="116" spans="1:26" ht="12.75" hidden="1" customHeight="1" x14ac:dyDescent="0.25">
      <c r="A116" s="5" t="s">
        <v>330</v>
      </c>
      <c r="B116" s="5" t="s">
        <v>331</v>
      </c>
      <c r="C116" s="5" t="s">
        <v>59</v>
      </c>
      <c r="D116" s="5">
        <v>1350000</v>
      </c>
      <c r="E116" s="5">
        <v>1029030</v>
      </c>
      <c r="F116" s="19">
        <v>4560000011</v>
      </c>
      <c r="G116" s="5">
        <v>100084</v>
      </c>
      <c r="H116" s="5">
        <v>1643706365877</v>
      </c>
      <c r="I116" s="5">
        <v>0</v>
      </c>
      <c r="J116" s="5" t="s">
        <v>25</v>
      </c>
      <c r="K116" s="5" t="s">
        <v>26</v>
      </c>
      <c r="L116" s="5" t="s">
        <v>26</v>
      </c>
      <c r="M116" s="5" t="s">
        <v>98</v>
      </c>
      <c r="N116" s="5" t="s">
        <v>99</v>
      </c>
      <c r="O116" s="5" t="s">
        <v>261</v>
      </c>
      <c r="P116" s="5">
        <v>1</v>
      </c>
      <c r="Q116" s="5"/>
      <c r="R116" s="31">
        <v>2563</v>
      </c>
      <c r="S116" s="5"/>
      <c r="T116" s="5"/>
      <c r="U116" s="5"/>
      <c r="V116" s="5"/>
      <c r="W116" s="5"/>
      <c r="X116" s="5"/>
      <c r="Y116" s="5"/>
      <c r="Z116" s="5"/>
    </row>
    <row r="117" spans="1:26" ht="12.75" hidden="1" customHeight="1" x14ac:dyDescent="0.25">
      <c r="A117" s="5" t="s">
        <v>332</v>
      </c>
      <c r="B117" s="5" t="s">
        <v>333</v>
      </c>
      <c r="C117" s="5" t="s">
        <v>59</v>
      </c>
      <c r="D117" s="5">
        <v>1200000</v>
      </c>
      <c r="E117" s="5">
        <v>916065</v>
      </c>
      <c r="F117" s="19">
        <v>4560000012</v>
      </c>
      <c r="G117" s="5">
        <v>100084</v>
      </c>
      <c r="H117" s="5">
        <v>1643706365903</v>
      </c>
      <c r="I117" s="5">
        <v>0</v>
      </c>
      <c r="J117" s="5" t="s">
        <v>25</v>
      </c>
      <c r="K117" s="5" t="s">
        <v>26</v>
      </c>
      <c r="L117" s="5" t="s">
        <v>26</v>
      </c>
      <c r="M117" s="5" t="s">
        <v>98</v>
      </c>
      <c r="N117" s="5" t="s">
        <v>99</v>
      </c>
      <c r="O117" s="5" t="s">
        <v>261</v>
      </c>
      <c r="P117" s="5">
        <v>1</v>
      </c>
      <c r="Q117" s="5"/>
      <c r="R117" s="31">
        <v>2562</v>
      </c>
      <c r="S117" s="5"/>
      <c r="T117" s="5"/>
      <c r="U117" s="5"/>
      <c r="V117" s="5"/>
      <c r="W117" s="5"/>
      <c r="X117" s="5"/>
      <c r="Y117" s="5"/>
      <c r="Z117" s="5"/>
    </row>
    <row r="118" spans="1:26" ht="12.75" hidden="1" customHeight="1" x14ac:dyDescent="0.25">
      <c r="A118" s="5" t="s">
        <v>334</v>
      </c>
      <c r="B118" s="5" t="s">
        <v>335</v>
      </c>
      <c r="C118" s="5" t="s">
        <v>59</v>
      </c>
      <c r="D118" s="5">
        <v>1250000</v>
      </c>
      <c r="E118" s="5">
        <v>953720</v>
      </c>
      <c r="F118" s="19">
        <v>4560000012</v>
      </c>
      <c r="G118" s="5">
        <v>100084</v>
      </c>
      <c r="H118" s="5">
        <v>1643706365926</v>
      </c>
      <c r="I118" s="5">
        <v>0</v>
      </c>
      <c r="J118" s="5" t="s">
        <v>25</v>
      </c>
      <c r="K118" s="5" t="s">
        <v>26</v>
      </c>
      <c r="L118" s="5" t="s">
        <v>26</v>
      </c>
      <c r="M118" s="5" t="s">
        <v>98</v>
      </c>
      <c r="N118" s="5" t="s">
        <v>99</v>
      </c>
      <c r="O118" s="5" t="s">
        <v>261</v>
      </c>
      <c r="P118" s="5">
        <v>1</v>
      </c>
      <c r="Q118" s="5"/>
      <c r="R118" s="31">
        <v>2562</v>
      </c>
      <c r="S118" s="5"/>
      <c r="T118" s="5"/>
      <c r="U118" s="5"/>
      <c r="V118" s="5"/>
      <c r="W118" s="5"/>
      <c r="X118" s="5"/>
      <c r="Y118" s="5"/>
      <c r="Z118" s="5"/>
    </row>
    <row r="119" spans="1:26" ht="12.75" hidden="1" customHeight="1" x14ac:dyDescent="0.25">
      <c r="A119" s="5" t="s">
        <v>336</v>
      </c>
      <c r="B119" s="5" t="s">
        <v>337</v>
      </c>
      <c r="C119" s="5" t="s">
        <v>59</v>
      </c>
      <c r="D119" s="5">
        <v>1300000</v>
      </c>
      <c r="E119" s="5">
        <v>991375</v>
      </c>
      <c r="F119" s="19">
        <v>4560000012</v>
      </c>
      <c r="G119" s="5">
        <v>100084</v>
      </c>
      <c r="H119" s="5">
        <v>1643706365951</v>
      </c>
      <c r="I119" s="5">
        <v>0</v>
      </c>
      <c r="J119" s="5" t="s">
        <v>25</v>
      </c>
      <c r="K119" s="5" t="s">
        <v>26</v>
      </c>
      <c r="L119" s="5" t="s">
        <v>26</v>
      </c>
      <c r="M119" s="5" t="s">
        <v>98</v>
      </c>
      <c r="N119" s="5" t="s">
        <v>99</v>
      </c>
      <c r="O119" s="5" t="s">
        <v>261</v>
      </c>
      <c r="P119" s="5">
        <v>1</v>
      </c>
      <c r="Q119" s="5"/>
      <c r="R119" s="31">
        <v>2562</v>
      </c>
      <c r="S119" s="5"/>
      <c r="T119" s="5"/>
      <c r="U119" s="5"/>
      <c r="V119" s="5"/>
      <c r="W119" s="5"/>
      <c r="X119" s="5"/>
      <c r="Y119" s="5"/>
      <c r="Z119" s="5"/>
    </row>
    <row r="120" spans="1:26" ht="12.75" hidden="1" customHeight="1" x14ac:dyDescent="0.25">
      <c r="A120" s="5" t="s">
        <v>338</v>
      </c>
      <c r="B120" s="5" t="s">
        <v>339</v>
      </c>
      <c r="C120" s="5" t="s">
        <v>59</v>
      </c>
      <c r="D120" s="5">
        <v>1350000</v>
      </c>
      <c r="E120" s="5">
        <v>1029030</v>
      </c>
      <c r="F120" s="19">
        <v>4560000012</v>
      </c>
      <c r="G120" s="5">
        <v>100084</v>
      </c>
      <c r="H120" s="5">
        <v>1643706365977</v>
      </c>
      <c r="I120" s="5">
        <v>0</v>
      </c>
      <c r="J120" s="5" t="s">
        <v>25</v>
      </c>
      <c r="K120" s="5" t="s">
        <v>26</v>
      </c>
      <c r="L120" s="5" t="s">
        <v>26</v>
      </c>
      <c r="M120" s="5" t="s">
        <v>98</v>
      </c>
      <c r="N120" s="5" t="s">
        <v>99</v>
      </c>
      <c r="O120" s="5" t="s">
        <v>261</v>
      </c>
      <c r="P120" s="5">
        <v>1</v>
      </c>
      <c r="Q120" s="5"/>
      <c r="R120" s="31">
        <v>2562</v>
      </c>
      <c r="S120" s="5"/>
      <c r="T120" s="5"/>
      <c r="U120" s="5"/>
      <c r="V120" s="5"/>
      <c r="W120" s="5"/>
      <c r="X120" s="5"/>
      <c r="Y120" s="5"/>
      <c r="Z120" s="5"/>
    </row>
    <row r="121" spans="1:26" ht="12.75" hidden="1" customHeight="1" x14ac:dyDescent="0.25">
      <c r="A121" s="5" t="s">
        <v>340</v>
      </c>
      <c r="B121" s="5" t="s">
        <v>341</v>
      </c>
      <c r="C121" s="5" t="s">
        <v>59</v>
      </c>
      <c r="D121" s="5">
        <v>1400000</v>
      </c>
      <c r="E121" s="5">
        <v>1066685</v>
      </c>
      <c r="F121" s="19">
        <v>4560000012</v>
      </c>
      <c r="G121" s="5">
        <v>100084</v>
      </c>
      <c r="H121" s="5">
        <v>1643706366002</v>
      </c>
      <c r="I121" s="5">
        <v>0</v>
      </c>
      <c r="J121" s="5" t="s">
        <v>25</v>
      </c>
      <c r="K121" s="5" t="s">
        <v>26</v>
      </c>
      <c r="L121" s="5" t="s">
        <v>26</v>
      </c>
      <c r="M121" s="5" t="s">
        <v>98</v>
      </c>
      <c r="N121" s="5" t="s">
        <v>99</v>
      </c>
      <c r="O121" s="5" t="s">
        <v>261</v>
      </c>
      <c r="P121" s="5">
        <v>1</v>
      </c>
      <c r="Q121" s="5"/>
      <c r="R121" s="31">
        <v>2562</v>
      </c>
      <c r="S121" s="5"/>
      <c r="T121" s="5"/>
      <c r="U121" s="5"/>
      <c r="V121" s="5"/>
      <c r="W121" s="5"/>
      <c r="X121" s="5"/>
      <c r="Y121" s="5"/>
      <c r="Z121" s="5"/>
    </row>
    <row r="122" spans="1:26" ht="12.75" hidden="1" customHeight="1" x14ac:dyDescent="0.25">
      <c r="A122" s="5" t="s">
        <v>342</v>
      </c>
      <c r="B122" s="5" t="s">
        <v>343</v>
      </c>
      <c r="C122" s="5" t="s">
        <v>59</v>
      </c>
      <c r="D122" s="5">
        <v>1250000</v>
      </c>
      <c r="E122" s="5">
        <v>953720</v>
      </c>
      <c r="F122" s="19">
        <v>4560000013</v>
      </c>
      <c r="G122" s="5">
        <v>100084</v>
      </c>
      <c r="H122" s="5">
        <v>1643706366026</v>
      </c>
      <c r="I122" s="5">
        <v>0</v>
      </c>
      <c r="J122" s="5" t="s">
        <v>25</v>
      </c>
      <c r="K122" s="5" t="s">
        <v>26</v>
      </c>
      <c r="L122" s="5" t="s">
        <v>26</v>
      </c>
      <c r="M122" s="5" t="s">
        <v>98</v>
      </c>
      <c r="N122" s="5" t="s">
        <v>99</v>
      </c>
      <c r="O122" s="5" t="s">
        <v>261</v>
      </c>
      <c r="P122" s="5">
        <v>1</v>
      </c>
      <c r="Q122" s="5"/>
      <c r="R122" s="31">
        <v>2553</v>
      </c>
      <c r="S122" s="5"/>
      <c r="T122" s="5"/>
      <c r="U122" s="5"/>
      <c r="V122" s="5"/>
      <c r="W122" s="5"/>
      <c r="X122" s="5"/>
      <c r="Y122" s="5"/>
      <c r="Z122" s="5"/>
    </row>
    <row r="123" spans="1:26" ht="12.75" hidden="1" customHeight="1" x14ac:dyDescent="0.25">
      <c r="A123" s="5" t="s">
        <v>344</v>
      </c>
      <c r="B123" s="5" t="s">
        <v>345</v>
      </c>
      <c r="C123" s="5" t="s">
        <v>59</v>
      </c>
      <c r="D123" s="5">
        <v>1300000</v>
      </c>
      <c r="E123" s="5">
        <v>991375</v>
      </c>
      <c r="F123" s="19">
        <v>4560000013</v>
      </c>
      <c r="G123" s="5">
        <v>100084</v>
      </c>
      <c r="H123" s="5">
        <v>1643706366053</v>
      </c>
      <c r="I123" s="5">
        <v>0</v>
      </c>
      <c r="J123" s="5" t="s">
        <v>25</v>
      </c>
      <c r="K123" s="5" t="s">
        <v>26</v>
      </c>
      <c r="L123" s="5" t="s">
        <v>26</v>
      </c>
      <c r="M123" s="5" t="s">
        <v>98</v>
      </c>
      <c r="N123" s="5" t="s">
        <v>99</v>
      </c>
      <c r="O123" s="5" t="s">
        <v>261</v>
      </c>
      <c r="P123" s="5">
        <v>1</v>
      </c>
      <c r="Q123" s="5"/>
      <c r="R123" s="31">
        <v>2553</v>
      </c>
      <c r="S123" s="5"/>
      <c r="T123" s="5"/>
      <c r="U123" s="5"/>
      <c r="V123" s="5"/>
      <c r="W123" s="5"/>
      <c r="X123" s="5"/>
      <c r="Y123" s="5"/>
      <c r="Z123" s="5"/>
    </row>
    <row r="124" spans="1:26" ht="12.75" hidden="1" customHeight="1" x14ac:dyDescent="0.25">
      <c r="A124" s="5" t="s">
        <v>346</v>
      </c>
      <c r="B124" s="5" t="s">
        <v>347</v>
      </c>
      <c r="C124" s="5" t="s">
        <v>59</v>
      </c>
      <c r="D124" s="5">
        <v>1350000</v>
      </c>
      <c r="E124" s="5">
        <v>1029030</v>
      </c>
      <c r="F124" s="19">
        <v>4560000013</v>
      </c>
      <c r="G124" s="5">
        <v>100084</v>
      </c>
      <c r="H124" s="5">
        <v>1643706366077</v>
      </c>
      <c r="I124" s="5">
        <v>0</v>
      </c>
      <c r="J124" s="5" t="s">
        <v>25</v>
      </c>
      <c r="K124" s="5" t="s">
        <v>26</v>
      </c>
      <c r="L124" s="5" t="s">
        <v>26</v>
      </c>
      <c r="M124" s="5" t="s">
        <v>98</v>
      </c>
      <c r="N124" s="5" t="s">
        <v>99</v>
      </c>
      <c r="O124" s="5" t="s">
        <v>261</v>
      </c>
      <c r="P124" s="5">
        <v>1</v>
      </c>
      <c r="Q124" s="5"/>
      <c r="R124" s="31">
        <v>2553</v>
      </c>
      <c r="S124" s="5"/>
      <c r="T124" s="5"/>
      <c r="U124" s="5"/>
      <c r="V124" s="5"/>
      <c r="W124" s="5"/>
      <c r="X124" s="5"/>
      <c r="Y124" s="5"/>
      <c r="Z124" s="5"/>
    </row>
    <row r="125" spans="1:26" ht="12.75" hidden="1" customHeight="1" x14ac:dyDescent="0.25">
      <c r="A125" s="5" t="s">
        <v>348</v>
      </c>
      <c r="B125" s="5" t="s">
        <v>349</v>
      </c>
      <c r="C125" s="5" t="s">
        <v>59</v>
      </c>
      <c r="D125" s="5">
        <v>1400000</v>
      </c>
      <c r="E125" s="5">
        <v>1066685</v>
      </c>
      <c r="F125" s="19">
        <v>4560000013</v>
      </c>
      <c r="G125" s="5">
        <v>100084</v>
      </c>
      <c r="H125" s="5">
        <v>1643706366101</v>
      </c>
      <c r="I125" s="5">
        <v>0</v>
      </c>
      <c r="J125" s="5" t="s">
        <v>25</v>
      </c>
      <c r="K125" s="5" t="s">
        <v>26</v>
      </c>
      <c r="L125" s="5" t="s">
        <v>26</v>
      </c>
      <c r="M125" s="5" t="s">
        <v>98</v>
      </c>
      <c r="N125" s="5" t="s">
        <v>99</v>
      </c>
      <c r="O125" s="5" t="s">
        <v>261</v>
      </c>
      <c r="P125" s="5">
        <v>1</v>
      </c>
      <c r="Q125" s="5"/>
      <c r="R125" s="31">
        <v>2553</v>
      </c>
      <c r="S125" s="5"/>
      <c r="T125" s="5"/>
      <c r="U125" s="5"/>
      <c r="V125" s="5"/>
      <c r="W125" s="5"/>
      <c r="X125" s="5"/>
      <c r="Y125" s="5"/>
      <c r="Z125" s="5"/>
    </row>
    <row r="126" spans="1:26" ht="12.75" hidden="1" customHeight="1" x14ac:dyDescent="0.25">
      <c r="A126" s="5" t="s">
        <v>350</v>
      </c>
      <c r="B126" s="5" t="s">
        <v>351</v>
      </c>
      <c r="C126" s="5" t="s">
        <v>59</v>
      </c>
      <c r="D126" s="5">
        <v>1450000</v>
      </c>
      <c r="E126" s="5">
        <v>1104340</v>
      </c>
      <c r="F126" s="19">
        <v>4560000013</v>
      </c>
      <c r="G126" s="5">
        <v>100084</v>
      </c>
      <c r="H126" s="5">
        <v>1643706366127</v>
      </c>
      <c r="I126" s="5">
        <v>0</v>
      </c>
      <c r="J126" s="5" t="s">
        <v>25</v>
      </c>
      <c r="K126" s="5" t="s">
        <v>26</v>
      </c>
      <c r="L126" s="5" t="s">
        <v>26</v>
      </c>
      <c r="M126" s="5" t="s">
        <v>98</v>
      </c>
      <c r="N126" s="5" t="s">
        <v>99</v>
      </c>
      <c r="O126" s="5" t="s">
        <v>352</v>
      </c>
      <c r="P126" s="5">
        <v>1</v>
      </c>
      <c r="Q126" s="5"/>
      <c r="R126" s="31">
        <v>2553</v>
      </c>
      <c r="S126" s="5"/>
      <c r="T126" s="5"/>
      <c r="U126" s="5"/>
      <c r="V126" s="5"/>
      <c r="W126" s="5"/>
      <c r="X126" s="5"/>
      <c r="Y126" s="5"/>
      <c r="Z126" s="5"/>
    </row>
    <row r="127" spans="1:26" ht="12.75" hidden="1" customHeight="1" x14ac:dyDescent="0.25">
      <c r="A127" s="5" t="s">
        <v>353</v>
      </c>
      <c r="B127" s="5" t="s">
        <v>354</v>
      </c>
      <c r="C127" s="5" t="s">
        <v>59</v>
      </c>
      <c r="D127" s="5">
        <v>1300000</v>
      </c>
      <c r="E127" s="5">
        <v>991375</v>
      </c>
      <c r="F127" s="19">
        <v>999200000011</v>
      </c>
      <c r="G127" s="5">
        <v>100084</v>
      </c>
      <c r="H127" s="5">
        <v>1643706366153</v>
      </c>
      <c r="I127" s="5">
        <v>0</v>
      </c>
      <c r="J127" s="5" t="s">
        <v>25</v>
      </c>
      <c r="K127" s="5" t="s">
        <v>26</v>
      </c>
      <c r="L127" s="5" t="s">
        <v>26</v>
      </c>
      <c r="M127" s="5" t="s">
        <v>98</v>
      </c>
      <c r="N127" s="5" t="s">
        <v>99</v>
      </c>
      <c r="O127" s="5" t="s">
        <v>352</v>
      </c>
      <c r="P127" s="5">
        <v>1</v>
      </c>
      <c r="Q127" s="5"/>
      <c r="R127" s="31">
        <v>2288</v>
      </c>
      <c r="S127" s="5"/>
      <c r="T127" s="5"/>
      <c r="U127" s="5"/>
      <c r="V127" s="5"/>
      <c r="W127" s="5"/>
      <c r="X127" s="5"/>
      <c r="Y127" s="5"/>
      <c r="Z127" s="5"/>
    </row>
    <row r="128" spans="1:26" ht="12.75" hidden="1" customHeight="1" x14ac:dyDescent="0.25">
      <c r="A128" s="5" t="s">
        <v>355</v>
      </c>
      <c r="B128" s="5" t="s">
        <v>356</v>
      </c>
      <c r="C128" s="5" t="s">
        <v>59</v>
      </c>
      <c r="D128" s="5">
        <v>1350000</v>
      </c>
      <c r="E128" s="5">
        <v>1029030</v>
      </c>
      <c r="F128" s="19">
        <v>999200000011</v>
      </c>
      <c r="G128" s="5">
        <v>100084</v>
      </c>
      <c r="H128" s="5">
        <v>1643706366177</v>
      </c>
      <c r="I128" s="5">
        <v>0</v>
      </c>
      <c r="J128" s="5" t="s">
        <v>25</v>
      </c>
      <c r="K128" s="5" t="s">
        <v>26</v>
      </c>
      <c r="L128" s="5" t="s">
        <v>26</v>
      </c>
      <c r="M128" s="5" t="s">
        <v>98</v>
      </c>
      <c r="N128" s="5" t="s">
        <v>99</v>
      </c>
      <c r="O128" s="5" t="s">
        <v>352</v>
      </c>
      <c r="P128" s="5">
        <v>1</v>
      </c>
      <c r="Q128" s="5"/>
      <c r="R128" s="31">
        <v>2288</v>
      </c>
      <c r="S128" s="5"/>
      <c r="T128" s="5"/>
      <c r="U128" s="5"/>
      <c r="V128" s="5"/>
      <c r="W128" s="5"/>
      <c r="X128" s="5"/>
      <c r="Y128" s="5"/>
      <c r="Z128" s="5"/>
    </row>
    <row r="129" spans="1:26" ht="12.75" hidden="1" customHeight="1" x14ac:dyDescent="0.25">
      <c r="A129" s="5" t="s">
        <v>357</v>
      </c>
      <c r="B129" s="5" t="s">
        <v>358</v>
      </c>
      <c r="C129" s="5" t="s">
        <v>59</v>
      </c>
      <c r="D129" s="5">
        <v>1400000</v>
      </c>
      <c r="E129" s="5">
        <v>1066685</v>
      </c>
      <c r="F129" s="19">
        <v>999200000011</v>
      </c>
      <c r="G129" s="5">
        <v>100084</v>
      </c>
      <c r="H129" s="5">
        <v>1643706366203</v>
      </c>
      <c r="I129" s="5">
        <v>0</v>
      </c>
      <c r="J129" s="5" t="s">
        <v>25</v>
      </c>
      <c r="K129" s="5" t="s">
        <v>26</v>
      </c>
      <c r="L129" s="5" t="s">
        <v>26</v>
      </c>
      <c r="M129" s="5" t="s">
        <v>98</v>
      </c>
      <c r="N129" s="5" t="s">
        <v>99</v>
      </c>
      <c r="O129" s="5" t="s">
        <v>352</v>
      </c>
      <c r="P129" s="5">
        <v>1</v>
      </c>
      <c r="Q129" s="5"/>
      <c r="R129" s="31">
        <v>2288</v>
      </c>
      <c r="S129" s="5"/>
      <c r="T129" s="5"/>
      <c r="U129" s="5"/>
      <c r="V129" s="5"/>
      <c r="W129" s="5"/>
      <c r="X129" s="5"/>
      <c r="Y129" s="5"/>
      <c r="Z129" s="5"/>
    </row>
    <row r="130" spans="1:26" ht="12.75" hidden="1" customHeight="1" x14ac:dyDescent="0.25">
      <c r="A130" s="5" t="s">
        <v>359</v>
      </c>
      <c r="B130" s="5" t="s">
        <v>360</v>
      </c>
      <c r="C130" s="5" t="s">
        <v>59</v>
      </c>
      <c r="D130" s="5">
        <v>1450000</v>
      </c>
      <c r="E130" s="5">
        <v>1104340</v>
      </c>
      <c r="F130" s="19">
        <v>999200000011</v>
      </c>
      <c r="G130" s="5">
        <v>100084</v>
      </c>
      <c r="H130" s="5">
        <v>1643706366227</v>
      </c>
      <c r="I130" s="5">
        <v>0</v>
      </c>
      <c r="J130" s="5" t="s">
        <v>25</v>
      </c>
      <c r="K130" s="5" t="s">
        <v>26</v>
      </c>
      <c r="L130" s="5" t="s">
        <v>26</v>
      </c>
      <c r="M130" s="5" t="s">
        <v>98</v>
      </c>
      <c r="N130" s="5" t="s">
        <v>99</v>
      </c>
      <c r="O130" s="5" t="s">
        <v>352</v>
      </c>
      <c r="P130" s="5">
        <v>1</v>
      </c>
      <c r="Q130" s="5"/>
      <c r="R130" s="31">
        <v>2288</v>
      </c>
      <c r="S130" s="5"/>
      <c r="T130" s="5"/>
      <c r="U130" s="5"/>
      <c r="V130" s="5"/>
      <c r="W130" s="5"/>
      <c r="X130" s="5"/>
      <c r="Y130" s="5"/>
      <c r="Z130" s="5"/>
    </row>
    <row r="131" spans="1:26" ht="12.75" hidden="1" customHeight="1" x14ac:dyDescent="0.25">
      <c r="A131" s="5" t="s">
        <v>361</v>
      </c>
      <c r="B131" s="5" t="s">
        <v>362</v>
      </c>
      <c r="C131" s="5" t="s">
        <v>59</v>
      </c>
      <c r="D131" s="5">
        <v>1500000</v>
      </c>
      <c r="E131" s="5">
        <v>1141995</v>
      </c>
      <c r="F131" s="19">
        <v>999200000011</v>
      </c>
      <c r="G131" s="5">
        <v>100084</v>
      </c>
      <c r="H131" s="5">
        <v>1643706366255</v>
      </c>
      <c r="I131" s="5">
        <v>0</v>
      </c>
      <c r="J131" s="5" t="s">
        <v>25</v>
      </c>
      <c r="K131" s="5" t="s">
        <v>26</v>
      </c>
      <c r="L131" s="5" t="s">
        <v>26</v>
      </c>
      <c r="M131" s="5" t="s">
        <v>98</v>
      </c>
      <c r="N131" s="5" t="s">
        <v>99</v>
      </c>
      <c r="O131" s="5" t="s">
        <v>352</v>
      </c>
      <c r="P131" s="5">
        <v>1</v>
      </c>
      <c r="Q131" s="5"/>
      <c r="R131" s="31">
        <v>2288</v>
      </c>
      <c r="S131" s="5"/>
      <c r="T131" s="5"/>
      <c r="U131" s="5"/>
      <c r="V131" s="5"/>
      <c r="W131" s="5"/>
      <c r="X131" s="5"/>
      <c r="Y131" s="5"/>
      <c r="Z131" s="5"/>
    </row>
    <row r="132" spans="1:26" ht="12.75" hidden="1" customHeight="1" x14ac:dyDescent="0.25">
      <c r="A132" s="5" t="s">
        <v>363</v>
      </c>
      <c r="B132" s="5" t="s">
        <v>364</v>
      </c>
      <c r="C132" s="5" t="s">
        <v>59</v>
      </c>
      <c r="D132" s="5">
        <v>1350000</v>
      </c>
      <c r="E132" s="5">
        <v>1029030</v>
      </c>
      <c r="F132" s="19">
        <v>999200000012</v>
      </c>
      <c r="G132" s="5">
        <v>100085</v>
      </c>
      <c r="H132" s="5">
        <v>1643706366283</v>
      </c>
      <c r="I132" s="5">
        <v>0</v>
      </c>
      <c r="J132" s="5" t="s">
        <v>25</v>
      </c>
      <c r="K132" s="5" t="s">
        <v>26</v>
      </c>
      <c r="L132" s="5" t="s">
        <v>26</v>
      </c>
      <c r="M132" s="5" t="s">
        <v>98</v>
      </c>
      <c r="N132" s="5" t="s">
        <v>99</v>
      </c>
      <c r="O132" s="5" t="s">
        <v>352</v>
      </c>
      <c r="P132" s="5">
        <v>1</v>
      </c>
      <c r="Q132" s="5"/>
      <c r="R132" s="31">
        <v>2289</v>
      </c>
      <c r="S132" s="5"/>
      <c r="T132" s="5"/>
      <c r="U132" s="5"/>
      <c r="V132" s="5"/>
      <c r="W132" s="5"/>
      <c r="X132" s="5"/>
      <c r="Y132" s="5"/>
      <c r="Z132" s="5"/>
    </row>
    <row r="133" spans="1:26" ht="12.75" hidden="1" customHeight="1" x14ac:dyDescent="0.25">
      <c r="A133" s="5" t="s">
        <v>365</v>
      </c>
      <c r="B133" s="5" t="s">
        <v>366</v>
      </c>
      <c r="C133" s="5" t="s">
        <v>59</v>
      </c>
      <c r="D133" s="5">
        <v>1400000</v>
      </c>
      <c r="E133" s="5">
        <v>1066685</v>
      </c>
      <c r="F133" s="19">
        <v>999200000012</v>
      </c>
      <c r="G133" s="5">
        <v>100085</v>
      </c>
      <c r="H133" s="5">
        <v>1643706366312</v>
      </c>
      <c r="I133" s="5">
        <v>0</v>
      </c>
      <c r="J133" s="5" t="s">
        <v>25</v>
      </c>
      <c r="K133" s="5" t="s">
        <v>26</v>
      </c>
      <c r="L133" s="5" t="s">
        <v>26</v>
      </c>
      <c r="M133" s="5" t="s">
        <v>98</v>
      </c>
      <c r="N133" s="5" t="s">
        <v>99</v>
      </c>
      <c r="O133" s="5" t="s">
        <v>352</v>
      </c>
      <c r="P133" s="5">
        <v>1</v>
      </c>
      <c r="Q133" s="5"/>
      <c r="R133" s="31">
        <v>2289</v>
      </c>
      <c r="S133" s="5"/>
      <c r="T133" s="5"/>
      <c r="U133" s="5"/>
      <c r="V133" s="5"/>
      <c r="W133" s="5"/>
      <c r="X133" s="5"/>
      <c r="Y133" s="5"/>
      <c r="Z133" s="5"/>
    </row>
    <row r="134" spans="1:26" ht="12.75" hidden="1" customHeight="1" x14ac:dyDescent="0.25">
      <c r="A134" s="5" t="s">
        <v>367</v>
      </c>
      <c r="B134" s="5" t="s">
        <v>368</v>
      </c>
      <c r="C134" s="5" t="s">
        <v>59</v>
      </c>
      <c r="D134" s="5">
        <v>1450000</v>
      </c>
      <c r="E134" s="5">
        <v>1104340</v>
      </c>
      <c r="F134" s="19">
        <v>999200000012</v>
      </c>
      <c r="G134" s="5">
        <v>100085</v>
      </c>
      <c r="H134" s="5">
        <v>1643706366339</v>
      </c>
      <c r="I134" s="5">
        <v>0</v>
      </c>
      <c r="J134" s="5" t="s">
        <v>25</v>
      </c>
      <c r="K134" s="5" t="s">
        <v>26</v>
      </c>
      <c r="L134" s="5" t="s">
        <v>26</v>
      </c>
      <c r="M134" s="5" t="s">
        <v>98</v>
      </c>
      <c r="N134" s="5" t="s">
        <v>99</v>
      </c>
      <c r="O134" s="5" t="s">
        <v>352</v>
      </c>
      <c r="P134" s="5">
        <v>1</v>
      </c>
      <c r="Q134" s="5"/>
      <c r="R134" s="31">
        <v>2289</v>
      </c>
      <c r="S134" s="5"/>
      <c r="T134" s="5"/>
      <c r="U134" s="5"/>
      <c r="V134" s="5"/>
      <c r="W134" s="5"/>
      <c r="X134" s="5"/>
      <c r="Y134" s="5"/>
      <c r="Z134" s="5"/>
    </row>
    <row r="135" spans="1:26" ht="12.75" hidden="1" customHeight="1" x14ac:dyDescent="0.25">
      <c r="A135" s="5" t="s">
        <v>369</v>
      </c>
      <c r="B135" s="5" t="s">
        <v>370</v>
      </c>
      <c r="C135" s="5" t="s">
        <v>59</v>
      </c>
      <c r="D135" s="5">
        <v>1500000</v>
      </c>
      <c r="E135" s="5">
        <v>1141995</v>
      </c>
      <c r="F135" s="19">
        <v>999200000012</v>
      </c>
      <c r="G135" s="5">
        <v>100085</v>
      </c>
      <c r="H135" s="5">
        <v>1643706366366</v>
      </c>
      <c r="I135" s="5">
        <v>0</v>
      </c>
      <c r="J135" s="5" t="s">
        <v>25</v>
      </c>
      <c r="K135" s="5" t="s">
        <v>26</v>
      </c>
      <c r="L135" s="5" t="s">
        <v>26</v>
      </c>
      <c r="M135" s="5" t="s">
        <v>98</v>
      </c>
      <c r="N135" s="5" t="s">
        <v>99</v>
      </c>
      <c r="O135" s="5" t="s">
        <v>352</v>
      </c>
      <c r="P135" s="5">
        <v>1</v>
      </c>
      <c r="Q135" s="5"/>
      <c r="R135" s="31">
        <v>2289</v>
      </c>
      <c r="S135" s="5"/>
      <c r="T135" s="5"/>
      <c r="U135" s="5"/>
      <c r="V135" s="5"/>
      <c r="W135" s="5"/>
      <c r="X135" s="5"/>
      <c r="Y135" s="5"/>
      <c r="Z135" s="5"/>
    </row>
    <row r="136" spans="1:26" ht="12.75" hidden="1" customHeight="1" x14ac:dyDescent="0.25">
      <c r="A136" s="5" t="s">
        <v>371</v>
      </c>
      <c r="B136" s="5" t="s">
        <v>372</v>
      </c>
      <c r="C136" s="5" t="s">
        <v>59</v>
      </c>
      <c r="D136" s="5">
        <v>1550000</v>
      </c>
      <c r="E136" s="5">
        <v>1179650</v>
      </c>
      <c r="F136" s="19">
        <v>999200000012</v>
      </c>
      <c r="G136" s="5">
        <v>100085</v>
      </c>
      <c r="H136" s="5">
        <v>1643706366392</v>
      </c>
      <c r="I136" s="5">
        <v>0</v>
      </c>
      <c r="J136" s="5" t="s">
        <v>25</v>
      </c>
      <c r="K136" s="5" t="s">
        <v>26</v>
      </c>
      <c r="L136" s="5" t="s">
        <v>26</v>
      </c>
      <c r="M136" s="5" t="s">
        <v>98</v>
      </c>
      <c r="N136" s="5" t="s">
        <v>99</v>
      </c>
      <c r="O136" s="5" t="s">
        <v>352</v>
      </c>
      <c r="P136" s="5">
        <v>1</v>
      </c>
      <c r="Q136" s="5"/>
      <c r="R136" s="31">
        <v>2289</v>
      </c>
      <c r="S136" s="5"/>
      <c r="T136" s="5"/>
      <c r="U136" s="5"/>
      <c r="V136" s="5"/>
      <c r="W136" s="5"/>
      <c r="X136" s="5"/>
      <c r="Y136" s="5"/>
      <c r="Z136" s="5"/>
    </row>
    <row r="137" spans="1:26" ht="12.75" hidden="1" customHeight="1" x14ac:dyDescent="0.25">
      <c r="A137" s="5" t="s">
        <v>373</v>
      </c>
      <c r="B137" s="5" t="s">
        <v>374</v>
      </c>
      <c r="C137" s="5" t="s">
        <v>59</v>
      </c>
      <c r="D137" s="5">
        <v>1400000</v>
      </c>
      <c r="E137" s="5">
        <v>1066685</v>
      </c>
      <c r="F137" s="19">
        <v>999200000002</v>
      </c>
      <c r="G137" s="5">
        <v>100085</v>
      </c>
      <c r="H137" s="5">
        <v>1643706366419</v>
      </c>
      <c r="I137" s="5">
        <v>0</v>
      </c>
      <c r="J137" s="5" t="s">
        <v>25</v>
      </c>
      <c r="K137" s="5" t="s">
        <v>26</v>
      </c>
      <c r="L137" s="5" t="s">
        <v>26</v>
      </c>
      <c r="M137" s="5" t="s">
        <v>98</v>
      </c>
      <c r="N137" s="5" t="s">
        <v>99</v>
      </c>
      <c r="O137" s="5" t="s">
        <v>352</v>
      </c>
      <c r="P137" s="5">
        <v>1</v>
      </c>
      <c r="Q137" s="5"/>
      <c r="R137" s="31">
        <v>2290</v>
      </c>
      <c r="S137" s="5"/>
      <c r="T137" s="5"/>
      <c r="U137" s="5"/>
      <c r="V137" s="5"/>
      <c r="W137" s="5"/>
      <c r="X137" s="5"/>
      <c r="Y137" s="5"/>
      <c r="Z137" s="5"/>
    </row>
    <row r="138" spans="1:26" ht="12.75" hidden="1" customHeight="1" x14ac:dyDescent="0.25">
      <c r="A138" s="5" t="s">
        <v>375</v>
      </c>
      <c r="B138" s="5" t="s">
        <v>376</v>
      </c>
      <c r="C138" s="5" t="s">
        <v>59</v>
      </c>
      <c r="D138" s="5">
        <v>1450000</v>
      </c>
      <c r="E138" s="5">
        <v>1104340</v>
      </c>
      <c r="F138" s="19">
        <v>999200000002</v>
      </c>
      <c r="G138" s="5">
        <v>100085</v>
      </c>
      <c r="H138" s="5">
        <v>1643706366445</v>
      </c>
      <c r="I138" s="5">
        <v>0</v>
      </c>
      <c r="J138" s="5" t="s">
        <v>25</v>
      </c>
      <c r="K138" s="5" t="s">
        <v>26</v>
      </c>
      <c r="L138" s="5" t="s">
        <v>26</v>
      </c>
      <c r="M138" s="5" t="s">
        <v>98</v>
      </c>
      <c r="N138" s="5" t="s">
        <v>99</v>
      </c>
      <c r="O138" s="5" t="s">
        <v>352</v>
      </c>
      <c r="P138" s="5">
        <v>1</v>
      </c>
      <c r="Q138" s="5"/>
      <c r="R138" s="31">
        <v>2290</v>
      </c>
      <c r="S138" s="5"/>
      <c r="T138" s="5"/>
      <c r="U138" s="5"/>
      <c r="V138" s="5"/>
      <c r="W138" s="5"/>
      <c r="X138" s="5"/>
      <c r="Y138" s="5"/>
      <c r="Z138" s="5"/>
    </row>
    <row r="139" spans="1:26" ht="12.75" hidden="1" customHeight="1" x14ac:dyDescent="0.25">
      <c r="A139" s="5" t="s">
        <v>377</v>
      </c>
      <c r="B139" s="5" t="s">
        <v>378</v>
      </c>
      <c r="C139" s="5" t="s">
        <v>59</v>
      </c>
      <c r="D139" s="5">
        <v>1500000</v>
      </c>
      <c r="E139" s="5">
        <v>1141995</v>
      </c>
      <c r="F139" s="19">
        <v>999200000002</v>
      </c>
      <c r="G139" s="5">
        <v>100085</v>
      </c>
      <c r="H139" s="5">
        <v>1643706366471</v>
      </c>
      <c r="I139" s="5">
        <v>0</v>
      </c>
      <c r="J139" s="5" t="s">
        <v>25</v>
      </c>
      <c r="K139" s="5" t="s">
        <v>26</v>
      </c>
      <c r="L139" s="5" t="s">
        <v>26</v>
      </c>
      <c r="M139" s="5" t="s">
        <v>98</v>
      </c>
      <c r="N139" s="5" t="s">
        <v>99</v>
      </c>
      <c r="O139" s="5" t="s">
        <v>352</v>
      </c>
      <c r="P139" s="5">
        <v>1</v>
      </c>
      <c r="Q139" s="5"/>
      <c r="R139" s="31">
        <v>2290</v>
      </c>
      <c r="S139" s="5"/>
      <c r="T139" s="5"/>
      <c r="U139" s="5"/>
      <c r="V139" s="5"/>
      <c r="W139" s="5"/>
      <c r="X139" s="5"/>
      <c r="Y139" s="5"/>
      <c r="Z139" s="5"/>
    </row>
    <row r="140" spans="1:26" ht="12.75" hidden="1" customHeight="1" x14ac:dyDescent="0.25">
      <c r="A140" s="5" t="s">
        <v>379</v>
      </c>
      <c r="B140" s="5" t="s">
        <v>380</v>
      </c>
      <c r="C140" s="5" t="s">
        <v>59</v>
      </c>
      <c r="D140" s="5">
        <v>1550000</v>
      </c>
      <c r="E140" s="5">
        <v>1179650</v>
      </c>
      <c r="F140" s="19">
        <v>999200000002</v>
      </c>
      <c r="G140" s="5">
        <v>100085</v>
      </c>
      <c r="H140" s="5">
        <v>1643706366499</v>
      </c>
      <c r="I140" s="5">
        <v>0</v>
      </c>
      <c r="J140" s="5" t="s">
        <v>25</v>
      </c>
      <c r="K140" s="5" t="s">
        <v>26</v>
      </c>
      <c r="L140" s="5" t="s">
        <v>26</v>
      </c>
      <c r="M140" s="5" t="s">
        <v>98</v>
      </c>
      <c r="N140" s="5" t="s">
        <v>99</v>
      </c>
      <c r="O140" s="5" t="s">
        <v>352</v>
      </c>
      <c r="P140" s="5">
        <v>1</v>
      </c>
      <c r="Q140" s="5"/>
      <c r="R140" s="31">
        <v>2290</v>
      </c>
      <c r="S140" s="5"/>
      <c r="T140" s="5"/>
      <c r="U140" s="5"/>
      <c r="V140" s="5"/>
      <c r="W140" s="5"/>
      <c r="X140" s="5"/>
      <c r="Y140" s="5"/>
      <c r="Z140" s="5"/>
    </row>
    <row r="141" spans="1:26" ht="12.75" hidden="1" customHeight="1" x14ac:dyDescent="0.25">
      <c r="A141" s="5" t="s">
        <v>381</v>
      </c>
      <c r="B141" s="5" t="s">
        <v>382</v>
      </c>
      <c r="C141" s="5" t="s">
        <v>59</v>
      </c>
      <c r="D141" s="5">
        <v>1600000</v>
      </c>
      <c r="E141" s="5">
        <v>1217305</v>
      </c>
      <c r="F141" s="19">
        <v>999200000002</v>
      </c>
      <c r="G141" s="5">
        <v>100085</v>
      </c>
      <c r="H141" s="5">
        <v>1643706366526</v>
      </c>
      <c r="I141" s="5">
        <v>0</v>
      </c>
      <c r="J141" s="5" t="s">
        <v>25</v>
      </c>
      <c r="K141" s="5" t="s">
        <v>26</v>
      </c>
      <c r="L141" s="5" t="s">
        <v>26</v>
      </c>
      <c r="M141" s="5" t="s">
        <v>98</v>
      </c>
      <c r="N141" s="5" t="s">
        <v>99</v>
      </c>
      <c r="O141" s="5" t="s">
        <v>352</v>
      </c>
      <c r="P141" s="5">
        <v>1</v>
      </c>
      <c r="Q141" s="5"/>
      <c r="R141" s="31">
        <v>2290</v>
      </c>
      <c r="S141" s="5"/>
      <c r="T141" s="5"/>
      <c r="U141" s="5"/>
      <c r="V141" s="5"/>
      <c r="W141" s="5"/>
      <c r="X141" s="5"/>
      <c r="Y141" s="5"/>
      <c r="Z141" s="5"/>
    </row>
    <row r="142" spans="1:26" ht="12.75" hidden="1" customHeight="1" x14ac:dyDescent="0.25">
      <c r="A142" s="5" t="s">
        <v>383</v>
      </c>
      <c r="B142" s="5" t="s">
        <v>384</v>
      </c>
      <c r="C142" s="5" t="s">
        <v>59</v>
      </c>
      <c r="D142" s="5">
        <v>1450000</v>
      </c>
      <c r="E142" s="5">
        <v>1104340</v>
      </c>
      <c r="F142" s="19">
        <v>999200000013</v>
      </c>
      <c r="G142" s="5">
        <v>100085</v>
      </c>
      <c r="H142" s="5">
        <v>1643706366554</v>
      </c>
      <c r="I142" s="5">
        <v>0</v>
      </c>
      <c r="J142" s="5" t="s">
        <v>25</v>
      </c>
      <c r="K142" s="5" t="s">
        <v>26</v>
      </c>
      <c r="L142" s="5" t="s">
        <v>26</v>
      </c>
      <c r="M142" s="5" t="s">
        <v>98</v>
      </c>
      <c r="N142" s="5" t="s">
        <v>99</v>
      </c>
      <c r="O142" s="5" t="s">
        <v>352</v>
      </c>
      <c r="P142" s="5">
        <v>1</v>
      </c>
      <c r="Q142" s="5"/>
      <c r="R142" s="31">
        <v>2291</v>
      </c>
      <c r="S142" s="5"/>
      <c r="T142" s="5"/>
      <c r="U142" s="5"/>
      <c r="V142" s="5"/>
      <c r="W142" s="5"/>
      <c r="X142" s="5"/>
      <c r="Y142" s="5"/>
      <c r="Z142" s="5"/>
    </row>
    <row r="143" spans="1:26" ht="12.75" hidden="1" customHeight="1" x14ac:dyDescent="0.25">
      <c r="A143" s="5" t="s">
        <v>385</v>
      </c>
      <c r="B143" s="5" t="s">
        <v>386</v>
      </c>
      <c r="C143" s="5" t="s">
        <v>59</v>
      </c>
      <c r="D143" s="5">
        <v>1500000</v>
      </c>
      <c r="E143" s="5">
        <v>1141995</v>
      </c>
      <c r="F143" s="19">
        <v>999200000013</v>
      </c>
      <c r="G143" s="5">
        <v>100085</v>
      </c>
      <c r="H143" s="5">
        <v>1643706366591</v>
      </c>
      <c r="I143" s="5">
        <v>0</v>
      </c>
      <c r="J143" s="5" t="s">
        <v>25</v>
      </c>
      <c r="K143" s="5" t="s">
        <v>26</v>
      </c>
      <c r="L143" s="5" t="s">
        <v>26</v>
      </c>
      <c r="M143" s="5" t="s">
        <v>98</v>
      </c>
      <c r="N143" s="5" t="s">
        <v>99</v>
      </c>
      <c r="O143" s="5" t="s">
        <v>352</v>
      </c>
      <c r="P143" s="5">
        <v>1</v>
      </c>
      <c r="Q143" s="5"/>
      <c r="R143" s="31">
        <v>2291</v>
      </c>
      <c r="S143" s="5"/>
      <c r="T143" s="5"/>
      <c r="U143" s="5"/>
      <c r="V143" s="5"/>
      <c r="W143" s="5"/>
      <c r="X143" s="5"/>
      <c r="Y143" s="5"/>
      <c r="Z143" s="5"/>
    </row>
    <row r="144" spans="1:26" ht="12.75" hidden="1" customHeight="1" x14ac:dyDescent="0.25">
      <c r="A144" s="5" t="s">
        <v>387</v>
      </c>
      <c r="B144" s="5" t="s">
        <v>388</v>
      </c>
      <c r="C144" s="5" t="s">
        <v>59</v>
      </c>
      <c r="D144" s="5">
        <v>1550000</v>
      </c>
      <c r="E144" s="5">
        <v>1179650</v>
      </c>
      <c r="F144" s="19">
        <v>999200000013</v>
      </c>
      <c r="G144" s="5">
        <v>100085</v>
      </c>
      <c r="H144" s="5">
        <v>1643706366618</v>
      </c>
      <c r="I144" s="5">
        <v>0</v>
      </c>
      <c r="J144" s="5" t="s">
        <v>25</v>
      </c>
      <c r="K144" s="5" t="s">
        <v>26</v>
      </c>
      <c r="L144" s="5" t="s">
        <v>26</v>
      </c>
      <c r="M144" s="5" t="s">
        <v>98</v>
      </c>
      <c r="N144" s="5" t="s">
        <v>99</v>
      </c>
      <c r="O144" s="5" t="s">
        <v>352</v>
      </c>
      <c r="P144" s="5">
        <v>1</v>
      </c>
      <c r="Q144" s="5"/>
      <c r="R144" s="31">
        <v>2291</v>
      </c>
      <c r="S144" s="5"/>
      <c r="T144" s="5"/>
      <c r="U144" s="5"/>
      <c r="V144" s="5"/>
      <c r="W144" s="5"/>
      <c r="X144" s="5"/>
      <c r="Y144" s="5"/>
      <c r="Z144" s="5"/>
    </row>
    <row r="145" spans="1:26" ht="12.75" hidden="1" customHeight="1" x14ac:dyDescent="0.25">
      <c r="A145" s="5" t="s">
        <v>389</v>
      </c>
      <c r="B145" s="5" t="s">
        <v>390</v>
      </c>
      <c r="C145" s="5" t="s">
        <v>59</v>
      </c>
      <c r="D145" s="5">
        <v>1600000</v>
      </c>
      <c r="E145" s="5">
        <v>1217305</v>
      </c>
      <c r="F145" s="19">
        <v>999200000013</v>
      </c>
      <c r="G145" s="5">
        <v>100085</v>
      </c>
      <c r="H145" s="5">
        <v>1643706366647</v>
      </c>
      <c r="I145" s="5">
        <v>0</v>
      </c>
      <c r="J145" s="5" t="s">
        <v>25</v>
      </c>
      <c r="K145" s="5" t="s">
        <v>26</v>
      </c>
      <c r="L145" s="5" t="s">
        <v>26</v>
      </c>
      <c r="M145" s="5" t="s">
        <v>98</v>
      </c>
      <c r="N145" s="5" t="s">
        <v>99</v>
      </c>
      <c r="O145" s="5" t="s">
        <v>352</v>
      </c>
      <c r="P145" s="5">
        <v>1</v>
      </c>
      <c r="Q145" s="5"/>
      <c r="R145" s="31">
        <v>2291</v>
      </c>
      <c r="S145" s="5"/>
      <c r="T145" s="5"/>
      <c r="U145" s="5"/>
      <c r="V145" s="5"/>
      <c r="W145" s="5"/>
      <c r="X145" s="5"/>
      <c r="Y145" s="5"/>
      <c r="Z145" s="5"/>
    </row>
    <row r="146" spans="1:26" ht="12.75" hidden="1" customHeight="1" x14ac:dyDescent="0.25">
      <c r="A146" s="5" t="s">
        <v>391</v>
      </c>
      <c r="B146" s="5" t="s">
        <v>392</v>
      </c>
      <c r="C146" s="5" t="s">
        <v>59</v>
      </c>
      <c r="D146" s="5">
        <v>1650000</v>
      </c>
      <c r="E146" s="5">
        <v>1254960</v>
      </c>
      <c r="F146" s="19">
        <v>999200000013</v>
      </c>
      <c r="G146" s="5">
        <v>100085</v>
      </c>
      <c r="H146" s="5">
        <v>1643706366673</v>
      </c>
      <c r="I146" s="5">
        <v>0</v>
      </c>
      <c r="J146" s="5" t="s">
        <v>25</v>
      </c>
      <c r="K146" s="5" t="s">
        <v>26</v>
      </c>
      <c r="L146" s="5" t="s">
        <v>26</v>
      </c>
      <c r="M146" s="5" t="s">
        <v>98</v>
      </c>
      <c r="N146" s="5" t="s">
        <v>99</v>
      </c>
      <c r="O146" s="5" t="s">
        <v>352</v>
      </c>
      <c r="P146" s="5">
        <v>1</v>
      </c>
      <c r="Q146" s="5"/>
      <c r="R146" s="31">
        <v>2291</v>
      </c>
      <c r="S146" s="5"/>
      <c r="T146" s="5"/>
      <c r="U146" s="5"/>
      <c r="V146" s="5"/>
      <c r="W146" s="5"/>
      <c r="X146" s="5"/>
      <c r="Y146" s="5"/>
      <c r="Z146" s="5"/>
    </row>
    <row r="147" spans="1:26" ht="12.75" hidden="1" customHeight="1" x14ac:dyDescent="0.25">
      <c r="A147" s="5" t="s">
        <v>393</v>
      </c>
      <c r="B147" s="5" t="s">
        <v>394</v>
      </c>
      <c r="C147" s="5" t="s">
        <v>59</v>
      </c>
      <c r="D147" s="5">
        <v>1500000</v>
      </c>
      <c r="E147" s="5">
        <v>1141995</v>
      </c>
      <c r="F147" s="19">
        <v>666002008</v>
      </c>
      <c r="G147" s="5">
        <v>100085</v>
      </c>
      <c r="H147" s="5">
        <v>1643706366701</v>
      </c>
      <c r="I147" s="5">
        <v>0</v>
      </c>
      <c r="J147" s="5" t="s">
        <v>25</v>
      </c>
      <c r="K147" s="5" t="s">
        <v>26</v>
      </c>
      <c r="L147" s="5" t="s">
        <v>26</v>
      </c>
      <c r="M147" s="5" t="s">
        <v>98</v>
      </c>
      <c r="N147" s="5" t="s">
        <v>99</v>
      </c>
      <c r="O147" s="5" t="s">
        <v>352</v>
      </c>
      <c r="P147" s="5">
        <v>1</v>
      </c>
      <c r="Q147" s="5"/>
      <c r="R147" s="31">
        <v>1692</v>
      </c>
      <c r="S147" s="5"/>
      <c r="T147" s="5"/>
      <c r="U147" s="5"/>
      <c r="V147" s="5"/>
      <c r="W147" s="5"/>
      <c r="X147" s="5"/>
      <c r="Y147" s="5"/>
      <c r="Z147" s="5"/>
    </row>
    <row r="148" spans="1:26" ht="12.75" hidden="1" customHeight="1" x14ac:dyDescent="0.25">
      <c r="A148" s="5" t="s">
        <v>395</v>
      </c>
      <c r="B148" s="5" t="s">
        <v>396</v>
      </c>
      <c r="C148" s="5" t="s">
        <v>59</v>
      </c>
      <c r="D148" s="5">
        <v>1550000</v>
      </c>
      <c r="E148" s="5">
        <v>1179650</v>
      </c>
      <c r="F148" s="19">
        <v>666002008</v>
      </c>
      <c r="G148" s="5">
        <v>100085</v>
      </c>
      <c r="H148" s="5">
        <v>1643706366728</v>
      </c>
      <c r="I148" s="5">
        <v>0</v>
      </c>
      <c r="J148" s="5" t="s">
        <v>25</v>
      </c>
      <c r="K148" s="5" t="s">
        <v>26</v>
      </c>
      <c r="L148" s="5" t="s">
        <v>26</v>
      </c>
      <c r="M148" s="5" t="s">
        <v>98</v>
      </c>
      <c r="N148" s="5" t="s">
        <v>99</v>
      </c>
      <c r="O148" s="5" t="s">
        <v>352</v>
      </c>
      <c r="P148" s="5">
        <v>1</v>
      </c>
      <c r="Q148" s="5"/>
      <c r="R148" s="31">
        <v>1692</v>
      </c>
      <c r="S148" s="5"/>
      <c r="T148" s="5"/>
      <c r="U148" s="5"/>
      <c r="V148" s="5"/>
      <c r="W148" s="5"/>
      <c r="X148" s="5"/>
      <c r="Y148" s="5"/>
      <c r="Z148" s="5"/>
    </row>
    <row r="149" spans="1:26" ht="12.75" hidden="1" customHeight="1" x14ac:dyDescent="0.25">
      <c r="A149" s="5" t="s">
        <v>397</v>
      </c>
      <c r="B149" s="5" t="s">
        <v>398</v>
      </c>
      <c r="C149" s="5" t="s">
        <v>59</v>
      </c>
      <c r="D149" s="5">
        <v>1600000</v>
      </c>
      <c r="E149" s="5">
        <v>1217305</v>
      </c>
      <c r="F149" s="19">
        <v>666002008</v>
      </c>
      <c r="G149" s="5">
        <v>100085</v>
      </c>
      <c r="H149" s="5">
        <v>1643706366760</v>
      </c>
      <c r="I149" s="5">
        <v>0</v>
      </c>
      <c r="J149" s="5" t="s">
        <v>25</v>
      </c>
      <c r="K149" s="5" t="s">
        <v>26</v>
      </c>
      <c r="L149" s="5" t="s">
        <v>26</v>
      </c>
      <c r="M149" s="5" t="s">
        <v>98</v>
      </c>
      <c r="N149" s="5" t="s">
        <v>99</v>
      </c>
      <c r="O149" s="5" t="s">
        <v>352</v>
      </c>
      <c r="P149" s="5">
        <v>1</v>
      </c>
      <c r="Q149" s="5"/>
      <c r="R149" s="31">
        <v>1692</v>
      </c>
      <c r="S149" s="5"/>
      <c r="T149" s="5"/>
      <c r="U149" s="5"/>
      <c r="V149" s="5"/>
      <c r="W149" s="5"/>
      <c r="X149" s="5"/>
      <c r="Y149" s="5"/>
      <c r="Z149" s="5"/>
    </row>
    <row r="150" spans="1:26" ht="12.75" hidden="1" customHeight="1" x14ac:dyDescent="0.25">
      <c r="A150" s="5" t="s">
        <v>399</v>
      </c>
      <c r="B150" s="5" t="s">
        <v>400</v>
      </c>
      <c r="C150" s="5" t="s">
        <v>59</v>
      </c>
      <c r="D150" s="5">
        <v>1650000</v>
      </c>
      <c r="E150" s="5">
        <v>1254960</v>
      </c>
      <c r="F150" s="19">
        <v>666002008</v>
      </c>
      <c r="G150" s="5">
        <v>100085</v>
      </c>
      <c r="H150" s="5">
        <v>1643706366788</v>
      </c>
      <c r="I150" s="5">
        <v>0</v>
      </c>
      <c r="J150" s="5" t="s">
        <v>25</v>
      </c>
      <c r="K150" s="5" t="s">
        <v>26</v>
      </c>
      <c r="L150" s="5" t="s">
        <v>26</v>
      </c>
      <c r="M150" s="5" t="s">
        <v>98</v>
      </c>
      <c r="N150" s="5" t="s">
        <v>99</v>
      </c>
      <c r="O150" s="5" t="s">
        <v>352</v>
      </c>
      <c r="P150" s="5">
        <v>1</v>
      </c>
      <c r="Q150" s="5"/>
      <c r="R150" s="31">
        <v>1692</v>
      </c>
      <c r="S150" s="5"/>
      <c r="T150" s="5"/>
      <c r="U150" s="5"/>
      <c r="V150" s="5"/>
      <c r="W150" s="5"/>
      <c r="X150" s="5"/>
      <c r="Y150" s="5"/>
      <c r="Z150" s="5"/>
    </row>
    <row r="151" spans="1:26" ht="12.75" hidden="1" customHeight="1" x14ac:dyDescent="0.25">
      <c r="A151" s="5" t="s">
        <v>401</v>
      </c>
      <c r="B151" s="5" t="s">
        <v>402</v>
      </c>
      <c r="C151" s="5" t="s">
        <v>59</v>
      </c>
      <c r="D151" s="5">
        <v>1700000</v>
      </c>
      <c r="E151" s="5">
        <v>1292615</v>
      </c>
      <c r="F151" s="19">
        <v>666002008</v>
      </c>
      <c r="G151" s="5">
        <v>100085</v>
      </c>
      <c r="H151" s="5">
        <v>1643706366814</v>
      </c>
      <c r="I151" s="5">
        <v>0</v>
      </c>
      <c r="J151" s="5" t="s">
        <v>25</v>
      </c>
      <c r="K151" s="5" t="s">
        <v>26</v>
      </c>
      <c r="L151" s="5" t="s">
        <v>26</v>
      </c>
      <c r="M151" s="5" t="s">
        <v>98</v>
      </c>
      <c r="N151" s="5" t="s">
        <v>99</v>
      </c>
      <c r="O151" s="5" t="s">
        <v>352</v>
      </c>
      <c r="P151" s="5">
        <v>1</v>
      </c>
      <c r="Q151" s="5"/>
      <c r="R151" s="31">
        <v>1692</v>
      </c>
      <c r="S151" s="5"/>
      <c r="T151" s="5"/>
      <c r="U151" s="5"/>
      <c r="V151" s="5"/>
      <c r="W151" s="5"/>
      <c r="X151" s="5"/>
      <c r="Y151" s="5"/>
      <c r="Z151" s="5"/>
    </row>
    <row r="152" spans="1:26" ht="12.75" hidden="1" customHeight="1" x14ac:dyDescent="0.25">
      <c r="A152" s="5" t="s">
        <v>403</v>
      </c>
      <c r="B152" s="5" t="s">
        <v>404</v>
      </c>
      <c r="C152" s="5" t="s">
        <v>59</v>
      </c>
      <c r="D152" s="5">
        <v>1550000</v>
      </c>
      <c r="E152" s="5">
        <v>1179650</v>
      </c>
      <c r="F152" s="19">
        <v>666002007</v>
      </c>
      <c r="G152" s="5">
        <v>100085</v>
      </c>
      <c r="H152" s="5">
        <v>1643706366842</v>
      </c>
      <c r="I152" s="5">
        <v>0</v>
      </c>
      <c r="J152" s="5" t="s">
        <v>25</v>
      </c>
      <c r="K152" s="5" t="s">
        <v>26</v>
      </c>
      <c r="L152" s="5" t="s">
        <v>26</v>
      </c>
      <c r="M152" s="5" t="s">
        <v>98</v>
      </c>
      <c r="N152" s="5" t="s">
        <v>99</v>
      </c>
      <c r="O152" s="5" t="s">
        <v>352</v>
      </c>
      <c r="P152" s="5">
        <v>1</v>
      </c>
      <c r="Q152" s="5"/>
      <c r="R152" s="31">
        <v>1693</v>
      </c>
      <c r="S152" s="5"/>
      <c r="T152" s="5"/>
      <c r="U152" s="5"/>
      <c r="V152" s="5"/>
      <c r="W152" s="5"/>
      <c r="X152" s="5"/>
      <c r="Y152" s="5"/>
      <c r="Z152" s="5"/>
    </row>
    <row r="153" spans="1:26" ht="12.75" hidden="1" customHeight="1" x14ac:dyDescent="0.25">
      <c r="A153" s="5" t="s">
        <v>405</v>
      </c>
      <c r="B153" s="5" t="s">
        <v>406</v>
      </c>
      <c r="C153" s="5" t="s">
        <v>59</v>
      </c>
      <c r="D153" s="5">
        <v>1600000</v>
      </c>
      <c r="E153" s="5">
        <v>1217305</v>
      </c>
      <c r="F153" s="19">
        <v>666002007</v>
      </c>
      <c r="G153" s="5">
        <v>100085</v>
      </c>
      <c r="H153" s="5">
        <v>1643706366869</v>
      </c>
      <c r="I153" s="5">
        <v>0</v>
      </c>
      <c r="J153" s="5" t="s">
        <v>25</v>
      </c>
      <c r="K153" s="5" t="s">
        <v>26</v>
      </c>
      <c r="L153" s="5" t="s">
        <v>26</v>
      </c>
      <c r="M153" s="5" t="s">
        <v>98</v>
      </c>
      <c r="N153" s="5" t="s">
        <v>99</v>
      </c>
      <c r="O153" s="5" t="s">
        <v>352</v>
      </c>
      <c r="P153" s="5">
        <v>1</v>
      </c>
      <c r="Q153" s="5"/>
      <c r="R153" s="31">
        <v>1693</v>
      </c>
      <c r="S153" s="5"/>
      <c r="T153" s="5"/>
      <c r="U153" s="5"/>
      <c r="V153" s="5"/>
      <c r="W153" s="5"/>
      <c r="X153" s="5"/>
      <c r="Y153" s="5"/>
      <c r="Z153" s="5"/>
    </row>
    <row r="154" spans="1:26" ht="12.75" hidden="1" customHeight="1" x14ac:dyDescent="0.25">
      <c r="A154" s="5" t="s">
        <v>407</v>
      </c>
      <c r="B154" s="5" t="s">
        <v>408</v>
      </c>
      <c r="C154" s="5" t="s">
        <v>59</v>
      </c>
      <c r="D154" s="5">
        <v>1650000</v>
      </c>
      <c r="E154" s="5">
        <v>1254960</v>
      </c>
      <c r="F154" s="19">
        <v>666002007</v>
      </c>
      <c r="G154" s="5">
        <v>100085</v>
      </c>
      <c r="H154" s="5">
        <v>1643706366898</v>
      </c>
      <c r="I154" s="5">
        <v>0</v>
      </c>
      <c r="J154" s="5" t="s">
        <v>25</v>
      </c>
      <c r="K154" s="5" t="s">
        <v>26</v>
      </c>
      <c r="L154" s="5" t="s">
        <v>26</v>
      </c>
      <c r="M154" s="5" t="s">
        <v>98</v>
      </c>
      <c r="N154" s="5" t="s">
        <v>99</v>
      </c>
      <c r="O154" s="5" t="s">
        <v>352</v>
      </c>
      <c r="P154" s="5">
        <v>1</v>
      </c>
      <c r="Q154" s="5"/>
      <c r="R154" s="31">
        <v>1693</v>
      </c>
      <c r="S154" s="5"/>
      <c r="T154" s="5"/>
      <c r="U154" s="5"/>
      <c r="V154" s="5"/>
      <c r="W154" s="5"/>
      <c r="X154" s="5"/>
      <c r="Y154" s="5"/>
      <c r="Z154" s="5"/>
    </row>
    <row r="155" spans="1:26" ht="12.75" hidden="1" customHeight="1" x14ac:dyDescent="0.25">
      <c r="A155" s="5" t="s">
        <v>409</v>
      </c>
      <c r="B155" s="5" t="s">
        <v>410</v>
      </c>
      <c r="C155" s="5" t="s">
        <v>59</v>
      </c>
      <c r="D155" s="5">
        <v>1700000</v>
      </c>
      <c r="E155" s="5">
        <v>1292615</v>
      </c>
      <c r="F155" s="19">
        <v>666002007</v>
      </c>
      <c r="G155" s="5">
        <v>100085</v>
      </c>
      <c r="H155" s="5">
        <v>1643706366927</v>
      </c>
      <c r="I155" s="5">
        <v>0</v>
      </c>
      <c r="J155" s="5" t="s">
        <v>25</v>
      </c>
      <c r="K155" s="5" t="s">
        <v>26</v>
      </c>
      <c r="L155" s="5" t="s">
        <v>26</v>
      </c>
      <c r="M155" s="5" t="s">
        <v>98</v>
      </c>
      <c r="N155" s="5" t="s">
        <v>99</v>
      </c>
      <c r="O155" s="5" t="s">
        <v>352</v>
      </c>
      <c r="P155" s="5">
        <v>1</v>
      </c>
      <c r="Q155" s="5"/>
      <c r="R155" s="31">
        <v>1693</v>
      </c>
      <c r="S155" s="5"/>
      <c r="T155" s="5"/>
      <c r="U155" s="5"/>
      <c r="V155" s="5"/>
      <c r="W155" s="5"/>
      <c r="X155" s="5"/>
      <c r="Y155" s="5"/>
      <c r="Z155" s="5"/>
    </row>
    <row r="156" spans="1:26" ht="12.75" hidden="1" customHeight="1" x14ac:dyDescent="0.25">
      <c r="A156" s="5" t="s">
        <v>411</v>
      </c>
      <c r="B156" s="5" t="s">
        <v>412</v>
      </c>
      <c r="C156" s="5" t="s">
        <v>59</v>
      </c>
      <c r="D156" s="5">
        <v>1750000</v>
      </c>
      <c r="E156" s="5">
        <v>1330270</v>
      </c>
      <c r="F156" s="19">
        <v>666002007</v>
      </c>
      <c r="G156" s="5">
        <v>100085</v>
      </c>
      <c r="H156" s="5">
        <v>1643706366954</v>
      </c>
      <c r="I156" s="5">
        <v>0</v>
      </c>
      <c r="J156" s="5" t="s">
        <v>25</v>
      </c>
      <c r="K156" s="5" t="s">
        <v>26</v>
      </c>
      <c r="L156" s="5" t="s">
        <v>26</v>
      </c>
      <c r="M156" s="5" t="s">
        <v>98</v>
      </c>
      <c r="N156" s="5" t="s">
        <v>99</v>
      </c>
      <c r="O156" s="5" t="s">
        <v>352</v>
      </c>
      <c r="P156" s="5">
        <v>1</v>
      </c>
      <c r="Q156" s="5"/>
      <c r="R156" s="31">
        <v>1693</v>
      </c>
      <c r="S156" s="5"/>
      <c r="T156" s="5"/>
      <c r="U156" s="5"/>
      <c r="V156" s="5"/>
      <c r="W156" s="5"/>
      <c r="X156" s="5"/>
      <c r="Y156" s="5"/>
      <c r="Z156" s="5"/>
    </row>
    <row r="157" spans="1:26" ht="12.75" hidden="1" customHeight="1" x14ac:dyDescent="0.25">
      <c r="A157" s="5" t="s">
        <v>413</v>
      </c>
      <c r="B157" s="5" t="s">
        <v>414</v>
      </c>
      <c r="C157" s="5" t="s">
        <v>59</v>
      </c>
      <c r="D157" s="5">
        <v>1600000</v>
      </c>
      <c r="E157" s="5">
        <v>1217305</v>
      </c>
      <c r="F157" s="19">
        <v>777701900013</v>
      </c>
      <c r="G157" s="5">
        <v>100085</v>
      </c>
      <c r="H157" s="5">
        <v>1643706366982</v>
      </c>
      <c r="I157" s="5">
        <v>0</v>
      </c>
      <c r="J157" s="5" t="s">
        <v>25</v>
      </c>
      <c r="K157" s="5" t="s">
        <v>26</v>
      </c>
      <c r="L157" s="5" t="s">
        <v>26</v>
      </c>
      <c r="M157" s="5" t="s">
        <v>98</v>
      </c>
      <c r="N157" s="5" t="s">
        <v>99</v>
      </c>
      <c r="O157" s="5" t="s">
        <v>352</v>
      </c>
      <c r="P157" s="5">
        <v>1</v>
      </c>
      <c r="Q157" s="5"/>
      <c r="R157" s="31">
        <v>1924</v>
      </c>
      <c r="S157" s="5"/>
      <c r="T157" s="5"/>
      <c r="U157" s="5"/>
      <c r="V157" s="5"/>
      <c r="W157" s="5"/>
      <c r="X157" s="5"/>
      <c r="Y157" s="5"/>
      <c r="Z157" s="5"/>
    </row>
    <row r="158" spans="1:26" ht="12.75" hidden="1" customHeight="1" x14ac:dyDescent="0.25">
      <c r="A158" s="5" t="s">
        <v>415</v>
      </c>
      <c r="B158" s="5" t="s">
        <v>416</v>
      </c>
      <c r="C158" s="5" t="s">
        <v>59</v>
      </c>
      <c r="D158" s="5">
        <v>1650000</v>
      </c>
      <c r="E158" s="5">
        <v>1254960</v>
      </c>
      <c r="F158" s="19">
        <v>777701900013</v>
      </c>
      <c r="G158" s="5">
        <v>100085</v>
      </c>
      <c r="H158" s="5">
        <v>1643706367011</v>
      </c>
      <c r="I158" s="5">
        <v>0</v>
      </c>
      <c r="J158" s="5" t="s">
        <v>25</v>
      </c>
      <c r="K158" s="5" t="s">
        <v>26</v>
      </c>
      <c r="L158" s="5" t="s">
        <v>26</v>
      </c>
      <c r="M158" s="5" t="s">
        <v>98</v>
      </c>
      <c r="N158" s="5" t="s">
        <v>99</v>
      </c>
      <c r="O158" s="5" t="s">
        <v>352</v>
      </c>
      <c r="P158" s="5">
        <v>1</v>
      </c>
      <c r="Q158" s="5"/>
      <c r="R158" s="31">
        <v>1924</v>
      </c>
      <c r="S158" s="5"/>
      <c r="T158" s="5"/>
      <c r="U158" s="5"/>
      <c r="V158" s="5"/>
      <c r="W158" s="5"/>
      <c r="X158" s="5"/>
      <c r="Y158" s="5"/>
      <c r="Z158" s="5"/>
    </row>
    <row r="159" spans="1:26" ht="12.75" hidden="1" customHeight="1" x14ac:dyDescent="0.25">
      <c r="A159" s="5" t="s">
        <v>417</v>
      </c>
      <c r="B159" s="5" t="s">
        <v>418</v>
      </c>
      <c r="C159" s="5" t="s">
        <v>59</v>
      </c>
      <c r="D159" s="5">
        <v>1700000</v>
      </c>
      <c r="E159" s="5">
        <v>1292615</v>
      </c>
      <c r="F159" s="19">
        <v>777701900013</v>
      </c>
      <c r="G159" s="5">
        <v>100085</v>
      </c>
      <c r="H159" s="5">
        <v>1643706367038</v>
      </c>
      <c r="I159" s="5">
        <v>0</v>
      </c>
      <c r="J159" s="5" t="s">
        <v>25</v>
      </c>
      <c r="K159" s="5" t="s">
        <v>26</v>
      </c>
      <c r="L159" s="5" t="s">
        <v>26</v>
      </c>
      <c r="M159" s="5" t="s">
        <v>98</v>
      </c>
      <c r="N159" s="5" t="s">
        <v>99</v>
      </c>
      <c r="O159" s="5" t="s">
        <v>352</v>
      </c>
      <c r="P159" s="5">
        <v>1</v>
      </c>
      <c r="Q159" s="5"/>
      <c r="R159" s="31">
        <v>1924</v>
      </c>
      <c r="S159" s="5"/>
      <c r="T159" s="5"/>
      <c r="U159" s="5"/>
      <c r="V159" s="5"/>
      <c r="W159" s="5"/>
      <c r="X159" s="5"/>
      <c r="Y159" s="5"/>
      <c r="Z159" s="5"/>
    </row>
    <row r="160" spans="1:26" ht="12.75" hidden="1" customHeight="1" x14ac:dyDescent="0.25">
      <c r="A160" s="5" t="s">
        <v>419</v>
      </c>
      <c r="B160" s="5" t="s">
        <v>420</v>
      </c>
      <c r="C160" s="5" t="s">
        <v>59</v>
      </c>
      <c r="D160" s="5">
        <v>1750000</v>
      </c>
      <c r="E160" s="5">
        <v>1330270</v>
      </c>
      <c r="F160" s="19">
        <v>777701900013</v>
      </c>
      <c r="G160" s="5">
        <v>100085</v>
      </c>
      <c r="H160" s="5">
        <v>1643706367067</v>
      </c>
      <c r="I160" s="5">
        <v>0</v>
      </c>
      <c r="J160" s="5" t="s">
        <v>25</v>
      </c>
      <c r="K160" s="5" t="s">
        <v>26</v>
      </c>
      <c r="L160" s="5" t="s">
        <v>26</v>
      </c>
      <c r="M160" s="5" t="s">
        <v>98</v>
      </c>
      <c r="N160" s="5" t="s">
        <v>99</v>
      </c>
      <c r="O160" s="5" t="s">
        <v>352</v>
      </c>
      <c r="P160" s="5">
        <v>1</v>
      </c>
      <c r="Q160" s="5"/>
      <c r="R160" s="31">
        <v>1924</v>
      </c>
      <c r="S160" s="5"/>
      <c r="T160" s="5"/>
      <c r="U160" s="5"/>
      <c r="V160" s="5"/>
      <c r="W160" s="5"/>
      <c r="X160" s="5"/>
      <c r="Y160" s="5"/>
      <c r="Z160" s="5"/>
    </row>
    <row r="161" spans="1:26" ht="12.75" hidden="1" customHeight="1" x14ac:dyDescent="0.25">
      <c r="A161" s="5" t="s">
        <v>421</v>
      </c>
      <c r="B161" s="5" t="s">
        <v>422</v>
      </c>
      <c r="C161" s="5" t="s">
        <v>59</v>
      </c>
      <c r="D161" s="5">
        <v>1800000</v>
      </c>
      <c r="E161" s="5">
        <v>1367925</v>
      </c>
      <c r="F161" s="19">
        <v>777701900013</v>
      </c>
      <c r="G161" s="5">
        <v>100085</v>
      </c>
      <c r="H161" s="5">
        <v>1643706367100</v>
      </c>
      <c r="I161" s="5">
        <v>0</v>
      </c>
      <c r="J161" s="5" t="s">
        <v>25</v>
      </c>
      <c r="K161" s="5" t="s">
        <v>26</v>
      </c>
      <c r="L161" s="5" t="s">
        <v>26</v>
      </c>
      <c r="M161" s="5" t="s">
        <v>98</v>
      </c>
      <c r="N161" s="5" t="s">
        <v>99</v>
      </c>
      <c r="O161" s="5" t="s">
        <v>352</v>
      </c>
      <c r="P161" s="5">
        <v>1</v>
      </c>
      <c r="Q161" s="5"/>
      <c r="R161" s="31">
        <v>1924</v>
      </c>
      <c r="S161" s="5"/>
      <c r="T161" s="5"/>
      <c r="U161" s="5"/>
      <c r="V161" s="5"/>
      <c r="W161" s="5"/>
      <c r="X161" s="5"/>
      <c r="Y161" s="5"/>
      <c r="Z161" s="5"/>
    </row>
    <row r="162" spans="1:26" ht="12.75" hidden="1" customHeight="1" x14ac:dyDescent="0.25">
      <c r="A162" s="5" t="s">
        <v>423</v>
      </c>
      <c r="B162" s="5" t="s">
        <v>424</v>
      </c>
      <c r="C162" s="5" t="s">
        <v>59</v>
      </c>
      <c r="D162" s="5">
        <v>1650000</v>
      </c>
      <c r="E162" s="5">
        <v>1254960</v>
      </c>
      <c r="F162" s="19">
        <v>777701900014</v>
      </c>
      <c r="G162" s="5">
        <v>100085</v>
      </c>
      <c r="H162" s="5">
        <v>1643706367128</v>
      </c>
      <c r="I162" s="5">
        <v>0</v>
      </c>
      <c r="J162" s="5" t="s">
        <v>25</v>
      </c>
      <c r="K162" s="5" t="s">
        <v>26</v>
      </c>
      <c r="L162" s="5" t="s">
        <v>26</v>
      </c>
      <c r="M162" s="5" t="s">
        <v>98</v>
      </c>
      <c r="N162" s="5" t="s">
        <v>99</v>
      </c>
      <c r="O162" s="5" t="s">
        <v>352</v>
      </c>
      <c r="P162" s="5">
        <v>1</v>
      </c>
      <c r="Q162" s="5"/>
      <c r="R162" s="31">
        <v>1915</v>
      </c>
      <c r="S162" s="5"/>
      <c r="T162" s="5"/>
      <c r="U162" s="5"/>
      <c r="V162" s="5"/>
      <c r="W162" s="5"/>
      <c r="X162" s="5"/>
      <c r="Y162" s="5"/>
      <c r="Z162" s="5"/>
    </row>
    <row r="163" spans="1:26" ht="12.75" hidden="1" customHeight="1" x14ac:dyDescent="0.25">
      <c r="A163" s="5" t="s">
        <v>425</v>
      </c>
      <c r="B163" s="5" t="s">
        <v>426</v>
      </c>
      <c r="C163" s="5" t="s">
        <v>59</v>
      </c>
      <c r="D163" s="5">
        <v>1700000</v>
      </c>
      <c r="E163" s="5">
        <v>1292615</v>
      </c>
      <c r="F163" s="19">
        <v>777701900014</v>
      </c>
      <c r="G163" s="5">
        <v>100085</v>
      </c>
      <c r="H163" s="5">
        <v>1643706367158</v>
      </c>
      <c r="I163" s="5">
        <v>0</v>
      </c>
      <c r="J163" s="5" t="s">
        <v>25</v>
      </c>
      <c r="K163" s="5" t="s">
        <v>26</v>
      </c>
      <c r="L163" s="5" t="s">
        <v>26</v>
      </c>
      <c r="M163" s="5" t="s">
        <v>98</v>
      </c>
      <c r="N163" s="5" t="s">
        <v>99</v>
      </c>
      <c r="O163" s="5" t="s">
        <v>352</v>
      </c>
      <c r="P163" s="5">
        <v>1</v>
      </c>
      <c r="Q163" s="5"/>
      <c r="R163" s="31">
        <v>1915</v>
      </c>
      <c r="S163" s="5"/>
      <c r="T163" s="5"/>
      <c r="U163" s="5"/>
      <c r="V163" s="5"/>
      <c r="W163" s="5"/>
      <c r="X163" s="5"/>
      <c r="Y163" s="5"/>
      <c r="Z163" s="5"/>
    </row>
    <row r="164" spans="1:26" ht="12.75" hidden="1" customHeight="1" x14ac:dyDescent="0.25">
      <c r="A164" s="5" t="s">
        <v>427</v>
      </c>
      <c r="B164" s="5" t="s">
        <v>428</v>
      </c>
      <c r="C164" s="5" t="s">
        <v>59</v>
      </c>
      <c r="D164" s="5">
        <v>1750000</v>
      </c>
      <c r="E164" s="5">
        <v>1330270</v>
      </c>
      <c r="F164" s="19">
        <v>777701900014</v>
      </c>
      <c r="G164" s="5">
        <v>100085</v>
      </c>
      <c r="H164" s="5">
        <v>1643706367186</v>
      </c>
      <c r="I164" s="5">
        <v>0</v>
      </c>
      <c r="J164" s="5" t="s">
        <v>25</v>
      </c>
      <c r="K164" s="5" t="s">
        <v>26</v>
      </c>
      <c r="L164" s="5" t="s">
        <v>26</v>
      </c>
      <c r="M164" s="5" t="s">
        <v>98</v>
      </c>
      <c r="N164" s="5" t="s">
        <v>99</v>
      </c>
      <c r="O164" s="5" t="s">
        <v>429</v>
      </c>
      <c r="P164" s="5">
        <v>1</v>
      </c>
      <c r="Q164" s="5"/>
      <c r="R164" s="31">
        <v>1915</v>
      </c>
      <c r="S164" s="5"/>
      <c r="T164" s="5"/>
      <c r="U164" s="5"/>
      <c r="V164" s="5"/>
      <c r="W164" s="5"/>
      <c r="X164" s="5"/>
      <c r="Y164" s="5"/>
      <c r="Z164" s="5"/>
    </row>
    <row r="165" spans="1:26" ht="12.75" hidden="1" customHeight="1" x14ac:dyDescent="0.25">
      <c r="A165" s="5" t="s">
        <v>430</v>
      </c>
      <c r="B165" s="5" t="s">
        <v>431</v>
      </c>
      <c r="C165" s="5" t="s">
        <v>59</v>
      </c>
      <c r="D165" s="5">
        <v>1800000</v>
      </c>
      <c r="E165" s="5">
        <v>1367925</v>
      </c>
      <c r="F165" s="19">
        <v>777701900014</v>
      </c>
      <c r="G165" s="5">
        <v>100085</v>
      </c>
      <c r="H165" s="5">
        <v>1643706367214</v>
      </c>
      <c r="I165" s="5">
        <v>0</v>
      </c>
      <c r="J165" s="5" t="s">
        <v>25</v>
      </c>
      <c r="K165" s="5" t="s">
        <v>26</v>
      </c>
      <c r="L165" s="5" t="s">
        <v>26</v>
      </c>
      <c r="M165" s="5" t="s">
        <v>98</v>
      </c>
      <c r="N165" s="5" t="s">
        <v>99</v>
      </c>
      <c r="O165" s="5" t="s">
        <v>429</v>
      </c>
      <c r="P165" s="5">
        <v>1</v>
      </c>
      <c r="Q165" s="5"/>
      <c r="R165" s="31">
        <v>1915</v>
      </c>
      <c r="S165" s="5"/>
      <c r="T165" s="5"/>
      <c r="U165" s="5"/>
      <c r="V165" s="5"/>
      <c r="W165" s="5"/>
      <c r="X165" s="5"/>
      <c r="Y165" s="5"/>
      <c r="Z165" s="5"/>
    </row>
    <row r="166" spans="1:26" ht="12.75" hidden="1" customHeight="1" x14ac:dyDescent="0.25">
      <c r="A166" s="5" t="s">
        <v>432</v>
      </c>
      <c r="B166" s="5" t="s">
        <v>433</v>
      </c>
      <c r="C166" s="5" t="s">
        <v>59</v>
      </c>
      <c r="D166" s="5">
        <v>1850000</v>
      </c>
      <c r="E166" s="5">
        <v>1405580</v>
      </c>
      <c r="F166" s="19">
        <v>777701900014</v>
      </c>
      <c r="G166" s="5">
        <v>100085</v>
      </c>
      <c r="H166" s="5">
        <v>1643706367245</v>
      </c>
      <c r="I166" s="5">
        <v>0</v>
      </c>
      <c r="J166" s="5" t="s">
        <v>25</v>
      </c>
      <c r="K166" s="5" t="s">
        <v>26</v>
      </c>
      <c r="L166" s="5" t="s">
        <v>26</v>
      </c>
      <c r="M166" s="5" t="s">
        <v>98</v>
      </c>
      <c r="N166" s="5" t="s">
        <v>99</v>
      </c>
      <c r="O166" s="5" t="s">
        <v>429</v>
      </c>
      <c r="P166" s="5">
        <v>1</v>
      </c>
      <c r="Q166" s="5"/>
      <c r="R166" s="31">
        <v>1915</v>
      </c>
      <c r="S166" s="5"/>
      <c r="T166" s="5"/>
      <c r="U166" s="5"/>
      <c r="V166" s="5"/>
      <c r="W166" s="5"/>
      <c r="X166" s="5"/>
      <c r="Y166" s="5"/>
      <c r="Z166" s="5"/>
    </row>
    <row r="167" spans="1:26" ht="12.75" hidden="1" customHeight="1" x14ac:dyDescent="0.25">
      <c r="A167" s="5" t="s">
        <v>434</v>
      </c>
      <c r="B167" s="5" t="s">
        <v>435</v>
      </c>
      <c r="C167" s="5" t="s">
        <v>59</v>
      </c>
      <c r="D167" s="5">
        <v>1700000</v>
      </c>
      <c r="E167" s="5">
        <v>1292615</v>
      </c>
      <c r="F167" s="19">
        <v>777701900015</v>
      </c>
      <c r="G167" s="5">
        <v>100085</v>
      </c>
      <c r="H167" s="5">
        <v>1643706367278</v>
      </c>
      <c r="I167" s="5">
        <v>0</v>
      </c>
      <c r="J167" s="5" t="s">
        <v>25</v>
      </c>
      <c r="K167" s="5" t="s">
        <v>26</v>
      </c>
      <c r="L167" s="5" t="s">
        <v>26</v>
      </c>
      <c r="M167" s="5" t="s">
        <v>98</v>
      </c>
      <c r="N167" s="5" t="s">
        <v>99</v>
      </c>
      <c r="O167" s="5" t="s">
        <v>429</v>
      </c>
      <c r="P167" s="5">
        <v>1</v>
      </c>
      <c r="Q167" s="5"/>
      <c r="R167" s="31">
        <v>1917</v>
      </c>
      <c r="S167" s="5"/>
      <c r="T167" s="5"/>
      <c r="U167" s="5"/>
      <c r="V167" s="5"/>
      <c r="W167" s="5"/>
      <c r="X167" s="5"/>
      <c r="Y167" s="5"/>
      <c r="Z167" s="5"/>
    </row>
    <row r="168" spans="1:26" ht="12.75" hidden="1" customHeight="1" x14ac:dyDescent="0.25">
      <c r="A168" s="5" t="s">
        <v>436</v>
      </c>
      <c r="B168" s="5" t="s">
        <v>437</v>
      </c>
      <c r="C168" s="5" t="s">
        <v>59</v>
      </c>
      <c r="D168" s="5">
        <v>1750000</v>
      </c>
      <c r="E168" s="5">
        <v>1330270</v>
      </c>
      <c r="F168" s="19">
        <v>777701900015</v>
      </c>
      <c r="G168" s="5">
        <v>100085</v>
      </c>
      <c r="H168" s="5">
        <v>1643706367307</v>
      </c>
      <c r="I168" s="5">
        <v>0</v>
      </c>
      <c r="J168" s="5" t="s">
        <v>25</v>
      </c>
      <c r="K168" s="5" t="s">
        <v>26</v>
      </c>
      <c r="L168" s="5" t="s">
        <v>26</v>
      </c>
      <c r="M168" s="5" t="s">
        <v>98</v>
      </c>
      <c r="N168" s="5" t="s">
        <v>99</v>
      </c>
      <c r="O168" s="5" t="s">
        <v>429</v>
      </c>
      <c r="P168" s="5">
        <v>1</v>
      </c>
      <c r="Q168" s="5"/>
      <c r="R168" s="31">
        <v>1917</v>
      </c>
      <c r="S168" s="5"/>
      <c r="T168" s="5"/>
      <c r="U168" s="5"/>
      <c r="V168" s="5"/>
      <c r="W168" s="5"/>
      <c r="X168" s="5"/>
      <c r="Y168" s="5"/>
      <c r="Z168" s="5"/>
    </row>
    <row r="169" spans="1:26" ht="12.75" hidden="1" customHeight="1" x14ac:dyDescent="0.25">
      <c r="A169" s="5" t="s">
        <v>438</v>
      </c>
      <c r="B169" s="5" t="s">
        <v>439</v>
      </c>
      <c r="C169" s="5" t="s">
        <v>59</v>
      </c>
      <c r="D169" s="5">
        <v>1800000</v>
      </c>
      <c r="E169" s="5">
        <v>1367925</v>
      </c>
      <c r="F169" s="19">
        <v>777701900015</v>
      </c>
      <c r="G169" s="5">
        <v>100085</v>
      </c>
      <c r="H169" s="5">
        <v>1643706367338</v>
      </c>
      <c r="I169" s="5">
        <v>0</v>
      </c>
      <c r="J169" s="5" t="s">
        <v>25</v>
      </c>
      <c r="K169" s="5" t="s">
        <v>26</v>
      </c>
      <c r="L169" s="5" t="s">
        <v>26</v>
      </c>
      <c r="M169" s="5" t="s">
        <v>98</v>
      </c>
      <c r="N169" s="5" t="s">
        <v>99</v>
      </c>
      <c r="O169" s="5" t="s">
        <v>429</v>
      </c>
      <c r="P169" s="5">
        <v>1</v>
      </c>
      <c r="Q169" s="5"/>
      <c r="R169" s="31">
        <v>1917</v>
      </c>
      <c r="S169" s="5"/>
      <c r="T169" s="5"/>
      <c r="U169" s="5"/>
      <c r="V169" s="5"/>
      <c r="W169" s="5"/>
      <c r="X169" s="5"/>
      <c r="Y169" s="5"/>
      <c r="Z169" s="5"/>
    </row>
    <row r="170" spans="1:26" ht="12.75" hidden="1" customHeight="1" x14ac:dyDescent="0.25">
      <c r="A170" s="5" t="s">
        <v>440</v>
      </c>
      <c r="B170" s="5" t="s">
        <v>441</v>
      </c>
      <c r="C170" s="5" t="s">
        <v>59</v>
      </c>
      <c r="D170" s="5">
        <v>1850000</v>
      </c>
      <c r="E170" s="5">
        <v>1405580</v>
      </c>
      <c r="F170" s="19">
        <v>777701900015</v>
      </c>
      <c r="G170" s="5">
        <v>100085</v>
      </c>
      <c r="H170" s="5">
        <v>1643706367370</v>
      </c>
      <c r="I170" s="5">
        <v>0</v>
      </c>
      <c r="J170" s="5" t="s">
        <v>25</v>
      </c>
      <c r="K170" s="5" t="s">
        <v>26</v>
      </c>
      <c r="L170" s="5" t="s">
        <v>26</v>
      </c>
      <c r="M170" s="5" t="s">
        <v>98</v>
      </c>
      <c r="N170" s="5" t="s">
        <v>99</v>
      </c>
      <c r="O170" s="5" t="s">
        <v>429</v>
      </c>
      <c r="P170" s="5">
        <v>1</v>
      </c>
      <c r="Q170" s="5"/>
      <c r="R170" s="31">
        <v>1917</v>
      </c>
      <c r="S170" s="5"/>
      <c r="T170" s="5"/>
      <c r="U170" s="5"/>
      <c r="V170" s="5"/>
      <c r="W170" s="5"/>
      <c r="X170" s="5"/>
      <c r="Y170" s="5"/>
      <c r="Z170" s="5"/>
    </row>
    <row r="171" spans="1:26" ht="12.75" hidden="1" customHeight="1" x14ac:dyDescent="0.25">
      <c r="A171" s="5" t="s">
        <v>442</v>
      </c>
      <c r="B171" s="5" t="s">
        <v>443</v>
      </c>
      <c r="C171" s="5" t="s">
        <v>59</v>
      </c>
      <c r="D171" s="5">
        <v>1900000</v>
      </c>
      <c r="E171" s="5">
        <v>1443235</v>
      </c>
      <c r="F171" s="19">
        <v>777701900015</v>
      </c>
      <c r="G171" s="5">
        <v>100085</v>
      </c>
      <c r="H171" s="5">
        <v>1643706367398</v>
      </c>
      <c r="I171" s="5">
        <v>0</v>
      </c>
      <c r="J171" s="5" t="s">
        <v>25</v>
      </c>
      <c r="K171" s="5" t="s">
        <v>26</v>
      </c>
      <c r="L171" s="5" t="s">
        <v>26</v>
      </c>
      <c r="M171" s="5" t="s">
        <v>98</v>
      </c>
      <c r="N171" s="5" t="s">
        <v>99</v>
      </c>
      <c r="O171" s="5" t="s">
        <v>429</v>
      </c>
      <c r="P171" s="5">
        <v>1</v>
      </c>
      <c r="Q171" s="5"/>
      <c r="R171" s="31">
        <v>1917</v>
      </c>
      <c r="S171" s="5"/>
      <c r="T171" s="5"/>
      <c r="U171" s="5"/>
      <c r="V171" s="5"/>
      <c r="W171" s="5"/>
      <c r="X171" s="5"/>
      <c r="Y171" s="5"/>
      <c r="Z171" s="5"/>
    </row>
    <row r="172" spans="1:26" ht="12.75" hidden="1" customHeight="1" x14ac:dyDescent="0.25">
      <c r="A172" s="5" t="s">
        <v>444</v>
      </c>
      <c r="B172" s="5" t="s">
        <v>445</v>
      </c>
      <c r="C172" s="5" t="s">
        <v>59</v>
      </c>
      <c r="D172" s="5">
        <v>1750000</v>
      </c>
      <c r="E172" s="5">
        <v>1330270</v>
      </c>
      <c r="F172" s="19">
        <v>777701900001</v>
      </c>
      <c r="G172" s="5">
        <v>100085</v>
      </c>
      <c r="H172" s="5">
        <v>1643706367430</v>
      </c>
      <c r="I172" s="5">
        <v>0</v>
      </c>
      <c r="J172" s="5" t="s">
        <v>25</v>
      </c>
      <c r="K172" s="5" t="s">
        <v>26</v>
      </c>
      <c r="L172" s="5" t="s">
        <v>26</v>
      </c>
      <c r="M172" s="5" t="s">
        <v>98</v>
      </c>
      <c r="N172" s="5" t="s">
        <v>99</v>
      </c>
      <c r="O172" s="5" t="s">
        <v>429</v>
      </c>
      <c r="P172" s="5">
        <v>1</v>
      </c>
      <c r="Q172" s="5"/>
      <c r="R172" s="31">
        <v>1923</v>
      </c>
      <c r="S172" s="5"/>
      <c r="T172" s="5"/>
      <c r="U172" s="5"/>
      <c r="V172" s="5"/>
      <c r="W172" s="5"/>
      <c r="X172" s="5"/>
      <c r="Y172" s="5"/>
      <c r="Z172" s="5"/>
    </row>
    <row r="173" spans="1:26" ht="12.75" hidden="1" customHeight="1" x14ac:dyDescent="0.25">
      <c r="A173" s="5" t="s">
        <v>446</v>
      </c>
      <c r="B173" s="5" t="s">
        <v>447</v>
      </c>
      <c r="C173" s="5" t="s">
        <v>59</v>
      </c>
      <c r="D173" s="5">
        <v>1800000</v>
      </c>
      <c r="E173" s="5">
        <v>1367925</v>
      </c>
      <c r="F173" s="19">
        <v>777701900001</v>
      </c>
      <c r="G173" s="5">
        <v>100085</v>
      </c>
      <c r="H173" s="5">
        <v>1643706367461</v>
      </c>
      <c r="I173" s="5">
        <v>0</v>
      </c>
      <c r="J173" s="5" t="s">
        <v>25</v>
      </c>
      <c r="K173" s="5" t="s">
        <v>26</v>
      </c>
      <c r="L173" s="5" t="s">
        <v>26</v>
      </c>
      <c r="M173" s="5" t="s">
        <v>98</v>
      </c>
      <c r="N173" s="5" t="s">
        <v>99</v>
      </c>
      <c r="O173" s="5" t="s">
        <v>429</v>
      </c>
      <c r="P173" s="5">
        <v>1</v>
      </c>
      <c r="Q173" s="5"/>
      <c r="R173" s="31">
        <v>1923</v>
      </c>
      <c r="S173" s="5"/>
      <c r="T173" s="5"/>
      <c r="U173" s="5"/>
      <c r="V173" s="5"/>
      <c r="W173" s="5"/>
      <c r="X173" s="5"/>
      <c r="Y173" s="5"/>
      <c r="Z173" s="5"/>
    </row>
    <row r="174" spans="1:26" ht="12.75" hidden="1" customHeight="1" x14ac:dyDescent="0.25">
      <c r="A174" s="5" t="s">
        <v>448</v>
      </c>
      <c r="B174" s="5" t="s">
        <v>449</v>
      </c>
      <c r="C174" s="5" t="s">
        <v>59</v>
      </c>
      <c r="D174" s="5">
        <v>1850000</v>
      </c>
      <c r="E174" s="5">
        <v>1405580</v>
      </c>
      <c r="F174" s="19">
        <v>777701900001</v>
      </c>
      <c r="G174" s="5">
        <v>100085</v>
      </c>
      <c r="H174" s="5">
        <v>1643706367492</v>
      </c>
      <c r="I174" s="5">
        <v>0</v>
      </c>
      <c r="J174" s="5" t="s">
        <v>25</v>
      </c>
      <c r="K174" s="5" t="s">
        <v>26</v>
      </c>
      <c r="L174" s="5" t="s">
        <v>26</v>
      </c>
      <c r="M174" s="5" t="s">
        <v>98</v>
      </c>
      <c r="N174" s="5" t="s">
        <v>99</v>
      </c>
      <c r="O174" s="5" t="s">
        <v>429</v>
      </c>
      <c r="P174" s="5">
        <v>1</v>
      </c>
      <c r="Q174" s="5"/>
      <c r="R174" s="31">
        <v>1923</v>
      </c>
      <c r="S174" s="5"/>
      <c r="T174" s="5"/>
      <c r="U174" s="5"/>
      <c r="V174" s="5"/>
      <c r="W174" s="5"/>
      <c r="X174" s="5"/>
      <c r="Y174" s="5"/>
      <c r="Z174" s="5"/>
    </row>
    <row r="175" spans="1:26" ht="12.75" hidden="1" customHeight="1" x14ac:dyDescent="0.25">
      <c r="A175" s="5" t="s">
        <v>450</v>
      </c>
      <c r="B175" s="5" t="s">
        <v>451</v>
      </c>
      <c r="C175" s="5" t="s">
        <v>59</v>
      </c>
      <c r="D175" s="5">
        <v>1900000</v>
      </c>
      <c r="E175" s="5">
        <v>1443235</v>
      </c>
      <c r="F175" s="19">
        <v>777701900001</v>
      </c>
      <c r="G175" s="5">
        <v>100085</v>
      </c>
      <c r="H175" s="5">
        <v>1643706367525</v>
      </c>
      <c r="I175" s="5">
        <v>0</v>
      </c>
      <c r="J175" s="5" t="s">
        <v>25</v>
      </c>
      <c r="K175" s="5" t="s">
        <v>26</v>
      </c>
      <c r="L175" s="5" t="s">
        <v>26</v>
      </c>
      <c r="M175" s="5" t="s">
        <v>98</v>
      </c>
      <c r="N175" s="5" t="s">
        <v>99</v>
      </c>
      <c r="O175" s="5" t="s">
        <v>429</v>
      </c>
      <c r="P175" s="5">
        <v>1</v>
      </c>
      <c r="Q175" s="5"/>
      <c r="R175" s="31">
        <v>1923</v>
      </c>
      <c r="S175" s="5"/>
      <c r="T175" s="5"/>
      <c r="U175" s="5"/>
      <c r="V175" s="5"/>
      <c r="W175" s="5"/>
      <c r="X175" s="5"/>
      <c r="Y175" s="5"/>
      <c r="Z175" s="5"/>
    </row>
    <row r="176" spans="1:26" ht="12.75" hidden="1" customHeight="1" x14ac:dyDescent="0.25">
      <c r="A176" s="5" t="s">
        <v>452</v>
      </c>
      <c r="B176" s="5" t="s">
        <v>453</v>
      </c>
      <c r="C176" s="5" t="s">
        <v>59</v>
      </c>
      <c r="D176" s="5">
        <v>1950000</v>
      </c>
      <c r="E176" s="5">
        <v>1480890</v>
      </c>
      <c r="F176" s="19">
        <v>777701900001</v>
      </c>
      <c r="G176" s="5">
        <v>100085</v>
      </c>
      <c r="H176" s="5">
        <v>1643706367554</v>
      </c>
      <c r="I176" s="5">
        <v>0</v>
      </c>
      <c r="J176" s="5" t="s">
        <v>25</v>
      </c>
      <c r="K176" s="5" t="s">
        <v>26</v>
      </c>
      <c r="L176" s="5" t="s">
        <v>26</v>
      </c>
      <c r="M176" s="5" t="s">
        <v>98</v>
      </c>
      <c r="N176" s="5" t="s">
        <v>99</v>
      </c>
      <c r="O176" s="5" t="s">
        <v>429</v>
      </c>
      <c r="P176" s="5">
        <v>1</v>
      </c>
      <c r="Q176" s="5"/>
      <c r="R176" s="31">
        <v>1923</v>
      </c>
      <c r="S176" s="5"/>
      <c r="T176" s="5"/>
      <c r="U176" s="5"/>
      <c r="V176" s="5"/>
      <c r="W176" s="5"/>
      <c r="X176" s="5"/>
      <c r="Y176" s="5"/>
      <c r="Z176" s="5"/>
    </row>
    <row r="177" spans="1:26" ht="12.75" hidden="1" customHeight="1" x14ac:dyDescent="0.25">
      <c r="A177" s="5" t="s">
        <v>454</v>
      </c>
      <c r="B177" s="5" t="s">
        <v>455</v>
      </c>
      <c r="C177" s="5" t="s">
        <v>59</v>
      </c>
      <c r="D177" s="5">
        <v>1800000</v>
      </c>
      <c r="E177" s="5">
        <v>1367925</v>
      </c>
      <c r="F177" s="19">
        <v>991200000003</v>
      </c>
      <c r="G177" s="5">
        <v>100086</v>
      </c>
      <c r="H177" s="5">
        <v>1643706367586</v>
      </c>
      <c r="I177" s="5">
        <v>0</v>
      </c>
      <c r="J177" s="5" t="s">
        <v>25</v>
      </c>
      <c r="K177" s="5" t="s">
        <v>26</v>
      </c>
      <c r="L177" s="5" t="s">
        <v>26</v>
      </c>
      <c r="M177" s="5" t="s">
        <v>98</v>
      </c>
      <c r="N177" s="5" t="s">
        <v>99</v>
      </c>
      <c r="O177" s="5" t="s">
        <v>429</v>
      </c>
      <c r="P177" s="5">
        <v>1</v>
      </c>
      <c r="Q177" s="5"/>
      <c r="R177" s="31">
        <v>1906</v>
      </c>
      <c r="S177" s="5"/>
      <c r="T177" s="5"/>
      <c r="U177" s="5"/>
      <c r="V177" s="5"/>
      <c r="W177" s="5"/>
      <c r="X177" s="5"/>
      <c r="Y177" s="5"/>
      <c r="Z177" s="5"/>
    </row>
    <row r="178" spans="1:26" ht="12.75" hidden="1" customHeight="1" x14ac:dyDescent="0.25">
      <c r="A178" s="5" t="s">
        <v>456</v>
      </c>
      <c r="B178" s="5" t="s">
        <v>457</v>
      </c>
      <c r="C178" s="5" t="s">
        <v>59</v>
      </c>
      <c r="D178" s="5">
        <v>1850000</v>
      </c>
      <c r="E178" s="5">
        <v>1405580</v>
      </c>
      <c r="F178" s="19">
        <v>991200000003</v>
      </c>
      <c r="G178" s="5">
        <v>100086</v>
      </c>
      <c r="H178" s="5">
        <v>1643706367616</v>
      </c>
      <c r="I178" s="5">
        <v>0</v>
      </c>
      <c r="J178" s="5" t="s">
        <v>25</v>
      </c>
      <c r="K178" s="5" t="s">
        <v>26</v>
      </c>
      <c r="L178" s="5" t="s">
        <v>26</v>
      </c>
      <c r="M178" s="5" t="s">
        <v>98</v>
      </c>
      <c r="N178" s="5" t="s">
        <v>99</v>
      </c>
      <c r="O178" s="5" t="s">
        <v>429</v>
      </c>
      <c r="P178" s="5">
        <v>1</v>
      </c>
      <c r="Q178" s="5"/>
      <c r="R178" s="31">
        <v>1906</v>
      </c>
      <c r="S178" s="5"/>
      <c r="T178" s="5"/>
      <c r="U178" s="5"/>
      <c r="V178" s="5"/>
      <c r="W178" s="5"/>
      <c r="X178" s="5"/>
      <c r="Y178" s="5"/>
      <c r="Z178" s="5"/>
    </row>
    <row r="179" spans="1:26" ht="12.75" hidden="1" customHeight="1" x14ac:dyDescent="0.25">
      <c r="A179" s="5" t="s">
        <v>458</v>
      </c>
      <c r="B179" s="5" t="s">
        <v>459</v>
      </c>
      <c r="C179" s="5" t="s">
        <v>59</v>
      </c>
      <c r="D179" s="5">
        <v>1900000</v>
      </c>
      <c r="E179" s="5">
        <v>1443235</v>
      </c>
      <c r="F179" s="19">
        <v>991200000003</v>
      </c>
      <c r="G179" s="5">
        <v>100086</v>
      </c>
      <c r="H179" s="5">
        <v>1643706367649</v>
      </c>
      <c r="I179" s="5">
        <v>0</v>
      </c>
      <c r="J179" s="5" t="s">
        <v>25</v>
      </c>
      <c r="K179" s="5" t="s">
        <v>26</v>
      </c>
      <c r="L179" s="5" t="s">
        <v>26</v>
      </c>
      <c r="M179" s="5" t="s">
        <v>98</v>
      </c>
      <c r="N179" s="5" t="s">
        <v>99</v>
      </c>
      <c r="O179" s="5" t="s">
        <v>429</v>
      </c>
      <c r="P179" s="5">
        <v>1</v>
      </c>
      <c r="Q179" s="5"/>
      <c r="R179" s="31">
        <v>1906</v>
      </c>
      <c r="S179" s="5"/>
      <c r="T179" s="5"/>
      <c r="U179" s="5"/>
      <c r="V179" s="5"/>
      <c r="W179" s="5"/>
      <c r="X179" s="5"/>
      <c r="Y179" s="5"/>
      <c r="Z179" s="5"/>
    </row>
    <row r="180" spans="1:26" ht="12.75" hidden="1" customHeight="1" x14ac:dyDescent="0.25">
      <c r="A180" s="5" t="s">
        <v>460</v>
      </c>
      <c r="B180" s="5" t="s">
        <v>461</v>
      </c>
      <c r="C180" s="5" t="s">
        <v>59</v>
      </c>
      <c r="D180" s="5">
        <v>1950000</v>
      </c>
      <c r="E180" s="5">
        <v>1480890</v>
      </c>
      <c r="F180" s="19">
        <v>991200000003</v>
      </c>
      <c r="G180" s="5">
        <v>100086</v>
      </c>
      <c r="H180" s="5">
        <v>1643706367679</v>
      </c>
      <c r="I180" s="5">
        <v>0</v>
      </c>
      <c r="J180" s="5" t="s">
        <v>25</v>
      </c>
      <c r="K180" s="5" t="s">
        <v>26</v>
      </c>
      <c r="L180" s="5" t="s">
        <v>26</v>
      </c>
      <c r="M180" s="5" t="s">
        <v>98</v>
      </c>
      <c r="N180" s="5" t="s">
        <v>99</v>
      </c>
      <c r="O180" s="5" t="s">
        <v>429</v>
      </c>
      <c r="P180" s="5">
        <v>1</v>
      </c>
      <c r="Q180" s="5"/>
      <c r="R180" s="31">
        <v>1906</v>
      </c>
      <c r="S180" s="5"/>
      <c r="T180" s="5"/>
      <c r="U180" s="5"/>
      <c r="V180" s="5"/>
      <c r="W180" s="5"/>
      <c r="X180" s="5"/>
      <c r="Y180" s="5"/>
      <c r="Z180" s="5"/>
    </row>
    <row r="181" spans="1:26" ht="12.75" hidden="1" customHeight="1" x14ac:dyDescent="0.25">
      <c r="A181" s="5" t="s">
        <v>462</v>
      </c>
      <c r="B181" s="5" t="s">
        <v>463</v>
      </c>
      <c r="C181" s="5" t="s">
        <v>59</v>
      </c>
      <c r="D181" s="5">
        <v>2000000</v>
      </c>
      <c r="E181" s="5">
        <v>1518545</v>
      </c>
      <c r="F181" s="19">
        <v>991200000003</v>
      </c>
      <c r="G181" s="5">
        <v>100086</v>
      </c>
      <c r="H181" s="5">
        <v>1643706367710</v>
      </c>
      <c r="I181" s="5">
        <v>0</v>
      </c>
      <c r="J181" s="5" t="s">
        <v>25</v>
      </c>
      <c r="K181" s="5" t="s">
        <v>26</v>
      </c>
      <c r="L181" s="5" t="s">
        <v>26</v>
      </c>
      <c r="M181" s="5" t="s">
        <v>98</v>
      </c>
      <c r="N181" s="5" t="s">
        <v>99</v>
      </c>
      <c r="O181" s="5" t="s">
        <v>429</v>
      </c>
      <c r="P181" s="5">
        <v>1</v>
      </c>
      <c r="Q181" s="5"/>
      <c r="R181" s="31">
        <v>1906</v>
      </c>
      <c r="S181" s="5"/>
      <c r="T181" s="5"/>
      <c r="U181" s="5"/>
      <c r="V181" s="5"/>
      <c r="W181" s="5"/>
      <c r="X181" s="5"/>
      <c r="Y181" s="5"/>
      <c r="Z181" s="5"/>
    </row>
    <row r="182" spans="1:26" ht="12.75" hidden="1" customHeight="1" x14ac:dyDescent="0.25">
      <c r="A182" s="5" t="s">
        <v>464</v>
      </c>
      <c r="B182" s="5" t="s">
        <v>465</v>
      </c>
      <c r="C182" s="5" t="s">
        <v>59</v>
      </c>
      <c r="D182" s="5">
        <v>1850000</v>
      </c>
      <c r="E182" s="5">
        <v>1405580</v>
      </c>
      <c r="F182" s="19">
        <v>991200000004</v>
      </c>
      <c r="G182" s="5">
        <v>100086</v>
      </c>
      <c r="H182" s="5">
        <v>1643706367744</v>
      </c>
      <c r="I182" s="5">
        <v>0</v>
      </c>
      <c r="J182" s="5" t="s">
        <v>25</v>
      </c>
      <c r="K182" s="5" t="s">
        <v>26</v>
      </c>
      <c r="L182" s="5" t="s">
        <v>26</v>
      </c>
      <c r="M182" s="5" t="s">
        <v>98</v>
      </c>
      <c r="N182" s="5" t="s">
        <v>99</v>
      </c>
      <c r="O182" s="5" t="s">
        <v>429</v>
      </c>
      <c r="P182" s="5">
        <v>1</v>
      </c>
      <c r="Q182" s="5"/>
      <c r="R182" s="31">
        <v>1907</v>
      </c>
      <c r="S182" s="5"/>
      <c r="T182" s="5"/>
      <c r="U182" s="5"/>
      <c r="V182" s="5"/>
      <c r="W182" s="5"/>
      <c r="X182" s="5"/>
      <c r="Y182" s="5"/>
      <c r="Z182" s="5"/>
    </row>
    <row r="183" spans="1:26" ht="12.75" hidden="1" customHeight="1" x14ac:dyDescent="0.25">
      <c r="A183" s="5" t="s">
        <v>466</v>
      </c>
      <c r="B183" s="5" t="s">
        <v>467</v>
      </c>
      <c r="C183" s="5" t="s">
        <v>59</v>
      </c>
      <c r="D183" s="5">
        <v>1900000</v>
      </c>
      <c r="E183" s="5">
        <v>1443235</v>
      </c>
      <c r="F183" s="19">
        <v>991200000004</v>
      </c>
      <c r="G183" s="5">
        <v>100086</v>
      </c>
      <c r="H183" s="5">
        <v>1643706367777</v>
      </c>
      <c r="I183" s="5">
        <v>0</v>
      </c>
      <c r="J183" s="5" t="s">
        <v>25</v>
      </c>
      <c r="K183" s="5" t="s">
        <v>26</v>
      </c>
      <c r="L183" s="5" t="s">
        <v>26</v>
      </c>
      <c r="M183" s="5" t="s">
        <v>98</v>
      </c>
      <c r="N183" s="5" t="s">
        <v>99</v>
      </c>
      <c r="O183" s="5" t="s">
        <v>429</v>
      </c>
      <c r="P183" s="5">
        <v>1</v>
      </c>
      <c r="Q183" s="5"/>
      <c r="R183" s="31">
        <v>1907</v>
      </c>
      <c r="S183" s="5"/>
      <c r="T183" s="5"/>
      <c r="U183" s="5"/>
      <c r="V183" s="5"/>
      <c r="W183" s="5"/>
      <c r="X183" s="5"/>
      <c r="Y183" s="5"/>
      <c r="Z183" s="5"/>
    </row>
    <row r="184" spans="1:26" ht="12.75" hidden="1" customHeight="1" x14ac:dyDescent="0.25">
      <c r="A184" s="5" t="s">
        <v>468</v>
      </c>
      <c r="B184" s="5" t="s">
        <v>469</v>
      </c>
      <c r="C184" s="5" t="s">
        <v>59</v>
      </c>
      <c r="D184" s="5">
        <v>1950000</v>
      </c>
      <c r="E184" s="5">
        <v>1480890</v>
      </c>
      <c r="F184" s="19">
        <v>991200000004</v>
      </c>
      <c r="G184" s="5">
        <v>100086</v>
      </c>
      <c r="H184" s="5">
        <v>1643706367810</v>
      </c>
      <c r="I184" s="5">
        <v>0</v>
      </c>
      <c r="J184" s="5" t="s">
        <v>25</v>
      </c>
      <c r="K184" s="5" t="s">
        <v>26</v>
      </c>
      <c r="L184" s="5" t="s">
        <v>26</v>
      </c>
      <c r="M184" s="5" t="s">
        <v>98</v>
      </c>
      <c r="N184" s="5" t="s">
        <v>99</v>
      </c>
      <c r="O184" s="5" t="s">
        <v>429</v>
      </c>
      <c r="P184" s="5">
        <v>1</v>
      </c>
      <c r="Q184" s="5"/>
      <c r="R184" s="31">
        <v>1907</v>
      </c>
      <c r="S184" s="5"/>
      <c r="T184" s="5"/>
      <c r="U184" s="5"/>
      <c r="V184" s="5"/>
      <c r="W184" s="5"/>
      <c r="X184" s="5"/>
      <c r="Y184" s="5"/>
      <c r="Z184" s="5"/>
    </row>
    <row r="185" spans="1:26" ht="12.75" hidden="1" customHeight="1" x14ac:dyDescent="0.25">
      <c r="A185" s="5" t="s">
        <v>470</v>
      </c>
      <c r="B185" s="5" t="s">
        <v>471</v>
      </c>
      <c r="C185" s="5" t="s">
        <v>59</v>
      </c>
      <c r="D185" s="5">
        <v>2000000</v>
      </c>
      <c r="E185" s="5">
        <v>1518545</v>
      </c>
      <c r="F185" s="19">
        <v>991200000004</v>
      </c>
      <c r="G185" s="5">
        <v>100086</v>
      </c>
      <c r="H185" s="5">
        <v>1643706367842</v>
      </c>
      <c r="I185" s="5">
        <v>0</v>
      </c>
      <c r="J185" s="5" t="s">
        <v>25</v>
      </c>
      <c r="K185" s="5" t="s">
        <v>26</v>
      </c>
      <c r="L185" s="5" t="s">
        <v>26</v>
      </c>
      <c r="M185" s="5" t="s">
        <v>98</v>
      </c>
      <c r="N185" s="5" t="s">
        <v>99</v>
      </c>
      <c r="O185" s="5" t="s">
        <v>429</v>
      </c>
      <c r="P185" s="5">
        <v>1</v>
      </c>
      <c r="Q185" s="5"/>
      <c r="R185" s="31">
        <v>1907</v>
      </c>
      <c r="S185" s="5"/>
      <c r="T185" s="5"/>
      <c r="U185" s="5"/>
      <c r="V185" s="5"/>
      <c r="W185" s="5"/>
      <c r="X185" s="5"/>
      <c r="Y185" s="5"/>
      <c r="Z185" s="5"/>
    </row>
    <row r="186" spans="1:26" ht="12.75" hidden="1" customHeight="1" x14ac:dyDescent="0.25">
      <c r="A186" s="5" t="s">
        <v>472</v>
      </c>
      <c r="B186" s="5" t="s">
        <v>473</v>
      </c>
      <c r="C186" s="5" t="s">
        <v>59</v>
      </c>
      <c r="D186" s="5">
        <v>2050000</v>
      </c>
      <c r="E186" s="5">
        <v>1556200</v>
      </c>
      <c r="F186" s="19">
        <v>991200000004</v>
      </c>
      <c r="G186" s="5">
        <v>100086</v>
      </c>
      <c r="H186" s="5">
        <v>1643706367877</v>
      </c>
      <c r="I186" s="5">
        <v>0</v>
      </c>
      <c r="J186" s="5" t="s">
        <v>25</v>
      </c>
      <c r="K186" s="5" t="s">
        <v>26</v>
      </c>
      <c r="L186" s="5" t="s">
        <v>26</v>
      </c>
      <c r="M186" s="5" t="s">
        <v>98</v>
      </c>
      <c r="N186" s="5" t="s">
        <v>99</v>
      </c>
      <c r="O186" s="5" t="s">
        <v>429</v>
      </c>
      <c r="P186" s="5">
        <v>1</v>
      </c>
      <c r="Q186" s="5"/>
      <c r="R186" s="31">
        <v>1907</v>
      </c>
      <c r="S186" s="5"/>
      <c r="T186" s="5"/>
      <c r="U186" s="5"/>
      <c r="V186" s="5"/>
      <c r="W186" s="5"/>
      <c r="X186" s="5"/>
      <c r="Y186" s="5"/>
      <c r="Z186" s="5"/>
    </row>
    <row r="187" spans="1:26" ht="12.75" hidden="1" customHeight="1" x14ac:dyDescent="0.25">
      <c r="A187" s="5" t="s">
        <v>474</v>
      </c>
      <c r="B187" s="5" t="s">
        <v>475</v>
      </c>
      <c r="C187" s="5" t="s">
        <v>59</v>
      </c>
      <c r="D187" s="5">
        <v>1900000</v>
      </c>
      <c r="E187" s="5">
        <v>1443235</v>
      </c>
      <c r="F187" s="19">
        <v>991200000006</v>
      </c>
      <c r="G187" s="5">
        <v>100086</v>
      </c>
      <c r="H187" s="5">
        <v>1643706367913</v>
      </c>
      <c r="I187" s="5">
        <v>0</v>
      </c>
      <c r="J187" s="5" t="s">
        <v>25</v>
      </c>
      <c r="K187" s="5" t="s">
        <v>26</v>
      </c>
      <c r="L187" s="5" t="s">
        <v>26</v>
      </c>
      <c r="M187" s="5" t="s">
        <v>98</v>
      </c>
      <c r="N187" s="5" t="s">
        <v>99</v>
      </c>
      <c r="O187" s="5" t="s">
        <v>429</v>
      </c>
      <c r="P187" s="5">
        <v>1</v>
      </c>
      <c r="Q187" s="5"/>
      <c r="R187" s="31">
        <v>1908</v>
      </c>
      <c r="S187" s="5"/>
      <c r="T187" s="5"/>
      <c r="U187" s="5"/>
      <c r="V187" s="5"/>
      <c r="W187" s="5"/>
      <c r="X187" s="5"/>
      <c r="Y187" s="5"/>
      <c r="Z187" s="5"/>
    </row>
    <row r="188" spans="1:26" ht="12.75" hidden="1" customHeight="1" x14ac:dyDescent="0.25">
      <c r="A188" s="5" t="s">
        <v>476</v>
      </c>
      <c r="B188" s="5" t="s">
        <v>477</v>
      </c>
      <c r="C188" s="5" t="s">
        <v>59</v>
      </c>
      <c r="D188" s="5">
        <v>1950000</v>
      </c>
      <c r="E188" s="5">
        <v>1480890</v>
      </c>
      <c r="F188" s="19">
        <v>991200000006</v>
      </c>
      <c r="G188" s="5">
        <v>100086</v>
      </c>
      <c r="H188" s="5">
        <v>1643706367947</v>
      </c>
      <c r="I188" s="5">
        <v>0</v>
      </c>
      <c r="J188" s="5" t="s">
        <v>25</v>
      </c>
      <c r="K188" s="5" t="s">
        <v>26</v>
      </c>
      <c r="L188" s="5" t="s">
        <v>26</v>
      </c>
      <c r="M188" s="5" t="s">
        <v>98</v>
      </c>
      <c r="N188" s="5" t="s">
        <v>99</v>
      </c>
      <c r="O188" s="5" t="s">
        <v>429</v>
      </c>
      <c r="P188" s="5">
        <v>1</v>
      </c>
      <c r="Q188" s="5"/>
      <c r="R188" s="31">
        <v>1908</v>
      </c>
      <c r="S188" s="5"/>
      <c r="T188" s="5"/>
      <c r="U188" s="5"/>
      <c r="V188" s="5"/>
      <c r="W188" s="5"/>
      <c r="X188" s="5"/>
      <c r="Y188" s="5"/>
      <c r="Z188" s="5"/>
    </row>
    <row r="189" spans="1:26" ht="12.75" hidden="1" customHeight="1" x14ac:dyDescent="0.25">
      <c r="A189" s="5" t="s">
        <v>478</v>
      </c>
      <c r="B189" s="5" t="s">
        <v>479</v>
      </c>
      <c r="C189" s="5" t="s">
        <v>59</v>
      </c>
      <c r="D189" s="5">
        <v>2000000</v>
      </c>
      <c r="E189" s="5">
        <v>1518545</v>
      </c>
      <c r="F189" s="19">
        <v>991200000006</v>
      </c>
      <c r="G189" s="5">
        <v>100086</v>
      </c>
      <c r="H189" s="5">
        <v>1643706367979</v>
      </c>
      <c r="I189" s="5">
        <v>0</v>
      </c>
      <c r="J189" s="5" t="s">
        <v>25</v>
      </c>
      <c r="K189" s="5" t="s">
        <v>26</v>
      </c>
      <c r="L189" s="5" t="s">
        <v>26</v>
      </c>
      <c r="M189" s="5" t="s">
        <v>98</v>
      </c>
      <c r="N189" s="5" t="s">
        <v>99</v>
      </c>
      <c r="O189" s="5" t="s">
        <v>429</v>
      </c>
      <c r="P189" s="5">
        <v>1</v>
      </c>
      <c r="Q189" s="5"/>
      <c r="R189" s="31">
        <v>1908</v>
      </c>
      <c r="S189" s="5"/>
      <c r="T189" s="5"/>
      <c r="U189" s="5"/>
      <c r="V189" s="5"/>
      <c r="W189" s="5"/>
      <c r="X189" s="5"/>
      <c r="Y189" s="5"/>
      <c r="Z189" s="5"/>
    </row>
    <row r="190" spans="1:26" ht="12.75" hidden="1" customHeight="1" x14ac:dyDescent="0.25">
      <c r="A190" s="5" t="s">
        <v>480</v>
      </c>
      <c r="B190" s="5" t="s">
        <v>481</v>
      </c>
      <c r="C190" s="5" t="s">
        <v>59</v>
      </c>
      <c r="D190" s="5">
        <v>2050000</v>
      </c>
      <c r="E190" s="5">
        <v>1556200</v>
      </c>
      <c r="F190" s="19">
        <v>991200000006</v>
      </c>
      <c r="G190" s="5">
        <v>100086</v>
      </c>
      <c r="H190" s="5">
        <v>1643706368013</v>
      </c>
      <c r="I190" s="5">
        <v>0</v>
      </c>
      <c r="J190" s="5" t="s">
        <v>25</v>
      </c>
      <c r="K190" s="5" t="s">
        <v>26</v>
      </c>
      <c r="L190" s="5" t="s">
        <v>26</v>
      </c>
      <c r="M190" s="5" t="s">
        <v>98</v>
      </c>
      <c r="N190" s="5" t="s">
        <v>99</v>
      </c>
      <c r="O190" s="5" t="s">
        <v>429</v>
      </c>
      <c r="P190" s="5">
        <v>1</v>
      </c>
      <c r="Q190" s="5"/>
      <c r="R190" s="31">
        <v>1908</v>
      </c>
      <c r="S190" s="5"/>
      <c r="T190" s="5"/>
      <c r="U190" s="5"/>
      <c r="V190" s="5"/>
      <c r="W190" s="5"/>
      <c r="X190" s="5"/>
      <c r="Y190" s="5"/>
      <c r="Z190" s="5"/>
    </row>
    <row r="191" spans="1:26" ht="12.75" hidden="1" customHeight="1" x14ac:dyDescent="0.25">
      <c r="A191" s="5" t="s">
        <v>482</v>
      </c>
      <c r="B191" s="5" t="s">
        <v>483</v>
      </c>
      <c r="C191" s="5" t="s">
        <v>59</v>
      </c>
      <c r="D191" s="5">
        <v>2100000</v>
      </c>
      <c r="E191" s="5">
        <v>1593855</v>
      </c>
      <c r="F191" s="19">
        <v>991200000006</v>
      </c>
      <c r="G191" s="5">
        <v>100086</v>
      </c>
      <c r="H191" s="5">
        <v>1643706368046</v>
      </c>
      <c r="I191" s="5">
        <v>0</v>
      </c>
      <c r="J191" s="5" t="s">
        <v>25</v>
      </c>
      <c r="K191" s="5" t="s">
        <v>26</v>
      </c>
      <c r="L191" s="5" t="s">
        <v>26</v>
      </c>
      <c r="M191" s="5" t="s">
        <v>98</v>
      </c>
      <c r="N191" s="5" t="s">
        <v>99</v>
      </c>
      <c r="O191" s="5" t="s">
        <v>429</v>
      </c>
      <c r="P191" s="5">
        <v>1</v>
      </c>
      <c r="Q191" s="5"/>
      <c r="R191" s="31">
        <v>1908</v>
      </c>
      <c r="S191" s="5"/>
      <c r="T191" s="5"/>
      <c r="U191" s="5"/>
      <c r="V191" s="5"/>
      <c r="W191" s="5"/>
      <c r="X191" s="5"/>
      <c r="Y191" s="5"/>
      <c r="Z191" s="5"/>
    </row>
    <row r="192" spans="1:26" ht="12.75" hidden="1" customHeight="1" x14ac:dyDescent="0.25">
      <c r="A192" s="5" t="s">
        <v>484</v>
      </c>
      <c r="B192" s="5" t="s">
        <v>485</v>
      </c>
      <c r="C192" s="5" t="s">
        <v>59</v>
      </c>
      <c r="D192" s="5">
        <v>1950000</v>
      </c>
      <c r="E192" s="5">
        <v>1480890</v>
      </c>
      <c r="F192" s="19">
        <v>991200000008</v>
      </c>
      <c r="G192" s="5">
        <v>100086</v>
      </c>
      <c r="H192" s="5">
        <v>1643706368081</v>
      </c>
      <c r="I192" s="5">
        <v>0</v>
      </c>
      <c r="J192" s="5" t="s">
        <v>25</v>
      </c>
      <c r="K192" s="5" t="s">
        <v>26</v>
      </c>
      <c r="L192" s="5" t="s">
        <v>26</v>
      </c>
      <c r="M192" s="5" t="s">
        <v>98</v>
      </c>
      <c r="N192" s="5" t="s">
        <v>99</v>
      </c>
      <c r="O192" s="5" t="s">
        <v>429</v>
      </c>
      <c r="P192" s="5">
        <v>1</v>
      </c>
      <c r="Q192" s="5"/>
      <c r="R192" s="31">
        <v>1909</v>
      </c>
      <c r="S192" s="5"/>
      <c r="T192" s="5"/>
      <c r="U192" s="5"/>
      <c r="V192" s="5"/>
      <c r="W192" s="5"/>
      <c r="X192" s="5"/>
      <c r="Y192" s="5"/>
      <c r="Z192" s="5"/>
    </row>
    <row r="193" spans="1:26" ht="12.75" hidden="1" customHeight="1" x14ac:dyDescent="0.25">
      <c r="A193" s="5" t="s">
        <v>486</v>
      </c>
      <c r="B193" s="5" t="s">
        <v>487</v>
      </c>
      <c r="C193" s="5" t="s">
        <v>59</v>
      </c>
      <c r="D193" s="5">
        <v>2000000</v>
      </c>
      <c r="E193" s="5">
        <v>1518545</v>
      </c>
      <c r="F193" s="19">
        <v>991200000008</v>
      </c>
      <c r="G193" s="5">
        <v>100086</v>
      </c>
      <c r="H193" s="5">
        <v>1643706368113</v>
      </c>
      <c r="I193" s="5">
        <v>0</v>
      </c>
      <c r="J193" s="5" t="s">
        <v>25</v>
      </c>
      <c r="K193" s="5" t="s">
        <v>26</v>
      </c>
      <c r="L193" s="5" t="s">
        <v>26</v>
      </c>
      <c r="M193" s="5" t="s">
        <v>98</v>
      </c>
      <c r="N193" s="5" t="s">
        <v>99</v>
      </c>
      <c r="O193" s="5" t="s">
        <v>429</v>
      </c>
      <c r="P193" s="5">
        <v>1</v>
      </c>
      <c r="Q193" s="5"/>
      <c r="R193" s="31">
        <v>1909</v>
      </c>
      <c r="S193" s="5"/>
      <c r="T193" s="5"/>
      <c r="U193" s="5"/>
      <c r="V193" s="5"/>
      <c r="W193" s="5"/>
      <c r="X193" s="5"/>
      <c r="Y193" s="5"/>
      <c r="Z193" s="5"/>
    </row>
    <row r="194" spans="1:26" ht="12.75" hidden="1" customHeight="1" x14ac:dyDescent="0.25">
      <c r="A194" s="5" t="s">
        <v>488</v>
      </c>
      <c r="B194" s="5" t="s">
        <v>489</v>
      </c>
      <c r="C194" s="5" t="s">
        <v>59</v>
      </c>
      <c r="D194" s="5">
        <v>2050000</v>
      </c>
      <c r="E194" s="5">
        <v>1556200</v>
      </c>
      <c r="F194" s="19">
        <v>991200000008</v>
      </c>
      <c r="G194" s="5">
        <v>100086</v>
      </c>
      <c r="H194" s="5">
        <v>1643706368146</v>
      </c>
      <c r="I194" s="5">
        <v>0</v>
      </c>
      <c r="J194" s="5" t="s">
        <v>25</v>
      </c>
      <c r="K194" s="5" t="s">
        <v>26</v>
      </c>
      <c r="L194" s="5" t="s">
        <v>26</v>
      </c>
      <c r="M194" s="5" t="s">
        <v>98</v>
      </c>
      <c r="N194" s="5" t="s">
        <v>99</v>
      </c>
      <c r="O194" s="5" t="s">
        <v>429</v>
      </c>
      <c r="P194" s="5">
        <v>1</v>
      </c>
      <c r="Q194" s="5"/>
      <c r="R194" s="31">
        <v>1909</v>
      </c>
      <c r="S194" s="5"/>
      <c r="T194" s="5"/>
      <c r="U194" s="5"/>
      <c r="V194" s="5"/>
      <c r="W194" s="5"/>
      <c r="X194" s="5"/>
      <c r="Y194" s="5"/>
      <c r="Z194" s="5"/>
    </row>
    <row r="195" spans="1:26" ht="12.75" hidden="1" customHeight="1" x14ac:dyDescent="0.25">
      <c r="A195" s="5" t="s">
        <v>490</v>
      </c>
      <c r="B195" s="5" t="s">
        <v>491</v>
      </c>
      <c r="C195" s="5" t="s">
        <v>59</v>
      </c>
      <c r="D195" s="5">
        <v>2100000</v>
      </c>
      <c r="E195" s="5">
        <v>1593855</v>
      </c>
      <c r="F195" s="19">
        <v>991200000008</v>
      </c>
      <c r="G195" s="5">
        <v>100086</v>
      </c>
      <c r="H195" s="5">
        <v>1643706368182</v>
      </c>
      <c r="I195" s="5">
        <v>0</v>
      </c>
      <c r="J195" s="5" t="s">
        <v>25</v>
      </c>
      <c r="K195" s="5" t="s">
        <v>26</v>
      </c>
      <c r="L195" s="5" t="s">
        <v>26</v>
      </c>
      <c r="M195" s="5" t="s">
        <v>98</v>
      </c>
      <c r="N195" s="5" t="s">
        <v>99</v>
      </c>
      <c r="O195" s="5" t="s">
        <v>429</v>
      </c>
      <c r="P195" s="5">
        <v>1</v>
      </c>
      <c r="Q195" s="5"/>
      <c r="R195" s="31">
        <v>1909</v>
      </c>
      <c r="S195" s="5"/>
      <c r="T195" s="5"/>
      <c r="U195" s="5"/>
      <c r="V195" s="5"/>
      <c r="W195" s="5"/>
      <c r="X195" s="5"/>
      <c r="Y195" s="5"/>
      <c r="Z195" s="5"/>
    </row>
    <row r="196" spans="1:26" ht="12.75" hidden="1" customHeight="1" x14ac:dyDescent="0.25">
      <c r="A196" s="5" t="s">
        <v>492</v>
      </c>
      <c r="B196" s="5" t="s">
        <v>493</v>
      </c>
      <c r="C196" s="5" t="s">
        <v>59</v>
      </c>
      <c r="D196" s="5">
        <v>2150000</v>
      </c>
      <c r="E196" s="5">
        <v>1631510</v>
      </c>
      <c r="F196" s="19">
        <v>991200000008</v>
      </c>
      <c r="G196" s="5">
        <v>100086</v>
      </c>
      <c r="H196" s="5">
        <v>1643706368218</v>
      </c>
      <c r="I196" s="5">
        <v>0</v>
      </c>
      <c r="J196" s="5" t="s">
        <v>25</v>
      </c>
      <c r="K196" s="5" t="s">
        <v>26</v>
      </c>
      <c r="L196" s="5" t="s">
        <v>26</v>
      </c>
      <c r="M196" s="5" t="s">
        <v>98</v>
      </c>
      <c r="N196" s="5" t="s">
        <v>99</v>
      </c>
      <c r="O196" s="5" t="s">
        <v>494</v>
      </c>
      <c r="P196" s="5">
        <v>1</v>
      </c>
      <c r="Q196" s="5"/>
      <c r="R196" s="31">
        <v>1909</v>
      </c>
      <c r="S196" s="5"/>
      <c r="T196" s="5"/>
      <c r="U196" s="5"/>
      <c r="V196" s="5"/>
      <c r="W196" s="5"/>
      <c r="X196" s="5"/>
      <c r="Y196" s="5"/>
      <c r="Z196" s="5"/>
    </row>
    <row r="197" spans="1:26" ht="12.75" hidden="1" customHeight="1" x14ac:dyDescent="0.25">
      <c r="A197" s="5" t="s">
        <v>495</v>
      </c>
      <c r="B197" s="5" t="s">
        <v>496</v>
      </c>
      <c r="C197" s="5" t="s">
        <v>59</v>
      </c>
      <c r="D197" s="5">
        <v>2000000</v>
      </c>
      <c r="E197" s="5">
        <v>1518545</v>
      </c>
      <c r="F197" s="19">
        <v>991200000007</v>
      </c>
      <c r="G197" s="5">
        <v>100086</v>
      </c>
      <c r="H197" s="5">
        <v>1643706368251</v>
      </c>
      <c r="I197" s="5">
        <v>0</v>
      </c>
      <c r="J197" s="5" t="s">
        <v>25</v>
      </c>
      <c r="K197" s="5" t="s">
        <v>26</v>
      </c>
      <c r="L197" s="5" t="s">
        <v>26</v>
      </c>
      <c r="M197" s="5" t="s">
        <v>98</v>
      </c>
      <c r="N197" s="5" t="s">
        <v>99</v>
      </c>
      <c r="O197" s="5" t="s">
        <v>494</v>
      </c>
      <c r="P197" s="5">
        <v>1</v>
      </c>
      <c r="Q197" s="5"/>
      <c r="R197" s="31">
        <v>1910</v>
      </c>
      <c r="S197" s="5"/>
      <c r="T197" s="5"/>
      <c r="U197" s="5"/>
      <c r="V197" s="5"/>
      <c r="W197" s="5"/>
      <c r="X197" s="5"/>
      <c r="Y197" s="5"/>
      <c r="Z197" s="5"/>
    </row>
    <row r="198" spans="1:26" ht="12.75" hidden="1" customHeight="1" x14ac:dyDescent="0.25">
      <c r="A198" s="5" t="s">
        <v>497</v>
      </c>
      <c r="B198" s="5" t="s">
        <v>498</v>
      </c>
      <c r="C198" s="5" t="s">
        <v>59</v>
      </c>
      <c r="D198" s="5">
        <v>2050000</v>
      </c>
      <c r="E198" s="5">
        <v>1556200</v>
      </c>
      <c r="F198" s="19">
        <v>991200000007</v>
      </c>
      <c r="G198" s="5">
        <v>100086</v>
      </c>
      <c r="H198" s="5">
        <v>1643706368286</v>
      </c>
      <c r="I198" s="5">
        <v>0</v>
      </c>
      <c r="J198" s="5" t="s">
        <v>25</v>
      </c>
      <c r="K198" s="5" t="s">
        <v>26</v>
      </c>
      <c r="L198" s="5" t="s">
        <v>26</v>
      </c>
      <c r="M198" s="5" t="s">
        <v>98</v>
      </c>
      <c r="N198" s="5" t="s">
        <v>99</v>
      </c>
      <c r="O198" s="5" t="s">
        <v>494</v>
      </c>
      <c r="P198" s="5">
        <v>1</v>
      </c>
      <c r="Q198" s="5"/>
      <c r="R198" s="31">
        <v>1910</v>
      </c>
      <c r="S198" s="5"/>
      <c r="T198" s="5"/>
      <c r="U198" s="5"/>
      <c r="V198" s="5"/>
      <c r="W198" s="5"/>
      <c r="X198" s="5"/>
      <c r="Y198" s="5"/>
      <c r="Z198" s="5"/>
    </row>
    <row r="199" spans="1:26" ht="12.75" hidden="1" customHeight="1" x14ac:dyDescent="0.25">
      <c r="A199" s="5" t="s">
        <v>499</v>
      </c>
      <c r="B199" s="5" t="s">
        <v>500</v>
      </c>
      <c r="C199" s="5" t="s">
        <v>59</v>
      </c>
      <c r="D199" s="5">
        <v>2100000</v>
      </c>
      <c r="E199" s="5">
        <v>1593855</v>
      </c>
      <c r="F199" s="19">
        <v>991200000007</v>
      </c>
      <c r="G199" s="5">
        <v>100086</v>
      </c>
      <c r="H199" s="5">
        <v>1643706368321</v>
      </c>
      <c r="I199" s="5">
        <v>0</v>
      </c>
      <c r="J199" s="5" t="s">
        <v>25</v>
      </c>
      <c r="K199" s="5" t="s">
        <v>26</v>
      </c>
      <c r="L199" s="5" t="s">
        <v>26</v>
      </c>
      <c r="M199" s="5" t="s">
        <v>98</v>
      </c>
      <c r="N199" s="5" t="s">
        <v>99</v>
      </c>
      <c r="O199" s="5" t="s">
        <v>494</v>
      </c>
      <c r="P199" s="5">
        <v>1</v>
      </c>
      <c r="Q199" s="5"/>
      <c r="R199" s="31">
        <v>1910</v>
      </c>
      <c r="S199" s="5"/>
      <c r="T199" s="5"/>
      <c r="U199" s="5"/>
      <c r="V199" s="5"/>
      <c r="W199" s="5"/>
      <c r="X199" s="5"/>
      <c r="Y199" s="5"/>
      <c r="Z199" s="5"/>
    </row>
    <row r="200" spans="1:26" ht="12.75" hidden="1" customHeight="1" x14ac:dyDescent="0.25">
      <c r="A200" s="5" t="s">
        <v>501</v>
      </c>
      <c r="B200" s="5" t="s">
        <v>502</v>
      </c>
      <c r="C200" s="5" t="s">
        <v>59</v>
      </c>
      <c r="D200" s="5">
        <v>2150000</v>
      </c>
      <c r="E200" s="5">
        <v>1631510</v>
      </c>
      <c r="F200" s="19">
        <v>991200000007</v>
      </c>
      <c r="G200" s="5">
        <v>100086</v>
      </c>
      <c r="H200" s="5">
        <v>1643706368355</v>
      </c>
      <c r="I200" s="5">
        <v>0</v>
      </c>
      <c r="J200" s="5" t="s">
        <v>25</v>
      </c>
      <c r="K200" s="5" t="s">
        <v>26</v>
      </c>
      <c r="L200" s="5" t="s">
        <v>26</v>
      </c>
      <c r="M200" s="5" t="s">
        <v>98</v>
      </c>
      <c r="N200" s="5" t="s">
        <v>99</v>
      </c>
      <c r="O200" s="5" t="s">
        <v>494</v>
      </c>
      <c r="P200" s="5">
        <v>1</v>
      </c>
      <c r="Q200" s="5"/>
      <c r="R200" s="31">
        <v>1910</v>
      </c>
      <c r="S200" s="5"/>
      <c r="T200" s="5"/>
      <c r="U200" s="5"/>
      <c r="V200" s="5"/>
      <c r="W200" s="5"/>
      <c r="X200" s="5"/>
      <c r="Y200" s="5"/>
      <c r="Z200" s="5"/>
    </row>
    <row r="201" spans="1:26" ht="12.75" hidden="1" customHeight="1" x14ac:dyDescent="0.25">
      <c r="A201" s="5" t="s">
        <v>503</v>
      </c>
      <c r="B201" s="5" t="s">
        <v>504</v>
      </c>
      <c r="C201" s="5" t="s">
        <v>59</v>
      </c>
      <c r="D201" s="5">
        <v>2200000</v>
      </c>
      <c r="E201" s="5">
        <v>1669165</v>
      </c>
      <c r="F201" s="19">
        <v>991200000007</v>
      </c>
      <c r="G201" s="5">
        <v>100086</v>
      </c>
      <c r="H201" s="5">
        <v>1643706368389</v>
      </c>
      <c r="I201" s="5">
        <v>0</v>
      </c>
      <c r="J201" s="5" t="s">
        <v>25</v>
      </c>
      <c r="K201" s="5" t="s">
        <v>26</v>
      </c>
      <c r="L201" s="5" t="s">
        <v>26</v>
      </c>
      <c r="M201" s="5" t="s">
        <v>98</v>
      </c>
      <c r="N201" s="5" t="s">
        <v>99</v>
      </c>
      <c r="O201" s="5" t="s">
        <v>494</v>
      </c>
      <c r="P201" s="5">
        <v>1</v>
      </c>
      <c r="Q201" s="5"/>
      <c r="R201" s="31">
        <v>1910</v>
      </c>
      <c r="S201" s="5"/>
      <c r="T201" s="5"/>
      <c r="U201" s="5"/>
      <c r="V201" s="5"/>
      <c r="W201" s="5"/>
      <c r="X201" s="5"/>
      <c r="Y201" s="5"/>
      <c r="Z201" s="5"/>
    </row>
    <row r="202" spans="1:26" ht="12.75" hidden="1" customHeight="1" x14ac:dyDescent="0.25">
      <c r="A202" s="5" t="s">
        <v>505</v>
      </c>
      <c r="B202" s="5" t="s">
        <v>506</v>
      </c>
      <c r="C202" s="5" t="s">
        <v>59</v>
      </c>
      <c r="D202" s="5">
        <v>2050000</v>
      </c>
      <c r="E202" s="5">
        <v>1556200</v>
      </c>
      <c r="F202" s="19">
        <v>991200000005</v>
      </c>
      <c r="G202" s="5">
        <v>100086</v>
      </c>
      <c r="H202" s="5">
        <v>1643706368423</v>
      </c>
      <c r="I202" s="5">
        <v>0</v>
      </c>
      <c r="J202" s="5" t="s">
        <v>25</v>
      </c>
      <c r="K202" s="5" t="s">
        <v>26</v>
      </c>
      <c r="L202" s="5" t="s">
        <v>26</v>
      </c>
      <c r="M202" s="5" t="s">
        <v>98</v>
      </c>
      <c r="N202" s="5" t="s">
        <v>99</v>
      </c>
      <c r="O202" s="5" t="s">
        <v>494</v>
      </c>
      <c r="P202" s="5">
        <v>1</v>
      </c>
      <c r="Q202" s="5"/>
      <c r="R202" s="31">
        <v>1911</v>
      </c>
      <c r="S202" s="5"/>
      <c r="T202" s="5"/>
      <c r="U202" s="5"/>
      <c r="V202" s="5"/>
      <c r="W202" s="5"/>
      <c r="X202" s="5"/>
      <c r="Y202" s="5"/>
      <c r="Z202" s="5"/>
    </row>
    <row r="203" spans="1:26" ht="12.75" hidden="1" customHeight="1" x14ac:dyDescent="0.25">
      <c r="A203" s="5" t="s">
        <v>507</v>
      </c>
      <c r="B203" s="5" t="s">
        <v>508</v>
      </c>
      <c r="C203" s="5" t="s">
        <v>59</v>
      </c>
      <c r="D203" s="5">
        <v>2100000</v>
      </c>
      <c r="E203" s="5">
        <v>1593855</v>
      </c>
      <c r="F203" s="19">
        <v>991200000005</v>
      </c>
      <c r="G203" s="5">
        <v>100086</v>
      </c>
      <c r="H203" s="5">
        <v>1643706368457</v>
      </c>
      <c r="I203" s="5">
        <v>0</v>
      </c>
      <c r="J203" s="5" t="s">
        <v>25</v>
      </c>
      <c r="K203" s="5" t="s">
        <v>26</v>
      </c>
      <c r="L203" s="5" t="s">
        <v>26</v>
      </c>
      <c r="M203" s="5" t="s">
        <v>98</v>
      </c>
      <c r="N203" s="5" t="s">
        <v>99</v>
      </c>
      <c r="O203" s="5" t="s">
        <v>494</v>
      </c>
      <c r="P203" s="5">
        <v>1</v>
      </c>
      <c r="Q203" s="5"/>
      <c r="R203" s="31">
        <v>1911</v>
      </c>
      <c r="S203" s="5"/>
      <c r="T203" s="5"/>
      <c r="U203" s="5"/>
      <c r="V203" s="5"/>
      <c r="W203" s="5"/>
      <c r="X203" s="5"/>
      <c r="Y203" s="5"/>
      <c r="Z203" s="5"/>
    </row>
    <row r="204" spans="1:26" ht="12.75" hidden="1" customHeight="1" x14ac:dyDescent="0.25">
      <c r="A204" s="5" t="s">
        <v>509</v>
      </c>
      <c r="B204" s="5" t="s">
        <v>510</v>
      </c>
      <c r="C204" s="5" t="s">
        <v>59</v>
      </c>
      <c r="D204" s="5">
        <v>2150000</v>
      </c>
      <c r="E204" s="5">
        <v>1631510</v>
      </c>
      <c r="F204" s="19">
        <v>991200000005</v>
      </c>
      <c r="G204" s="5">
        <v>100086</v>
      </c>
      <c r="H204" s="5">
        <v>1643706368493</v>
      </c>
      <c r="I204" s="5">
        <v>0</v>
      </c>
      <c r="J204" s="5" t="s">
        <v>25</v>
      </c>
      <c r="K204" s="5" t="s">
        <v>26</v>
      </c>
      <c r="L204" s="5" t="s">
        <v>26</v>
      </c>
      <c r="M204" s="5" t="s">
        <v>98</v>
      </c>
      <c r="N204" s="5" t="s">
        <v>99</v>
      </c>
      <c r="O204" s="5" t="s">
        <v>494</v>
      </c>
      <c r="P204" s="5">
        <v>1</v>
      </c>
      <c r="Q204" s="5"/>
      <c r="R204" s="31">
        <v>1911</v>
      </c>
      <c r="S204" s="5"/>
      <c r="T204" s="5"/>
      <c r="U204" s="5"/>
      <c r="V204" s="5"/>
      <c r="W204" s="5"/>
      <c r="X204" s="5"/>
      <c r="Y204" s="5"/>
      <c r="Z204" s="5"/>
    </row>
    <row r="205" spans="1:26" ht="12.75" hidden="1" customHeight="1" x14ac:dyDescent="0.25">
      <c r="A205" s="5" t="s">
        <v>511</v>
      </c>
      <c r="B205" s="5" t="s">
        <v>512</v>
      </c>
      <c r="C205" s="5" t="s">
        <v>59</v>
      </c>
      <c r="D205" s="5">
        <v>2200000</v>
      </c>
      <c r="E205" s="5">
        <v>1669165</v>
      </c>
      <c r="F205" s="19">
        <v>991200000005</v>
      </c>
      <c r="G205" s="5">
        <v>100086</v>
      </c>
      <c r="H205" s="5">
        <v>1643706368527</v>
      </c>
      <c r="I205" s="5">
        <v>0</v>
      </c>
      <c r="J205" s="5" t="s">
        <v>25</v>
      </c>
      <c r="K205" s="5" t="s">
        <v>26</v>
      </c>
      <c r="L205" s="5" t="s">
        <v>26</v>
      </c>
      <c r="M205" s="5" t="s">
        <v>98</v>
      </c>
      <c r="N205" s="5" t="s">
        <v>99</v>
      </c>
      <c r="O205" s="5" t="s">
        <v>494</v>
      </c>
      <c r="P205" s="5">
        <v>1</v>
      </c>
      <c r="Q205" s="5"/>
      <c r="R205" s="31">
        <v>1911</v>
      </c>
      <c r="S205" s="5"/>
      <c r="T205" s="5"/>
      <c r="U205" s="5"/>
      <c r="V205" s="5"/>
      <c r="W205" s="5"/>
      <c r="X205" s="5"/>
      <c r="Y205" s="5"/>
      <c r="Z205" s="5"/>
    </row>
    <row r="206" spans="1:26" ht="12.75" hidden="1" customHeight="1" x14ac:dyDescent="0.25">
      <c r="A206" s="5" t="s">
        <v>513</v>
      </c>
      <c r="B206" s="5" t="s">
        <v>514</v>
      </c>
      <c r="C206" s="5" t="s">
        <v>59</v>
      </c>
      <c r="D206" s="5">
        <v>2250000</v>
      </c>
      <c r="E206" s="5">
        <v>1706820</v>
      </c>
      <c r="F206" s="19">
        <v>991200000005</v>
      </c>
      <c r="G206" s="5">
        <v>100086</v>
      </c>
      <c r="H206" s="5">
        <v>1643706368561</v>
      </c>
      <c r="I206" s="5">
        <v>0</v>
      </c>
      <c r="J206" s="5" t="s">
        <v>25</v>
      </c>
      <c r="K206" s="5" t="s">
        <v>26</v>
      </c>
      <c r="L206" s="5" t="s">
        <v>26</v>
      </c>
      <c r="M206" s="5" t="s">
        <v>98</v>
      </c>
      <c r="N206" s="5" t="s">
        <v>99</v>
      </c>
      <c r="O206" s="5" t="s">
        <v>494</v>
      </c>
      <c r="P206" s="5">
        <v>1</v>
      </c>
      <c r="Q206" s="5"/>
      <c r="R206" s="31">
        <v>1911</v>
      </c>
      <c r="S206" s="5"/>
      <c r="T206" s="5"/>
      <c r="U206" s="5"/>
      <c r="V206" s="5"/>
      <c r="W206" s="5"/>
      <c r="X206" s="5"/>
      <c r="Y206" s="5"/>
      <c r="Z206" s="5"/>
    </row>
    <row r="207" spans="1:26" ht="12.75" hidden="1" customHeight="1" x14ac:dyDescent="0.25">
      <c r="A207" s="5" t="s">
        <v>515</v>
      </c>
      <c r="B207" s="5" t="s">
        <v>516</v>
      </c>
      <c r="C207" s="5" t="s">
        <v>59</v>
      </c>
      <c r="D207" s="5">
        <v>2100000</v>
      </c>
      <c r="E207" s="5">
        <v>1593855</v>
      </c>
      <c r="F207" s="19">
        <v>991200000010</v>
      </c>
      <c r="G207" s="5">
        <v>100086</v>
      </c>
      <c r="H207" s="5">
        <v>1643706368596</v>
      </c>
      <c r="I207" s="5">
        <v>0</v>
      </c>
      <c r="J207" s="5" t="s">
        <v>25</v>
      </c>
      <c r="K207" s="5" t="s">
        <v>26</v>
      </c>
      <c r="L207" s="5" t="s">
        <v>26</v>
      </c>
      <c r="M207" s="5" t="s">
        <v>98</v>
      </c>
      <c r="N207" s="5" t="s">
        <v>99</v>
      </c>
      <c r="O207" s="5" t="s">
        <v>494</v>
      </c>
      <c r="P207" s="5">
        <v>1</v>
      </c>
      <c r="Q207" s="5"/>
      <c r="R207" s="31">
        <v>1912</v>
      </c>
      <c r="S207" s="5"/>
      <c r="T207" s="5"/>
      <c r="U207" s="5"/>
      <c r="V207" s="5"/>
      <c r="W207" s="5"/>
      <c r="X207" s="5"/>
      <c r="Y207" s="5"/>
      <c r="Z207" s="5"/>
    </row>
    <row r="208" spans="1:26" ht="12.75" hidden="1" customHeight="1" x14ac:dyDescent="0.25">
      <c r="A208" s="5" t="s">
        <v>517</v>
      </c>
      <c r="B208" s="5" t="s">
        <v>518</v>
      </c>
      <c r="C208" s="5" t="s">
        <v>59</v>
      </c>
      <c r="D208" s="5">
        <v>2150000</v>
      </c>
      <c r="E208" s="5">
        <v>1631510</v>
      </c>
      <c r="F208" s="19">
        <v>991200000010</v>
      </c>
      <c r="G208" s="5">
        <v>100086</v>
      </c>
      <c r="H208" s="5">
        <v>1643706368630</v>
      </c>
      <c r="I208" s="5">
        <v>0</v>
      </c>
      <c r="J208" s="5" t="s">
        <v>25</v>
      </c>
      <c r="K208" s="5" t="s">
        <v>26</v>
      </c>
      <c r="L208" s="5" t="s">
        <v>26</v>
      </c>
      <c r="M208" s="5" t="s">
        <v>98</v>
      </c>
      <c r="N208" s="5" t="s">
        <v>99</v>
      </c>
      <c r="O208" s="5" t="s">
        <v>494</v>
      </c>
      <c r="P208" s="5">
        <v>1</v>
      </c>
      <c r="Q208" s="5"/>
      <c r="R208" s="31">
        <v>1912</v>
      </c>
      <c r="S208" s="5"/>
      <c r="T208" s="5"/>
      <c r="U208" s="5"/>
      <c r="V208" s="5"/>
      <c r="W208" s="5"/>
      <c r="X208" s="5"/>
      <c r="Y208" s="5"/>
      <c r="Z208" s="5"/>
    </row>
    <row r="209" spans="1:26" ht="12.75" hidden="1" customHeight="1" x14ac:dyDescent="0.25">
      <c r="A209" s="5" t="s">
        <v>519</v>
      </c>
      <c r="B209" s="5" t="s">
        <v>520</v>
      </c>
      <c r="C209" s="5" t="s">
        <v>59</v>
      </c>
      <c r="D209" s="5">
        <v>2200000</v>
      </c>
      <c r="E209" s="5">
        <v>1669165</v>
      </c>
      <c r="F209" s="19">
        <v>991200000010</v>
      </c>
      <c r="G209" s="5">
        <v>100086</v>
      </c>
      <c r="H209" s="5">
        <v>1643706368666</v>
      </c>
      <c r="I209" s="5">
        <v>0</v>
      </c>
      <c r="J209" s="5" t="s">
        <v>25</v>
      </c>
      <c r="K209" s="5" t="s">
        <v>26</v>
      </c>
      <c r="L209" s="5" t="s">
        <v>26</v>
      </c>
      <c r="M209" s="5" t="s">
        <v>98</v>
      </c>
      <c r="N209" s="5" t="s">
        <v>99</v>
      </c>
      <c r="O209" s="5" t="s">
        <v>494</v>
      </c>
      <c r="P209" s="5">
        <v>1</v>
      </c>
      <c r="Q209" s="5"/>
      <c r="R209" s="31">
        <v>1912</v>
      </c>
      <c r="S209" s="5"/>
      <c r="T209" s="5"/>
      <c r="U209" s="5"/>
      <c r="V209" s="5"/>
      <c r="W209" s="5"/>
      <c r="X209" s="5"/>
      <c r="Y209" s="5"/>
      <c r="Z209" s="5"/>
    </row>
    <row r="210" spans="1:26" ht="12.75" hidden="1" customHeight="1" x14ac:dyDescent="0.25">
      <c r="A210" s="5" t="s">
        <v>521</v>
      </c>
      <c r="B210" s="5" t="s">
        <v>522</v>
      </c>
      <c r="C210" s="5" t="s">
        <v>59</v>
      </c>
      <c r="D210" s="5">
        <v>2250000</v>
      </c>
      <c r="E210" s="5">
        <v>1706820</v>
      </c>
      <c r="F210" s="19">
        <v>991200000010</v>
      </c>
      <c r="G210" s="5">
        <v>100086</v>
      </c>
      <c r="H210" s="5">
        <v>1643706368704</v>
      </c>
      <c r="I210" s="5">
        <v>0</v>
      </c>
      <c r="J210" s="5" t="s">
        <v>25</v>
      </c>
      <c r="K210" s="5" t="s">
        <v>26</v>
      </c>
      <c r="L210" s="5" t="s">
        <v>26</v>
      </c>
      <c r="M210" s="5" t="s">
        <v>98</v>
      </c>
      <c r="N210" s="5" t="s">
        <v>99</v>
      </c>
      <c r="O210" s="5" t="s">
        <v>494</v>
      </c>
      <c r="P210" s="5">
        <v>1</v>
      </c>
      <c r="Q210" s="5"/>
      <c r="R210" s="31">
        <v>1912</v>
      </c>
      <c r="S210" s="5"/>
      <c r="T210" s="5"/>
      <c r="U210" s="5"/>
      <c r="V210" s="5"/>
      <c r="W210" s="5"/>
      <c r="X210" s="5"/>
      <c r="Y210" s="5"/>
      <c r="Z210" s="5"/>
    </row>
    <row r="211" spans="1:26" ht="12.75" hidden="1" customHeight="1" x14ac:dyDescent="0.25">
      <c r="A211" s="5" t="s">
        <v>523</v>
      </c>
      <c r="B211" s="5" t="s">
        <v>524</v>
      </c>
      <c r="C211" s="5" t="s">
        <v>59</v>
      </c>
      <c r="D211" s="5">
        <v>2300000</v>
      </c>
      <c r="E211" s="5">
        <v>1744475</v>
      </c>
      <c r="F211" s="19">
        <v>991200000010</v>
      </c>
      <c r="G211" s="5">
        <v>100086</v>
      </c>
      <c r="H211" s="5">
        <v>1643706368740</v>
      </c>
      <c r="I211" s="5">
        <v>0</v>
      </c>
      <c r="J211" s="5" t="s">
        <v>25</v>
      </c>
      <c r="K211" s="5" t="s">
        <v>26</v>
      </c>
      <c r="L211" s="5" t="s">
        <v>26</v>
      </c>
      <c r="M211" s="5" t="s">
        <v>98</v>
      </c>
      <c r="N211" s="5" t="s">
        <v>99</v>
      </c>
      <c r="O211" s="5" t="s">
        <v>494</v>
      </c>
      <c r="P211" s="5">
        <v>1</v>
      </c>
      <c r="Q211" s="5"/>
      <c r="R211" s="31">
        <v>1912</v>
      </c>
      <c r="S211" s="5"/>
      <c r="T211" s="5"/>
      <c r="U211" s="5"/>
      <c r="V211" s="5"/>
      <c r="W211" s="5"/>
      <c r="X211" s="5"/>
      <c r="Y211" s="5"/>
      <c r="Z211" s="5"/>
    </row>
    <row r="212" spans="1:26" ht="12.75" hidden="1" customHeight="1" x14ac:dyDescent="0.25">
      <c r="A212" s="5" t="s">
        <v>525</v>
      </c>
      <c r="B212" s="5" t="s">
        <v>526</v>
      </c>
      <c r="C212" s="5" t="s">
        <v>59</v>
      </c>
      <c r="D212" s="5">
        <v>2150000</v>
      </c>
      <c r="E212" s="5">
        <v>1631510</v>
      </c>
      <c r="F212" s="19">
        <v>991200000001</v>
      </c>
      <c r="G212" s="5">
        <v>100086</v>
      </c>
      <c r="H212" s="5">
        <v>1643706368776</v>
      </c>
      <c r="I212" s="5">
        <v>0</v>
      </c>
      <c r="J212" s="5" t="s">
        <v>25</v>
      </c>
      <c r="K212" s="5" t="s">
        <v>26</v>
      </c>
      <c r="L212" s="5" t="s">
        <v>26</v>
      </c>
      <c r="M212" s="5" t="s">
        <v>98</v>
      </c>
      <c r="N212" s="5" t="s">
        <v>99</v>
      </c>
      <c r="O212" s="5" t="s">
        <v>494</v>
      </c>
      <c r="P212" s="5">
        <v>1</v>
      </c>
      <c r="Q212" s="5"/>
      <c r="R212" s="31">
        <v>1913</v>
      </c>
      <c r="S212" s="5"/>
      <c r="T212" s="5"/>
      <c r="U212" s="5"/>
      <c r="V212" s="5"/>
      <c r="W212" s="5"/>
      <c r="X212" s="5"/>
      <c r="Y212" s="5"/>
      <c r="Z212" s="5"/>
    </row>
    <row r="213" spans="1:26" ht="12.75" hidden="1" customHeight="1" x14ac:dyDescent="0.25">
      <c r="A213" s="5" t="s">
        <v>527</v>
      </c>
      <c r="B213" s="5" t="s">
        <v>528</v>
      </c>
      <c r="C213" s="5" t="s">
        <v>59</v>
      </c>
      <c r="D213" s="5">
        <v>2200000</v>
      </c>
      <c r="E213" s="5">
        <v>1669165</v>
      </c>
      <c r="F213" s="19">
        <v>991200000001</v>
      </c>
      <c r="G213" s="5">
        <v>100086</v>
      </c>
      <c r="H213" s="5">
        <v>1643706368814</v>
      </c>
      <c r="I213" s="5">
        <v>0</v>
      </c>
      <c r="J213" s="5" t="s">
        <v>25</v>
      </c>
      <c r="K213" s="5" t="s">
        <v>26</v>
      </c>
      <c r="L213" s="5" t="s">
        <v>26</v>
      </c>
      <c r="M213" s="5" t="s">
        <v>98</v>
      </c>
      <c r="N213" s="5" t="s">
        <v>99</v>
      </c>
      <c r="O213" s="5" t="s">
        <v>494</v>
      </c>
      <c r="P213" s="5">
        <v>1</v>
      </c>
      <c r="Q213" s="5"/>
      <c r="R213" s="31">
        <v>1913</v>
      </c>
      <c r="S213" s="5"/>
      <c r="T213" s="5"/>
      <c r="U213" s="5"/>
      <c r="V213" s="5"/>
      <c r="W213" s="5"/>
      <c r="X213" s="5"/>
      <c r="Y213" s="5"/>
      <c r="Z213" s="5"/>
    </row>
    <row r="214" spans="1:26" ht="12.75" hidden="1" customHeight="1" x14ac:dyDescent="0.25">
      <c r="A214" s="5" t="s">
        <v>529</v>
      </c>
      <c r="B214" s="5" t="s">
        <v>530</v>
      </c>
      <c r="C214" s="5" t="s">
        <v>59</v>
      </c>
      <c r="D214" s="5">
        <v>2250000</v>
      </c>
      <c r="E214" s="5">
        <v>1706820</v>
      </c>
      <c r="F214" s="19">
        <v>991200000001</v>
      </c>
      <c r="G214" s="5">
        <v>100086</v>
      </c>
      <c r="H214" s="5">
        <v>1643706368848</v>
      </c>
      <c r="I214" s="5">
        <v>0</v>
      </c>
      <c r="J214" s="5" t="s">
        <v>25</v>
      </c>
      <c r="K214" s="5" t="s">
        <v>26</v>
      </c>
      <c r="L214" s="5" t="s">
        <v>26</v>
      </c>
      <c r="M214" s="5" t="s">
        <v>98</v>
      </c>
      <c r="N214" s="5" t="s">
        <v>99</v>
      </c>
      <c r="O214" s="5" t="s">
        <v>494</v>
      </c>
      <c r="P214" s="5">
        <v>1</v>
      </c>
      <c r="Q214" s="5"/>
      <c r="R214" s="31">
        <v>1913</v>
      </c>
      <c r="S214" s="5"/>
      <c r="T214" s="5"/>
      <c r="U214" s="5"/>
      <c r="V214" s="5"/>
      <c r="W214" s="5"/>
      <c r="X214" s="5"/>
      <c r="Y214" s="5"/>
      <c r="Z214" s="5"/>
    </row>
    <row r="215" spans="1:26" ht="12.75" hidden="1" customHeight="1" x14ac:dyDescent="0.25">
      <c r="A215" s="5" t="s">
        <v>531</v>
      </c>
      <c r="B215" s="5" t="s">
        <v>532</v>
      </c>
      <c r="C215" s="5" t="s">
        <v>59</v>
      </c>
      <c r="D215" s="5">
        <v>2300000</v>
      </c>
      <c r="E215" s="5">
        <v>1744475</v>
      </c>
      <c r="F215" s="19">
        <v>991200000001</v>
      </c>
      <c r="G215" s="5">
        <v>100086</v>
      </c>
      <c r="H215" s="5">
        <v>1643706368885</v>
      </c>
      <c r="I215" s="5">
        <v>0</v>
      </c>
      <c r="J215" s="5" t="s">
        <v>25</v>
      </c>
      <c r="K215" s="5" t="s">
        <v>26</v>
      </c>
      <c r="L215" s="5" t="s">
        <v>26</v>
      </c>
      <c r="M215" s="5" t="s">
        <v>98</v>
      </c>
      <c r="N215" s="5" t="s">
        <v>99</v>
      </c>
      <c r="O215" s="5" t="s">
        <v>494</v>
      </c>
      <c r="P215" s="5">
        <v>1</v>
      </c>
      <c r="Q215" s="5"/>
      <c r="R215" s="31">
        <v>1913</v>
      </c>
      <c r="S215" s="5"/>
      <c r="T215" s="5"/>
      <c r="U215" s="5"/>
      <c r="V215" s="5"/>
      <c r="W215" s="5"/>
      <c r="X215" s="5"/>
      <c r="Y215" s="5"/>
      <c r="Z215" s="5"/>
    </row>
    <row r="216" spans="1:26" ht="12.75" hidden="1" customHeight="1" x14ac:dyDescent="0.25">
      <c r="A216" s="5" t="s">
        <v>533</v>
      </c>
      <c r="B216" s="5" t="s">
        <v>534</v>
      </c>
      <c r="C216" s="5" t="s">
        <v>59</v>
      </c>
      <c r="D216" s="5">
        <v>2350000</v>
      </c>
      <c r="E216" s="5">
        <v>1782130</v>
      </c>
      <c r="F216" s="19">
        <v>991200000001</v>
      </c>
      <c r="G216" s="5">
        <v>100086</v>
      </c>
      <c r="H216" s="5">
        <v>1643706368921</v>
      </c>
      <c r="I216" s="5">
        <v>0</v>
      </c>
      <c r="J216" s="5" t="s">
        <v>25</v>
      </c>
      <c r="K216" s="5" t="s">
        <v>26</v>
      </c>
      <c r="L216" s="5" t="s">
        <v>26</v>
      </c>
      <c r="M216" s="5" t="s">
        <v>98</v>
      </c>
      <c r="N216" s="5" t="s">
        <v>99</v>
      </c>
      <c r="O216" s="5" t="s">
        <v>494</v>
      </c>
      <c r="P216" s="5">
        <v>1</v>
      </c>
      <c r="Q216" s="5"/>
      <c r="R216" s="31">
        <v>1913</v>
      </c>
      <c r="S216" s="5"/>
      <c r="T216" s="5"/>
      <c r="U216" s="5"/>
      <c r="V216" s="5"/>
      <c r="W216" s="5"/>
      <c r="X216" s="5"/>
      <c r="Y216" s="5"/>
      <c r="Z216" s="5"/>
    </row>
    <row r="217" spans="1:26" ht="12.75" hidden="1" customHeight="1" x14ac:dyDescent="0.25">
      <c r="A217" s="5" t="s">
        <v>535</v>
      </c>
      <c r="B217" s="5" t="s">
        <v>536</v>
      </c>
      <c r="C217" s="5" t="s">
        <v>59</v>
      </c>
      <c r="D217" s="5">
        <v>2200000</v>
      </c>
      <c r="E217" s="5">
        <v>1669165</v>
      </c>
      <c r="F217" s="19">
        <v>991200000009</v>
      </c>
      <c r="G217" s="5">
        <v>100086</v>
      </c>
      <c r="H217" s="5">
        <v>1643706368957</v>
      </c>
      <c r="I217" s="5">
        <v>0</v>
      </c>
      <c r="J217" s="5" t="s">
        <v>25</v>
      </c>
      <c r="K217" s="5" t="s">
        <v>26</v>
      </c>
      <c r="L217" s="5" t="s">
        <v>26</v>
      </c>
      <c r="M217" s="5" t="s">
        <v>98</v>
      </c>
      <c r="N217" s="5" t="s">
        <v>99</v>
      </c>
      <c r="O217" s="5" t="s">
        <v>494</v>
      </c>
      <c r="P217" s="5">
        <v>1</v>
      </c>
      <c r="Q217" s="5"/>
      <c r="R217" s="31">
        <v>1914</v>
      </c>
      <c r="S217" s="5"/>
      <c r="T217" s="5"/>
      <c r="U217" s="5"/>
      <c r="V217" s="5"/>
      <c r="W217" s="5"/>
      <c r="X217" s="5"/>
      <c r="Y217" s="5"/>
      <c r="Z217" s="5"/>
    </row>
    <row r="218" spans="1:26" ht="12.75" hidden="1" customHeight="1" x14ac:dyDescent="0.25">
      <c r="A218" s="5" t="s">
        <v>537</v>
      </c>
      <c r="B218" s="5" t="s">
        <v>538</v>
      </c>
      <c r="C218" s="5" t="s">
        <v>59</v>
      </c>
      <c r="D218" s="5">
        <v>2250000</v>
      </c>
      <c r="E218" s="5">
        <v>1706820</v>
      </c>
      <c r="F218" s="19">
        <v>991200000009</v>
      </c>
      <c r="G218" s="5">
        <v>100086</v>
      </c>
      <c r="H218" s="5">
        <v>1643706368995</v>
      </c>
      <c r="I218" s="5">
        <v>0</v>
      </c>
      <c r="J218" s="5" t="s">
        <v>25</v>
      </c>
      <c r="K218" s="5" t="s">
        <v>26</v>
      </c>
      <c r="L218" s="5" t="s">
        <v>26</v>
      </c>
      <c r="M218" s="5" t="s">
        <v>98</v>
      </c>
      <c r="N218" s="5" t="s">
        <v>99</v>
      </c>
      <c r="O218" s="5" t="s">
        <v>494</v>
      </c>
      <c r="P218" s="5">
        <v>1</v>
      </c>
      <c r="Q218" s="5"/>
      <c r="R218" s="31">
        <v>1914</v>
      </c>
      <c r="S218" s="5"/>
      <c r="T218" s="5"/>
      <c r="U218" s="5"/>
      <c r="V218" s="5"/>
      <c r="W218" s="5"/>
      <c r="X218" s="5"/>
      <c r="Y218" s="5"/>
      <c r="Z218" s="5"/>
    </row>
    <row r="219" spans="1:26" ht="12.75" hidden="1" customHeight="1" x14ac:dyDescent="0.25">
      <c r="A219" s="5" t="s">
        <v>539</v>
      </c>
      <c r="B219" s="5" t="s">
        <v>540</v>
      </c>
      <c r="C219" s="5" t="s">
        <v>59</v>
      </c>
      <c r="D219" s="5">
        <v>2300000</v>
      </c>
      <c r="E219" s="5">
        <v>1744475</v>
      </c>
      <c r="F219" s="19">
        <v>991200000009</v>
      </c>
      <c r="G219" s="5">
        <v>100086</v>
      </c>
      <c r="H219" s="5">
        <v>1643706369033</v>
      </c>
      <c r="I219" s="5">
        <v>0</v>
      </c>
      <c r="J219" s="5" t="s">
        <v>25</v>
      </c>
      <c r="K219" s="5" t="s">
        <v>26</v>
      </c>
      <c r="L219" s="5" t="s">
        <v>26</v>
      </c>
      <c r="M219" s="5" t="s">
        <v>98</v>
      </c>
      <c r="N219" s="5" t="s">
        <v>99</v>
      </c>
      <c r="O219" s="5" t="s">
        <v>494</v>
      </c>
      <c r="P219" s="5">
        <v>1</v>
      </c>
      <c r="Q219" s="5"/>
      <c r="R219" s="31">
        <v>1914</v>
      </c>
      <c r="S219" s="5"/>
      <c r="T219" s="5"/>
      <c r="U219" s="5"/>
      <c r="V219" s="5"/>
      <c r="W219" s="5"/>
      <c r="X219" s="5"/>
      <c r="Y219" s="5"/>
      <c r="Z219" s="5"/>
    </row>
    <row r="220" spans="1:26" ht="12.75" hidden="1" customHeight="1" x14ac:dyDescent="0.25">
      <c r="A220" s="5" t="s">
        <v>541</v>
      </c>
      <c r="B220" s="5" t="s">
        <v>542</v>
      </c>
      <c r="C220" s="5" t="s">
        <v>59</v>
      </c>
      <c r="D220" s="5">
        <v>2350000</v>
      </c>
      <c r="E220" s="5">
        <v>1782130</v>
      </c>
      <c r="F220" s="19">
        <v>991200000009</v>
      </c>
      <c r="G220" s="5">
        <v>100086</v>
      </c>
      <c r="H220" s="5">
        <v>1643706369068</v>
      </c>
      <c r="I220" s="5">
        <v>0</v>
      </c>
      <c r="J220" s="5" t="s">
        <v>25</v>
      </c>
      <c r="K220" s="5" t="s">
        <v>26</v>
      </c>
      <c r="L220" s="5" t="s">
        <v>26</v>
      </c>
      <c r="M220" s="5" t="s">
        <v>98</v>
      </c>
      <c r="N220" s="5" t="s">
        <v>99</v>
      </c>
      <c r="O220" s="5" t="s">
        <v>494</v>
      </c>
      <c r="P220" s="5">
        <v>1</v>
      </c>
      <c r="Q220" s="5"/>
      <c r="R220" s="31">
        <v>1914</v>
      </c>
      <c r="S220" s="5"/>
      <c r="T220" s="5"/>
      <c r="U220" s="5"/>
      <c r="V220" s="5"/>
      <c r="W220" s="5"/>
      <c r="X220" s="5"/>
      <c r="Y220" s="5"/>
      <c r="Z220" s="5"/>
    </row>
    <row r="221" spans="1:26" ht="12.75" hidden="1" customHeight="1" x14ac:dyDescent="0.25">
      <c r="A221" s="5" t="s">
        <v>543</v>
      </c>
      <c r="B221" s="5" t="s">
        <v>544</v>
      </c>
      <c r="C221" s="5" t="s">
        <v>59</v>
      </c>
      <c r="D221" s="5">
        <v>2400000</v>
      </c>
      <c r="E221" s="5">
        <v>1819785</v>
      </c>
      <c r="F221" s="19">
        <v>991200000009</v>
      </c>
      <c r="G221" s="5">
        <v>100086</v>
      </c>
      <c r="H221" s="5">
        <v>1643706369104</v>
      </c>
      <c r="I221" s="5">
        <v>0</v>
      </c>
      <c r="J221" s="5" t="s">
        <v>25</v>
      </c>
      <c r="K221" s="5" t="s">
        <v>26</v>
      </c>
      <c r="L221" s="5" t="s">
        <v>26</v>
      </c>
      <c r="M221" s="5" t="s">
        <v>98</v>
      </c>
      <c r="N221" s="5" t="s">
        <v>99</v>
      </c>
      <c r="O221" s="5" t="s">
        <v>494</v>
      </c>
      <c r="P221" s="5">
        <v>1</v>
      </c>
      <c r="Q221" s="5"/>
      <c r="R221" s="31">
        <v>1914</v>
      </c>
      <c r="S221" s="5"/>
      <c r="T221" s="5"/>
      <c r="U221" s="5"/>
      <c r="V221" s="5"/>
      <c r="W221" s="5"/>
      <c r="X221" s="5"/>
      <c r="Y221" s="5"/>
      <c r="Z221" s="5"/>
    </row>
    <row r="222" spans="1:26" ht="12.75" hidden="1" customHeight="1" x14ac:dyDescent="0.25">
      <c r="A222" s="5" t="s">
        <v>545</v>
      </c>
      <c r="B222" s="5" t="s">
        <v>546</v>
      </c>
      <c r="C222" s="5" t="s">
        <v>59</v>
      </c>
      <c r="D222" s="5">
        <v>22500</v>
      </c>
      <c r="E222" s="5">
        <f t="shared" ref="E222:E227" si="0">D222-1000</f>
        <v>21500</v>
      </c>
      <c r="F222" s="19">
        <v>555200000012</v>
      </c>
      <c r="G222" s="5" t="s">
        <v>33</v>
      </c>
      <c r="H222" s="5">
        <v>1643706369145</v>
      </c>
      <c r="I222" s="5">
        <v>0</v>
      </c>
      <c r="J222" s="5" t="s">
        <v>25</v>
      </c>
      <c r="K222" s="5" t="s">
        <v>26</v>
      </c>
      <c r="L222" s="5" t="s">
        <v>26</v>
      </c>
      <c r="M222" s="5" t="s">
        <v>98</v>
      </c>
      <c r="N222" s="5" t="s">
        <v>99</v>
      </c>
      <c r="O222" s="5" t="s">
        <v>494</v>
      </c>
      <c r="P222" s="5">
        <v>1</v>
      </c>
      <c r="Q222" s="5"/>
      <c r="R222" s="31">
        <v>2551</v>
      </c>
      <c r="S222" s="5"/>
      <c r="T222" s="5"/>
      <c r="U222" s="5"/>
      <c r="V222" s="5"/>
      <c r="W222" s="5"/>
      <c r="X222" s="5"/>
      <c r="Y222" s="5"/>
      <c r="Z222" s="5"/>
    </row>
    <row r="223" spans="1:26" ht="12.75" hidden="1" customHeight="1" x14ac:dyDescent="0.25">
      <c r="A223" s="5" t="s">
        <v>547</v>
      </c>
      <c r="B223" s="5" t="s">
        <v>548</v>
      </c>
      <c r="C223" s="5" t="s">
        <v>59</v>
      </c>
      <c r="D223" s="5">
        <f t="shared" ref="D223:D236" si="1">D222+200</f>
        <v>22700</v>
      </c>
      <c r="E223" s="9">
        <f t="shared" si="0"/>
        <v>21700</v>
      </c>
      <c r="F223" s="19">
        <v>555200000012</v>
      </c>
      <c r="G223" s="5" t="s">
        <v>33</v>
      </c>
      <c r="H223" s="5">
        <v>1643706369185</v>
      </c>
      <c r="I223" s="5">
        <v>0</v>
      </c>
      <c r="J223" s="5" t="s">
        <v>25</v>
      </c>
      <c r="K223" s="5" t="s">
        <v>26</v>
      </c>
      <c r="L223" s="5" t="s">
        <v>26</v>
      </c>
      <c r="M223" s="5" t="s">
        <v>98</v>
      </c>
      <c r="N223" s="5" t="s">
        <v>99</v>
      </c>
      <c r="O223" s="5" t="s">
        <v>494</v>
      </c>
      <c r="P223" s="5">
        <v>1</v>
      </c>
      <c r="Q223" s="5"/>
      <c r="R223" s="31">
        <v>2551</v>
      </c>
      <c r="S223" s="5"/>
      <c r="T223" s="5"/>
      <c r="U223" s="5"/>
      <c r="V223" s="5"/>
      <c r="W223" s="5"/>
      <c r="X223" s="5"/>
      <c r="Y223" s="5"/>
      <c r="Z223" s="5"/>
    </row>
    <row r="224" spans="1:26" ht="12.75" hidden="1" customHeight="1" x14ac:dyDescent="0.25">
      <c r="A224" s="5" t="s">
        <v>549</v>
      </c>
      <c r="B224" s="5" t="s">
        <v>550</v>
      </c>
      <c r="C224" s="5" t="s">
        <v>59</v>
      </c>
      <c r="D224" s="9">
        <f t="shared" si="1"/>
        <v>22900</v>
      </c>
      <c r="E224" s="9">
        <f t="shared" si="0"/>
        <v>21900</v>
      </c>
      <c r="F224" s="19">
        <v>555200000012</v>
      </c>
      <c r="G224" s="5" t="s">
        <v>33</v>
      </c>
      <c r="H224" s="5">
        <v>1643706369223</v>
      </c>
      <c r="I224" s="5">
        <v>0</v>
      </c>
      <c r="J224" s="5" t="s">
        <v>25</v>
      </c>
      <c r="K224" s="5" t="s">
        <v>26</v>
      </c>
      <c r="L224" s="5" t="s">
        <v>26</v>
      </c>
      <c r="M224" s="5" t="s">
        <v>98</v>
      </c>
      <c r="N224" s="5" t="s">
        <v>99</v>
      </c>
      <c r="O224" s="5" t="s">
        <v>551</v>
      </c>
      <c r="P224" s="5">
        <v>1</v>
      </c>
      <c r="Q224" s="5"/>
      <c r="R224" s="31">
        <v>2551</v>
      </c>
      <c r="S224" s="5"/>
      <c r="T224" s="5"/>
      <c r="U224" s="5"/>
      <c r="V224" s="5"/>
      <c r="W224" s="5"/>
      <c r="X224" s="5"/>
      <c r="Y224" s="5"/>
      <c r="Z224" s="5"/>
    </row>
    <row r="225" spans="1:26" ht="12.75" hidden="1" customHeight="1" x14ac:dyDescent="0.25">
      <c r="A225" s="5" t="s">
        <v>552</v>
      </c>
      <c r="B225" s="5" t="s">
        <v>553</v>
      </c>
      <c r="C225" s="5" t="s">
        <v>59</v>
      </c>
      <c r="D225" s="9">
        <f t="shared" si="1"/>
        <v>23100</v>
      </c>
      <c r="E225" s="9">
        <f t="shared" si="0"/>
        <v>22100</v>
      </c>
      <c r="F225" s="19">
        <v>555200000012</v>
      </c>
      <c r="G225" s="5" t="s">
        <v>33</v>
      </c>
      <c r="H225" s="5">
        <v>1643706369260</v>
      </c>
      <c r="I225" s="5">
        <v>0</v>
      </c>
      <c r="J225" s="5" t="s">
        <v>25</v>
      </c>
      <c r="K225" s="5" t="s">
        <v>26</v>
      </c>
      <c r="L225" s="5" t="s">
        <v>26</v>
      </c>
      <c r="M225" s="5" t="s">
        <v>98</v>
      </c>
      <c r="N225" s="5" t="s">
        <v>99</v>
      </c>
      <c r="O225" s="5" t="s">
        <v>551</v>
      </c>
      <c r="P225" s="5">
        <v>1</v>
      </c>
      <c r="Q225" s="5"/>
      <c r="R225" s="31">
        <v>2551</v>
      </c>
      <c r="S225" s="5"/>
      <c r="T225" s="5"/>
      <c r="U225" s="5"/>
      <c r="V225" s="5"/>
      <c r="W225" s="5"/>
      <c r="X225" s="5"/>
      <c r="Y225" s="5"/>
      <c r="Z225" s="5"/>
    </row>
    <row r="226" spans="1:26" ht="12.75" hidden="1" customHeight="1" x14ac:dyDescent="0.25">
      <c r="A226" s="5" t="s">
        <v>554</v>
      </c>
      <c r="B226" s="5" t="s">
        <v>555</v>
      </c>
      <c r="C226" s="5" t="s">
        <v>59</v>
      </c>
      <c r="D226" s="9">
        <f t="shared" si="1"/>
        <v>23300</v>
      </c>
      <c r="E226" s="9">
        <f t="shared" si="0"/>
        <v>22300</v>
      </c>
      <c r="F226" s="19">
        <v>555200000012</v>
      </c>
      <c r="G226" s="5" t="s">
        <v>33</v>
      </c>
      <c r="H226" s="5">
        <v>1643706369296</v>
      </c>
      <c r="I226" s="5">
        <v>0</v>
      </c>
      <c r="J226" s="5" t="s">
        <v>25</v>
      </c>
      <c r="K226" s="5" t="s">
        <v>26</v>
      </c>
      <c r="L226" s="5" t="s">
        <v>26</v>
      </c>
      <c r="M226" s="5" t="s">
        <v>98</v>
      </c>
      <c r="N226" s="5" t="s">
        <v>99</v>
      </c>
      <c r="O226" s="5" t="s">
        <v>551</v>
      </c>
      <c r="P226" s="5">
        <v>1</v>
      </c>
      <c r="Q226" s="5"/>
      <c r="R226" s="31">
        <v>2551</v>
      </c>
      <c r="S226" s="5"/>
      <c r="T226" s="5"/>
      <c r="U226" s="5"/>
      <c r="V226" s="5"/>
      <c r="W226" s="5"/>
      <c r="X226" s="5"/>
      <c r="Y226" s="5"/>
      <c r="Z226" s="5"/>
    </row>
    <row r="227" spans="1:26" ht="12.75" hidden="1" customHeight="1" x14ac:dyDescent="0.25">
      <c r="A227" s="5" t="s">
        <v>556</v>
      </c>
      <c r="B227" s="5" t="s">
        <v>557</v>
      </c>
      <c r="C227" s="5" t="s">
        <v>59</v>
      </c>
      <c r="D227" s="9">
        <f t="shared" si="1"/>
        <v>23500</v>
      </c>
      <c r="E227" s="9">
        <f t="shared" si="0"/>
        <v>22500</v>
      </c>
      <c r="F227" s="19">
        <v>555200000007</v>
      </c>
      <c r="G227" s="5">
        <v>0</v>
      </c>
      <c r="H227" s="5">
        <v>1643706369332</v>
      </c>
      <c r="I227" s="5">
        <v>0</v>
      </c>
      <c r="J227" s="5" t="s">
        <v>25</v>
      </c>
      <c r="K227" s="5" t="s">
        <v>26</v>
      </c>
      <c r="L227" s="5" t="s">
        <v>26</v>
      </c>
      <c r="M227" s="5" t="s">
        <v>98</v>
      </c>
      <c r="N227" s="5" t="s">
        <v>99</v>
      </c>
      <c r="O227" s="5" t="s">
        <v>551</v>
      </c>
      <c r="P227" s="5">
        <v>1</v>
      </c>
      <c r="Q227" s="5"/>
      <c r="R227" s="31">
        <v>2537</v>
      </c>
      <c r="S227" s="5"/>
      <c r="T227" s="5"/>
      <c r="U227" s="5"/>
      <c r="V227" s="5"/>
      <c r="W227" s="5"/>
      <c r="X227" s="5"/>
      <c r="Y227" s="5"/>
      <c r="Z227" s="5"/>
    </row>
    <row r="228" spans="1:26" ht="12.75" hidden="1" customHeight="1" x14ac:dyDescent="0.25">
      <c r="A228" s="5" t="s">
        <v>558</v>
      </c>
      <c r="B228" s="5" t="s">
        <v>559</v>
      </c>
      <c r="C228" s="5" t="s">
        <v>59</v>
      </c>
      <c r="D228" s="9">
        <f t="shared" si="1"/>
        <v>23700</v>
      </c>
      <c r="E228" s="9">
        <f t="shared" ref="E228:E236" si="2">D228-1000</f>
        <v>22700</v>
      </c>
      <c r="F228" s="19">
        <v>555200000007</v>
      </c>
      <c r="G228" s="5">
        <v>0</v>
      </c>
      <c r="H228" s="5">
        <v>1643706369368</v>
      </c>
      <c r="I228" s="5">
        <v>0</v>
      </c>
      <c r="J228" s="5" t="s">
        <v>25</v>
      </c>
      <c r="K228" s="5" t="s">
        <v>26</v>
      </c>
      <c r="L228" s="5" t="s">
        <v>26</v>
      </c>
      <c r="M228" s="5" t="s">
        <v>98</v>
      </c>
      <c r="N228" s="5" t="s">
        <v>99</v>
      </c>
      <c r="O228" s="5" t="s">
        <v>551</v>
      </c>
      <c r="P228" s="5">
        <v>1</v>
      </c>
      <c r="Q228" s="5"/>
      <c r="R228" s="31">
        <v>2537</v>
      </c>
      <c r="S228" s="5"/>
      <c r="T228" s="5"/>
      <c r="U228" s="5"/>
      <c r="V228" s="5"/>
      <c r="W228" s="5"/>
      <c r="X228" s="5"/>
      <c r="Y228" s="5"/>
      <c r="Z228" s="5"/>
    </row>
    <row r="229" spans="1:26" ht="12.75" hidden="1" customHeight="1" x14ac:dyDescent="0.25">
      <c r="A229" s="5" t="s">
        <v>560</v>
      </c>
      <c r="B229" s="5" t="s">
        <v>561</v>
      </c>
      <c r="C229" s="5" t="s">
        <v>59</v>
      </c>
      <c r="D229" s="9">
        <f t="shared" si="1"/>
        <v>23900</v>
      </c>
      <c r="E229" s="9">
        <f t="shared" si="2"/>
        <v>22900</v>
      </c>
      <c r="F229" s="19">
        <v>555200000007</v>
      </c>
      <c r="G229" s="5">
        <v>0</v>
      </c>
      <c r="H229" s="5">
        <v>1643706369405</v>
      </c>
      <c r="I229" s="5">
        <v>0</v>
      </c>
      <c r="J229" s="5" t="s">
        <v>25</v>
      </c>
      <c r="K229" s="5" t="s">
        <v>26</v>
      </c>
      <c r="L229" s="5" t="s">
        <v>26</v>
      </c>
      <c r="M229" s="5" t="s">
        <v>98</v>
      </c>
      <c r="N229" s="5" t="s">
        <v>99</v>
      </c>
      <c r="O229" s="5" t="s">
        <v>551</v>
      </c>
      <c r="P229" s="5">
        <v>1</v>
      </c>
      <c r="Q229" s="5"/>
      <c r="R229" s="31">
        <v>2537</v>
      </c>
      <c r="S229" s="5"/>
      <c r="T229" s="5"/>
      <c r="U229" s="5"/>
      <c r="V229" s="5"/>
      <c r="W229" s="5"/>
      <c r="X229" s="5"/>
      <c r="Y229" s="5"/>
      <c r="Z229" s="5"/>
    </row>
    <row r="230" spans="1:26" ht="12.75" hidden="1" customHeight="1" x14ac:dyDescent="0.25">
      <c r="A230" s="5" t="s">
        <v>562</v>
      </c>
      <c r="B230" s="5" t="s">
        <v>563</v>
      </c>
      <c r="C230" s="5" t="s">
        <v>59</v>
      </c>
      <c r="D230" s="9">
        <f t="shared" si="1"/>
        <v>24100</v>
      </c>
      <c r="E230" s="9">
        <f t="shared" si="2"/>
        <v>23100</v>
      </c>
      <c r="F230" s="19">
        <v>555200000007</v>
      </c>
      <c r="G230" s="5">
        <v>0</v>
      </c>
      <c r="H230" s="5">
        <v>1643706369448</v>
      </c>
      <c r="I230" s="5">
        <v>0</v>
      </c>
      <c r="J230" s="5" t="s">
        <v>25</v>
      </c>
      <c r="K230" s="5" t="s">
        <v>26</v>
      </c>
      <c r="L230" s="5" t="s">
        <v>26</v>
      </c>
      <c r="M230" s="5" t="s">
        <v>98</v>
      </c>
      <c r="N230" s="5" t="s">
        <v>99</v>
      </c>
      <c r="O230" s="5" t="s">
        <v>551</v>
      </c>
      <c r="P230" s="5">
        <v>1</v>
      </c>
      <c r="Q230" s="5"/>
      <c r="R230" s="31">
        <v>2537</v>
      </c>
      <c r="S230" s="5"/>
      <c r="T230" s="5"/>
      <c r="U230" s="5"/>
      <c r="V230" s="5"/>
      <c r="W230" s="5"/>
      <c r="X230" s="5"/>
      <c r="Y230" s="5"/>
      <c r="Z230" s="5"/>
    </row>
    <row r="231" spans="1:26" ht="12.75" hidden="1" customHeight="1" x14ac:dyDescent="0.25">
      <c r="A231" s="5" t="s">
        <v>564</v>
      </c>
      <c r="B231" s="5" t="s">
        <v>565</v>
      </c>
      <c r="C231" s="5" t="s">
        <v>59</v>
      </c>
      <c r="D231" s="9">
        <f t="shared" si="1"/>
        <v>24300</v>
      </c>
      <c r="E231" s="9">
        <f t="shared" si="2"/>
        <v>23300</v>
      </c>
      <c r="F231" s="19">
        <v>555200000007</v>
      </c>
      <c r="G231" s="5">
        <v>0</v>
      </c>
      <c r="H231" s="5">
        <v>1643706369484</v>
      </c>
      <c r="I231" s="5">
        <v>0</v>
      </c>
      <c r="J231" s="5" t="s">
        <v>25</v>
      </c>
      <c r="K231" s="5" t="s">
        <v>26</v>
      </c>
      <c r="L231" s="5" t="s">
        <v>26</v>
      </c>
      <c r="M231" s="5" t="s">
        <v>98</v>
      </c>
      <c r="N231" s="5" t="s">
        <v>99</v>
      </c>
      <c r="O231" s="5" t="s">
        <v>551</v>
      </c>
      <c r="P231" s="5">
        <v>1</v>
      </c>
      <c r="Q231" s="5"/>
      <c r="R231" s="31">
        <v>2537</v>
      </c>
      <c r="S231" s="5"/>
      <c r="T231" s="5"/>
      <c r="U231" s="5"/>
      <c r="V231" s="5"/>
      <c r="W231" s="5"/>
      <c r="X231" s="5"/>
      <c r="Y231" s="5"/>
      <c r="Z231" s="5"/>
    </row>
    <row r="232" spans="1:26" ht="12.75" hidden="1" customHeight="1" x14ac:dyDescent="0.25">
      <c r="A232" s="5" t="s">
        <v>566</v>
      </c>
      <c r="B232" s="5" t="s">
        <v>567</v>
      </c>
      <c r="C232" s="5" t="s">
        <v>59</v>
      </c>
      <c r="D232" s="9">
        <f t="shared" si="1"/>
        <v>24500</v>
      </c>
      <c r="E232" s="9">
        <f t="shared" si="2"/>
        <v>23500</v>
      </c>
      <c r="F232" s="19">
        <v>555200000010</v>
      </c>
      <c r="G232" s="5">
        <v>0</v>
      </c>
      <c r="H232" s="5">
        <v>1643706369520</v>
      </c>
      <c r="I232" s="5">
        <v>0</v>
      </c>
      <c r="J232" s="5" t="s">
        <v>25</v>
      </c>
      <c r="K232" s="5" t="s">
        <v>26</v>
      </c>
      <c r="L232" s="5" t="s">
        <v>26</v>
      </c>
      <c r="M232" s="5" t="s">
        <v>98</v>
      </c>
      <c r="N232" s="5" t="s">
        <v>99</v>
      </c>
      <c r="O232" s="5" t="s">
        <v>551</v>
      </c>
      <c r="P232" s="5">
        <v>1</v>
      </c>
      <c r="Q232" s="5"/>
      <c r="R232" s="31">
        <v>2538</v>
      </c>
      <c r="S232" s="5"/>
      <c r="T232" s="5"/>
      <c r="U232" s="5"/>
      <c r="V232" s="5"/>
      <c r="W232" s="5"/>
      <c r="X232" s="5"/>
      <c r="Y232" s="5"/>
      <c r="Z232" s="5"/>
    </row>
    <row r="233" spans="1:26" ht="12.75" hidden="1" customHeight="1" x14ac:dyDescent="0.25">
      <c r="A233" s="5" t="s">
        <v>568</v>
      </c>
      <c r="B233" s="5" t="s">
        <v>569</v>
      </c>
      <c r="C233" s="5" t="s">
        <v>59</v>
      </c>
      <c r="D233" s="9">
        <f t="shared" si="1"/>
        <v>24700</v>
      </c>
      <c r="E233" s="9">
        <f t="shared" si="2"/>
        <v>23700</v>
      </c>
      <c r="F233" s="19">
        <v>555200000010</v>
      </c>
      <c r="G233" s="5">
        <v>0</v>
      </c>
      <c r="H233" s="5">
        <v>1643706369559</v>
      </c>
      <c r="I233" s="5">
        <v>0</v>
      </c>
      <c r="J233" s="5" t="s">
        <v>25</v>
      </c>
      <c r="K233" s="5" t="s">
        <v>26</v>
      </c>
      <c r="L233" s="5" t="s">
        <v>26</v>
      </c>
      <c r="M233" s="5" t="s">
        <v>98</v>
      </c>
      <c r="N233" s="5" t="s">
        <v>99</v>
      </c>
      <c r="O233" s="5" t="s">
        <v>551</v>
      </c>
      <c r="P233" s="5">
        <v>1</v>
      </c>
      <c r="Q233" s="5"/>
      <c r="R233" s="31">
        <v>2538</v>
      </c>
      <c r="S233" s="5"/>
      <c r="T233" s="5"/>
      <c r="U233" s="5"/>
      <c r="V233" s="5"/>
      <c r="W233" s="5"/>
      <c r="X233" s="5"/>
      <c r="Y233" s="5"/>
      <c r="Z233" s="5"/>
    </row>
    <row r="234" spans="1:26" ht="12.75" hidden="1" customHeight="1" x14ac:dyDescent="0.25">
      <c r="A234" s="5" t="s">
        <v>570</v>
      </c>
      <c r="B234" s="5" t="s">
        <v>571</v>
      </c>
      <c r="C234" s="5" t="s">
        <v>59</v>
      </c>
      <c r="D234" s="9">
        <f t="shared" si="1"/>
        <v>24900</v>
      </c>
      <c r="E234" s="9">
        <f t="shared" si="2"/>
        <v>23900</v>
      </c>
      <c r="F234" s="19">
        <v>555200000010</v>
      </c>
      <c r="G234" s="5">
        <v>0</v>
      </c>
      <c r="H234" s="5">
        <v>1643706369599</v>
      </c>
      <c r="I234" s="5">
        <v>0</v>
      </c>
      <c r="J234" s="5" t="s">
        <v>25</v>
      </c>
      <c r="K234" s="5" t="s">
        <v>26</v>
      </c>
      <c r="L234" s="5" t="s">
        <v>26</v>
      </c>
      <c r="M234" s="5" t="s">
        <v>98</v>
      </c>
      <c r="N234" s="5" t="s">
        <v>99</v>
      </c>
      <c r="O234" s="5" t="s">
        <v>551</v>
      </c>
      <c r="P234" s="5">
        <v>1</v>
      </c>
      <c r="Q234" s="5"/>
      <c r="R234" s="31">
        <v>2538</v>
      </c>
      <c r="S234" s="5"/>
      <c r="T234" s="5"/>
      <c r="U234" s="5"/>
      <c r="V234" s="5"/>
      <c r="W234" s="5"/>
      <c r="X234" s="5"/>
      <c r="Y234" s="5"/>
      <c r="Z234" s="5"/>
    </row>
    <row r="235" spans="1:26" ht="12.75" hidden="1" customHeight="1" x14ac:dyDescent="0.25">
      <c r="A235" s="5" t="s">
        <v>572</v>
      </c>
      <c r="B235" s="5" t="s">
        <v>573</v>
      </c>
      <c r="C235" s="5" t="s">
        <v>59</v>
      </c>
      <c r="D235" s="9">
        <f t="shared" si="1"/>
        <v>25100</v>
      </c>
      <c r="E235" s="9">
        <f t="shared" si="2"/>
        <v>24100</v>
      </c>
      <c r="F235" s="19">
        <v>555200000010</v>
      </c>
      <c r="G235" s="5">
        <v>0</v>
      </c>
      <c r="H235" s="5">
        <v>1643706369638</v>
      </c>
      <c r="I235" s="5">
        <v>0</v>
      </c>
      <c r="J235" s="5" t="s">
        <v>25</v>
      </c>
      <c r="K235" s="5" t="s">
        <v>26</v>
      </c>
      <c r="L235" s="5" t="s">
        <v>26</v>
      </c>
      <c r="M235" s="5" t="s">
        <v>98</v>
      </c>
      <c r="N235" s="5" t="s">
        <v>99</v>
      </c>
      <c r="O235" s="5" t="s">
        <v>551</v>
      </c>
      <c r="P235" s="5">
        <v>1</v>
      </c>
      <c r="Q235" s="5"/>
      <c r="R235" s="31">
        <v>2538</v>
      </c>
      <c r="S235" s="5"/>
      <c r="T235" s="5"/>
      <c r="U235" s="5"/>
      <c r="V235" s="5"/>
      <c r="W235" s="5"/>
      <c r="X235" s="5"/>
      <c r="Y235" s="5"/>
      <c r="Z235" s="5"/>
    </row>
    <row r="236" spans="1:26" ht="12.75" hidden="1" customHeight="1" x14ac:dyDescent="0.25">
      <c r="A236" s="5" t="s">
        <v>574</v>
      </c>
      <c r="B236" s="5" t="s">
        <v>575</v>
      </c>
      <c r="C236" s="5" t="s">
        <v>59</v>
      </c>
      <c r="D236" s="9">
        <f t="shared" si="1"/>
        <v>25300</v>
      </c>
      <c r="E236" s="9">
        <f t="shared" si="2"/>
        <v>24300</v>
      </c>
      <c r="F236" s="19">
        <v>555200000010</v>
      </c>
      <c r="G236" s="5">
        <v>0</v>
      </c>
      <c r="H236" s="5">
        <v>1643706369677</v>
      </c>
      <c r="I236" s="5">
        <v>0</v>
      </c>
      <c r="J236" s="5" t="s">
        <v>25</v>
      </c>
      <c r="K236" s="5" t="s">
        <v>26</v>
      </c>
      <c r="L236" s="5" t="s">
        <v>26</v>
      </c>
      <c r="M236" s="5" t="s">
        <v>98</v>
      </c>
      <c r="N236" s="5" t="s">
        <v>99</v>
      </c>
      <c r="O236" s="5" t="s">
        <v>551</v>
      </c>
      <c r="P236" s="5">
        <v>1</v>
      </c>
      <c r="Q236" s="5"/>
      <c r="R236" s="31">
        <v>2538</v>
      </c>
      <c r="S236" s="5"/>
      <c r="T236" s="5"/>
      <c r="U236" s="5"/>
      <c r="V236" s="5"/>
      <c r="W236" s="5"/>
      <c r="X236" s="5"/>
      <c r="Y236" s="5"/>
      <c r="Z236" s="5"/>
    </row>
    <row r="237" spans="1:26" ht="12.75" hidden="1" customHeight="1" x14ac:dyDescent="0.25">
      <c r="A237" s="17" t="s">
        <v>663</v>
      </c>
      <c r="B237" s="18" t="s">
        <v>669</v>
      </c>
      <c r="C237" s="9" t="s">
        <v>59</v>
      </c>
      <c r="D237" s="9">
        <v>1800000</v>
      </c>
      <c r="E237" s="9">
        <v>1367925</v>
      </c>
      <c r="F237" s="16" t="s">
        <v>660</v>
      </c>
      <c r="G237" s="9">
        <v>100087</v>
      </c>
      <c r="H237" s="9">
        <v>1643706367586</v>
      </c>
      <c r="I237" s="9">
        <v>0</v>
      </c>
      <c r="J237" s="9" t="s">
        <v>25</v>
      </c>
      <c r="K237" s="9" t="s">
        <v>26</v>
      </c>
      <c r="L237" s="9" t="s">
        <v>26</v>
      </c>
      <c r="M237" s="9" t="s">
        <v>98</v>
      </c>
      <c r="N237" s="9" t="s">
        <v>99</v>
      </c>
      <c r="O237" s="9" t="s">
        <v>429</v>
      </c>
      <c r="P237" s="9">
        <v>1</v>
      </c>
      <c r="Q237" s="5"/>
      <c r="R237" s="31">
        <v>1955</v>
      </c>
      <c r="S237" s="5"/>
      <c r="T237" s="5"/>
      <c r="U237" s="5"/>
      <c r="V237" s="5"/>
      <c r="W237" s="5"/>
      <c r="X237" s="5"/>
      <c r="Y237" s="5"/>
      <c r="Z237" s="5"/>
    </row>
    <row r="238" spans="1:26" ht="12.75" hidden="1" customHeight="1" x14ac:dyDescent="0.25">
      <c r="A238" s="17" t="s">
        <v>664</v>
      </c>
      <c r="B238" s="18" t="s">
        <v>670</v>
      </c>
      <c r="C238" s="9" t="s">
        <v>59</v>
      </c>
      <c r="D238" s="9">
        <v>1850000</v>
      </c>
      <c r="E238" s="9">
        <v>1405580</v>
      </c>
      <c r="F238" s="16" t="s">
        <v>660</v>
      </c>
      <c r="G238" s="9">
        <v>100087</v>
      </c>
      <c r="H238" s="9">
        <v>1643706367616</v>
      </c>
      <c r="I238" s="9">
        <v>0</v>
      </c>
      <c r="J238" s="9" t="s">
        <v>25</v>
      </c>
      <c r="K238" s="9" t="s">
        <v>26</v>
      </c>
      <c r="L238" s="9" t="s">
        <v>26</v>
      </c>
      <c r="M238" s="9" t="s">
        <v>98</v>
      </c>
      <c r="N238" s="9" t="s">
        <v>99</v>
      </c>
      <c r="O238" s="9" t="s">
        <v>429</v>
      </c>
      <c r="P238" s="9">
        <v>1</v>
      </c>
      <c r="Q238" s="5"/>
      <c r="R238" s="31">
        <v>1955</v>
      </c>
      <c r="S238" s="5"/>
      <c r="T238" s="5"/>
      <c r="U238" s="5"/>
      <c r="V238" s="5"/>
      <c r="W238" s="5"/>
      <c r="X238" s="5"/>
      <c r="Y238" s="5"/>
      <c r="Z238" s="5"/>
    </row>
    <row r="239" spans="1:26" ht="12.75" hidden="1" customHeight="1" x14ac:dyDescent="0.25">
      <c r="A239" s="17" t="s">
        <v>665</v>
      </c>
      <c r="B239" s="18" t="s">
        <v>671</v>
      </c>
      <c r="C239" s="9" t="s">
        <v>59</v>
      </c>
      <c r="D239" s="9">
        <v>1900000</v>
      </c>
      <c r="E239" s="9">
        <v>1443235</v>
      </c>
      <c r="F239" s="16" t="s">
        <v>660</v>
      </c>
      <c r="G239" s="9">
        <v>100087</v>
      </c>
      <c r="H239" s="9">
        <v>1643706367649</v>
      </c>
      <c r="I239" s="9">
        <v>0</v>
      </c>
      <c r="J239" s="9" t="s">
        <v>25</v>
      </c>
      <c r="K239" s="9" t="s">
        <v>26</v>
      </c>
      <c r="L239" s="9" t="s">
        <v>26</v>
      </c>
      <c r="M239" s="9" t="s">
        <v>98</v>
      </c>
      <c r="N239" s="9" t="s">
        <v>99</v>
      </c>
      <c r="O239" s="9" t="s">
        <v>429</v>
      </c>
      <c r="P239" s="9">
        <v>1</v>
      </c>
      <c r="Q239" s="5"/>
      <c r="R239" s="31">
        <v>1955</v>
      </c>
      <c r="S239" s="5"/>
      <c r="T239" s="5"/>
      <c r="U239" s="5"/>
      <c r="V239" s="5"/>
      <c r="W239" s="5"/>
      <c r="X239" s="5"/>
      <c r="Y239" s="5"/>
      <c r="Z239" s="5"/>
    </row>
    <row r="240" spans="1:26" ht="12.75" hidden="1" customHeight="1" x14ac:dyDescent="0.25">
      <c r="A240" s="17" t="s">
        <v>666</v>
      </c>
      <c r="B240" s="18" t="s">
        <v>672</v>
      </c>
      <c r="C240" s="9" t="s">
        <v>59</v>
      </c>
      <c r="D240" s="9">
        <v>1950000</v>
      </c>
      <c r="E240" s="9">
        <v>1480890</v>
      </c>
      <c r="F240" s="16" t="s">
        <v>661</v>
      </c>
      <c r="G240" s="9">
        <v>100087</v>
      </c>
      <c r="H240" s="9">
        <v>1643706367679</v>
      </c>
      <c r="I240" s="9">
        <v>0</v>
      </c>
      <c r="J240" s="9" t="s">
        <v>25</v>
      </c>
      <c r="K240" s="9" t="s">
        <v>26</v>
      </c>
      <c r="L240" s="9" t="s">
        <v>26</v>
      </c>
      <c r="M240" s="9" t="s">
        <v>98</v>
      </c>
      <c r="N240" s="9" t="s">
        <v>99</v>
      </c>
      <c r="O240" s="9" t="s">
        <v>429</v>
      </c>
      <c r="P240" s="9">
        <v>1</v>
      </c>
      <c r="Q240" s="9"/>
      <c r="R240" s="31">
        <v>1956</v>
      </c>
      <c r="S240" s="9"/>
      <c r="T240" s="9"/>
      <c r="U240" s="9"/>
      <c r="V240" s="9"/>
      <c r="W240" s="9"/>
      <c r="X240" s="9"/>
      <c r="Y240" s="9"/>
      <c r="Z240" s="9"/>
    </row>
    <row r="241" spans="1:26" ht="12.75" hidden="1" customHeight="1" x14ac:dyDescent="0.25">
      <c r="A241" s="17" t="s">
        <v>667</v>
      </c>
      <c r="B241" s="18" t="s">
        <v>673</v>
      </c>
      <c r="C241" s="9" t="s">
        <v>59</v>
      </c>
      <c r="D241" s="9">
        <v>2000000</v>
      </c>
      <c r="E241" s="9">
        <v>1518545</v>
      </c>
      <c r="F241" s="16" t="s">
        <v>661</v>
      </c>
      <c r="G241" s="9">
        <v>100087</v>
      </c>
      <c r="H241" s="9">
        <v>1643706367710</v>
      </c>
      <c r="I241" s="9">
        <v>0</v>
      </c>
      <c r="J241" s="9" t="s">
        <v>25</v>
      </c>
      <c r="K241" s="9" t="s">
        <v>26</v>
      </c>
      <c r="L241" s="9" t="s">
        <v>26</v>
      </c>
      <c r="M241" s="9" t="s">
        <v>98</v>
      </c>
      <c r="N241" s="9" t="s">
        <v>99</v>
      </c>
      <c r="O241" s="9" t="s">
        <v>429</v>
      </c>
      <c r="P241" s="9">
        <v>1</v>
      </c>
      <c r="Q241" s="9"/>
      <c r="R241" s="31">
        <v>1956</v>
      </c>
      <c r="S241" s="9"/>
      <c r="T241" s="9"/>
      <c r="U241" s="9"/>
      <c r="V241" s="9"/>
      <c r="W241" s="9"/>
      <c r="X241" s="9"/>
      <c r="Y241" s="9"/>
      <c r="Z241" s="9"/>
    </row>
    <row r="242" spans="1:26" ht="12.75" hidden="1" customHeight="1" x14ac:dyDescent="0.25">
      <c r="A242" s="17" t="s">
        <v>668</v>
      </c>
      <c r="B242" s="18" t="s">
        <v>674</v>
      </c>
      <c r="C242" s="9" t="s">
        <v>59</v>
      </c>
      <c r="D242" s="9">
        <v>1850000</v>
      </c>
      <c r="E242" s="9">
        <v>1405580</v>
      </c>
      <c r="F242" s="16" t="s">
        <v>661</v>
      </c>
      <c r="G242" s="9">
        <v>100087</v>
      </c>
      <c r="H242" s="9">
        <v>1643706367744</v>
      </c>
      <c r="I242" s="9">
        <v>0</v>
      </c>
      <c r="J242" s="9" t="s">
        <v>25</v>
      </c>
      <c r="K242" s="9" t="s">
        <v>26</v>
      </c>
      <c r="L242" s="9" t="s">
        <v>26</v>
      </c>
      <c r="M242" s="9" t="s">
        <v>98</v>
      </c>
      <c r="N242" s="9" t="s">
        <v>99</v>
      </c>
      <c r="O242" s="9" t="s">
        <v>429</v>
      </c>
      <c r="P242" s="9">
        <v>1</v>
      </c>
      <c r="Q242" s="9"/>
      <c r="R242" s="31">
        <v>1956</v>
      </c>
      <c r="S242" s="9"/>
      <c r="T242" s="9"/>
      <c r="U242" s="9"/>
      <c r="V242" s="9"/>
      <c r="W242" s="9"/>
      <c r="X242" s="9"/>
      <c r="Y242" s="9"/>
      <c r="Z242" s="9"/>
    </row>
    <row r="243" spans="1:26" ht="12.75" hidden="1" customHeight="1" x14ac:dyDescent="0.25">
      <c r="A243" s="17" t="s">
        <v>690</v>
      </c>
      <c r="B243" s="18" t="s">
        <v>675</v>
      </c>
      <c r="C243" s="9" t="s">
        <v>59</v>
      </c>
      <c r="D243" s="9">
        <v>1900000</v>
      </c>
      <c r="E243" s="9">
        <v>1443235</v>
      </c>
      <c r="F243" s="16" t="s">
        <v>686</v>
      </c>
      <c r="G243" s="9">
        <v>100087</v>
      </c>
      <c r="H243" s="9">
        <v>1643706367777</v>
      </c>
      <c r="I243" s="9">
        <v>0</v>
      </c>
      <c r="J243" s="9" t="s">
        <v>25</v>
      </c>
      <c r="K243" s="9" t="s">
        <v>26</v>
      </c>
      <c r="L243" s="9" t="s">
        <v>26</v>
      </c>
      <c r="M243" s="9" t="s">
        <v>98</v>
      </c>
      <c r="N243" s="9" t="s">
        <v>99</v>
      </c>
      <c r="O243" s="9" t="s">
        <v>429</v>
      </c>
      <c r="P243" s="9">
        <v>1</v>
      </c>
      <c r="Q243" s="9"/>
      <c r="R243" s="31">
        <v>1957</v>
      </c>
      <c r="S243" s="9"/>
      <c r="T243" s="9"/>
      <c r="U243" s="9"/>
      <c r="V243" s="9"/>
      <c r="W243" s="9"/>
      <c r="X243" s="9"/>
      <c r="Y243" s="9"/>
      <c r="Z243" s="9"/>
    </row>
    <row r="244" spans="1:26" ht="12.75" hidden="1" customHeight="1" x14ac:dyDescent="0.25">
      <c r="A244" s="17" t="s">
        <v>692</v>
      </c>
      <c r="B244" s="18" t="s">
        <v>676</v>
      </c>
      <c r="C244" s="9" t="s">
        <v>59</v>
      </c>
      <c r="D244" s="9">
        <v>1950000</v>
      </c>
      <c r="E244" s="9">
        <v>1480890</v>
      </c>
      <c r="F244" s="16" t="s">
        <v>686</v>
      </c>
      <c r="G244" s="9">
        <v>100087</v>
      </c>
      <c r="H244" s="9">
        <v>1643706367810</v>
      </c>
      <c r="I244" s="9">
        <v>0</v>
      </c>
      <c r="J244" s="9" t="s">
        <v>25</v>
      </c>
      <c r="K244" s="9" t="s">
        <v>26</v>
      </c>
      <c r="L244" s="9" t="s">
        <v>26</v>
      </c>
      <c r="M244" s="9" t="s">
        <v>98</v>
      </c>
      <c r="N244" s="9" t="s">
        <v>99</v>
      </c>
      <c r="O244" s="9" t="s">
        <v>429</v>
      </c>
      <c r="P244" s="9">
        <v>1</v>
      </c>
      <c r="Q244" s="9"/>
      <c r="R244" s="31">
        <v>1957</v>
      </c>
      <c r="S244" s="9"/>
      <c r="T244" s="9"/>
      <c r="U244" s="9"/>
      <c r="V244" s="9"/>
      <c r="W244" s="9"/>
      <c r="X244" s="9"/>
      <c r="Y244" s="9"/>
      <c r="Z244" s="9"/>
    </row>
    <row r="245" spans="1:26" ht="12.75" hidden="1" customHeight="1" x14ac:dyDescent="0.25">
      <c r="A245" s="17" t="s">
        <v>691</v>
      </c>
      <c r="B245" s="18" t="s">
        <v>677</v>
      </c>
      <c r="C245" s="9" t="s">
        <v>59</v>
      </c>
      <c r="D245" s="9">
        <v>2000000</v>
      </c>
      <c r="E245" s="9">
        <v>1518545</v>
      </c>
      <c r="F245" s="16" t="s">
        <v>686</v>
      </c>
      <c r="G245" s="9">
        <v>100087</v>
      </c>
      <c r="H245" s="9">
        <v>1643706367842</v>
      </c>
      <c r="I245" s="9">
        <v>0</v>
      </c>
      <c r="J245" s="9" t="s">
        <v>25</v>
      </c>
      <c r="K245" s="9" t="s">
        <v>26</v>
      </c>
      <c r="L245" s="9" t="s">
        <v>26</v>
      </c>
      <c r="M245" s="9" t="s">
        <v>98</v>
      </c>
      <c r="N245" s="9" t="s">
        <v>99</v>
      </c>
      <c r="O245" s="9" t="s">
        <v>429</v>
      </c>
      <c r="P245" s="9">
        <v>1</v>
      </c>
      <c r="Q245" s="9"/>
      <c r="R245" s="31">
        <v>1957</v>
      </c>
      <c r="S245" s="9"/>
      <c r="T245" s="9"/>
      <c r="U245" s="9"/>
      <c r="V245" s="9"/>
      <c r="W245" s="9"/>
      <c r="X245" s="9"/>
      <c r="Y245" s="9"/>
      <c r="Z245" s="9"/>
    </row>
    <row r="246" spans="1:26" ht="12.75" hidden="1" customHeight="1" x14ac:dyDescent="0.25">
      <c r="A246" s="17" t="s">
        <v>693</v>
      </c>
      <c r="B246" s="18" t="s">
        <v>702</v>
      </c>
      <c r="C246" s="9" t="s">
        <v>59</v>
      </c>
      <c r="D246" s="9">
        <v>2050000</v>
      </c>
      <c r="E246" s="9">
        <v>1556200</v>
      </c>
      <c r="F246" s="16" t="s">
        <v>687</v>
      </c>
      <c r="G246" s="9">
        <v>100087</v>
      </c>
      <c r="H246" s="9">
        <v>1643706367874</v>
      </c>
      <c r="I246" s="9">
        <v>1</v>
      </c>
      <c r="J246" s="9" t="s">
        <v>25</v>
      </c>
      <c r="K246" s="9" t="s">
        <v>26</v>
      </c>
      <c r="L246" s="9" t="s">
        <v>26</v>
      </c>
      <c r="M246" s="9" t="s">
        <v>98</v>
      </c>
      <c r="N246" s="9" t="s">
        <v>99</v>
      </c>
      <c r="O246" s="9" t="s">
        <v>494</v>
      </c>
      <c r="P246" s="9">
        <v>1</v>
      </c>
      <c r="Q246" s="9"/>
      <c r="R246" s="31">
        <v>1956</v>
      </c>
      <c r="S246" s="9"/>
      <c r="T246" s="9"/>
      <c r="U246" s="9"/>
      <c r="V246" s="9"/>
      <c r="W246" s="9"/>
      <c r="X246" s="9"/>
      <c r="Y246" s="9"/>
      <c r="Z246" s="9"/>
    </row>
    <row r="247" spans="1:26" ht="12.75" hidden="1" customHeight="1" x14ac:dyDescent="0.25">
      <c r="A247" s="17" t="s">
        <v>694</v>
      </c>
      <c r="B247" s="18" t="s">
        <v>703</v>
      </c>
      <c r="C247" s="9" t="s">
        <v>59</v>
      </c>
      <c r="D247" s="9">
        <v>2100000</v>
      </c>
      <c r="E247" s="9">
        <v>1593855</v>
      </c>
      <c r="F247" s="16" t="s">
        <v>687</v>
      </c>
      <c r="G247" s="9">
        <v>100087</v>
      </c>
      <c r="H247" s="9">
        <v>1643706367906</v>
      </c>
      <c r="I247" s="9">
        <v>2</v>
      </c>
      <c r="J247" s="9" t="s">
        <v>25</v>
      </c>
      <c r="K247" s="9" t="s">
        <v>26</v>
      </c>
      <c r="L247" s="9" t="s">
        <v>26</v>
      </c>
      <c r="M247" s="9" t="s">
        <v>98</v>
      </c>
      <c r="N247" s="9" t="s">
        <v>99</v>
      </c>
      <c r="O247" s="9" t="s">
        <v>551</v>
      </c>
      <c r="P247" s="9">
        <v>1</v>
      </c>
      <c r="Q247" s="9"/>
      <c r="R247" s="31">
        <v>1956</v>
      </c>
      <c r="S247" s="9"/>
      <c r="T247" s="9"/>
      <c r="U247" s="9"/>
      <c r="V247" s="9"/>
      <c r="W247" s="9"/>
      <c r="X247" s="9"/>
      <c r="Y247" s="9"/>
      <c r="Z247" s="9"/>
    </row>
    <row r="248" spans="1:26" ht="12.75" hidden="1" customHeight="1" x14ac:dyDescent="0.25">
      <c r="A248" s="17" t="s">
        <v>695</v>
      </c>
      <c r="B248" s="18" t="s">
        <v>704</v>
      </c>
      <c r="C248" s="9" t="s">
        <v>59</v>
      </c>
      <c r="D248" s="9">
        <v>2150000</v>
      </c>
      <c r="E248" s="9">
        <v>1631510</v>
      </c>
      <c r="F248" s="16" t="s">
        <v>687</v>
      </c>
      <c r="G248" s="9">
        <v>100087</v>
      </c>
      <c r="H248" s="9">
        <v>1643706367938</v>
      </c>
      <c r="I248" s="9">
        <v>3</v>
      </c>
      <c r="J248" s="9" t="s">
        <v>25</v>
      </c>
      <c r="K248" s="9" t="s">
        <v>26</v>
      </c>
      <c r="L248" s="9" t="s">
        <v>26</v>
      </c>
      <c r="M248" s="9" t="s">
        <v>98</v>
      </c>
      <c r="N248" s="9" t="s">
        <v>99</v>
      </c>
      <c r="O248" s="9" t="s">
        <v>711</v>
      </c>
      <c r="P248" s="9">
        <v>1</v>
      </c>
      <c r="Q248" s="9"/>
      <c r="R248" s="31">
        <v>1956</v>
      </c>
      <c r="S248" s="9"/>
      <c r="T248" s="9"/>
      <c r="U248" s="9"/>
      <c r="V248" s="9"/>
      <c r="W248" s="9"/>
      <c r="X248" s="9"/>
      <c r="Y248" s="9"/>
      <c r="Z248" s="9"/>
    </row>
    <row r="249" spans="1:26" ht="12.75" hidden="1" customHeight="1" x14ac:dyDescent="0.25">
      <c r="A249" s="17" t="s">
        <v>696</v>
      </c>
      <c r="B249" s="18" t="s">
        <v>705</v>
      </c>
      <c r="C249" s="9" t="s">
        <v>59</v>
      </c>
      <c r="D249" s="9">
        <v>2200000</v>
      </c>
      <c r="E249" s="9">
        <v>1669165</v>
      </c>
      <c r="F249" s="16" t="s">
        <v>688</v>
      </c>
      <c r="G249" s="9">
        <v>100087</v>
      </c>
      <c r="H249" s="9">
        <v>1643706367970</v>
      </c>
      <c r="I249" s="9">
        <v>4</v>
      </c>
      <c r="J249" s="9" t="s">
        <v>25</v>
      </c>
      <c r="K249" s="9" t="s">
        <v>26</v>
      </c>
      <c r="L249" s="9" t="s">
        <v>26</v>
      </c>
      <c r="M249" s="9" t="s">
        <v>98</v>
      </c>
      <c r="N249" s="9" t="s">
        <v>99</v>
      </c>
      <c r="O249" s="9" t="s">
        <v>712</v>
      </c>
      <c r="P249" s="9">
        <v>1</v>
      </c>
      <c r="Q249" s="9"/>
      <c r="R249" s="31">
        <v>1956</v>
      </c>
      <c r="S249" s="9"/>
      <c r="T249" s="9"/>
      <c r="U249" s="9"/>
      <c r="V249" s="9"/>
      <c r="W249" s="9"/>
      <c r="X249" s="9"/>
      <c r="Y249" s="9"/>
      <c r="Z249" s="9"/>
    </row>
    <row r="250" spans="1:26" ht="12.75" hidden="1" customHeight="1" x14ac:dyDescent="0.25">
      <c r="A250" s="17" t="s">
        <v>697</v>
      </c>
      <c r="B250" s="18" t="s">
        <v>706</v>
      </c>
      <c r="C250" s="9" t="s">
        <v>59</v>
      </c>
      <c r="D250" s="9">
        <v>2250000</v>
      </c>
      <c r="E250" s="9">
        <v>1706820</v>
      </c>
      <c r="F250" s="16" t="s">
        <v>688</v>
      </c>
      <c r="G250" s="9">
        <v>100087</v>
      </c>
      <c r="H250" s="9">
        <v>1643706368002</v>
      </c>
      <c r="I250" s="9">
        <v>5</v>
      </c>
      <c r="J250" s="9" t="s">
        <v>25</v>
      </c>
      <c r="K250" s="9" t="s">
        <v>26</v>
      </c>
      <c r="L250" s="9" t="s">
        <v>26</v>
      </c>
      <c r="M250" s="9" t="s">
        <v>98</v>
      </c>
      <c r="N250" s="9" t="s">
        <v>99</v>
      </c>
      <c r="O250" s="9" t="s">
        <v>713</v>
      </c>
      <c r="P250" s="9">
        <v>1</v>
      </c>
      <c r="Q250" s="9"/>
      <c r="R250" s="31">
        <v>1956</v>
      </c>
      <c r="S250" s="9"/>
      <c r="T250" s="9"/>
      <c r="U250" s="9"/>
      <c r="V250" s="9"/>
      <c r="W250" s="9"/>
      <c r="X250" s="9"/>
      <c r="Y250" s="9"/>
      <c r="Z250" s="9"/>
    </row>
    <row r="251" spans="1:26" ht="12.75" hidden="1" customHeight="1" x14ac:dyDescent="0.25">
      <c r="A251" s="17" t="s">
        <v>698</v>
      </c>
      <c r="B251" s="18" t="s">
        <v>707</v>
      </c>
      <c r="C251" s="9" t="s">
        <v>59</v>
      </c>
      <c r="D251" s="9">
        <v>2300000</v>
      </c>
      <c r="E251" s="9">
        <v>1744475</v>
      </c>
      <c r="F251" s="16" t="s">
        <v>688</v>
      </c>
      <c r="G251" s="9">
        <v>100087</v>
      </c>
      <c r="H251" s="9">
        <v>1643706368034</v>
      </c>
      <c r="I251" s="9">
        <v>6</v>
      </c>
      <c r="J251" s="9" t="s">
        <v>25</v>
      </c>
      <c r="K251" s="9" t="s">
        <v>26</v>
      </c>
      <c r="L251" s="9" t="s">
        <v>26</v>
      </c>
      <c r="M251" s="9" t="s">
        <v>98</v>
      </c>
      <c r="N251" s="9" t="s">
        <v>99</v>
      </c>
      <c r="O251" s="9" t="s">
        <v>714</v>
      </c>
      <c r="P251" s="9">
        <v>1</v>
      </c>
      <c r="Q251" s="9"/>
      <c r="R251" s="31">
        <v>1956</v>
      </c>
      <c r="S251" s="9"/>
      <c r="T251" s="9"/>
      <c r="U251" s="9"/>
      <c r="V251" s="9"/>
      <c r="W251" s="9"/>
      <c r="X251" s="9"/>
      <c r="Y251" s="9"/>
      <c r="Z251" s="9"/>
    </row>
    <row r="252" spans="1:26" ht="12.75" hidden="1" customHeight="1" x14ac:dyDescent="0.25">
      <c r="A252" s="17" t="s">
        <v>699</v>
      </c>
      <c r="B252" s="18" t="s">
        <v>708</v>
      </c>
      <c r="C252" s="9" t="s">
        <v>59</v>
      </c>
      <c r="D252" s="9">
        <v>2350000</v>
      </c>
      <c r="E252" s="9">
        <v>1782130</v>
      </c>
      <c r="F252" s="16" t="s">
        <v>689</v>
      </c>
      <c r="G252" s="9">
        <v>100087</v>
      </c>
      <c r="H252" s="9">
        <v>1643706368066</v>
      </c>
      <c r="I252" s="9">
        <v>7</v>
      </c>
      <c r="J252" s="9" t="s">
        <v>25</v>
      </c>
      <c r="K252" s="9" t="s">
        <v>26</v>
      </c>
      <c r="L252" s="9" t="s">
        <v>26</v>
      </c>
      <c r="M252" s="9" t="s">
        <v>98</v>
      </c>
      <c r="N252" s="9" t="s">
        <v>99</v>
      </c>
      <c r="O252" s="9" t="s">
        <v>715</v>
      </c>
      <c r="P252" s="9">
        <v>1</v>
      </c>
      <c r="Q252" s="9"/>
      <c r="R252" s="31">
        <v>1957</v>
      </c>
      <c r="S252" s="9"/>
      <c r="T252" s="9"/>
      <c r="U252" s="9"/>
      <c r="V252" s="9"/>
      <c r="W252" s="9"/>
      <c r="X252" s="9"/>
      <c r="Y252" s="9"/>
      <c r="Z252" s="9"/>
    </row>
    <row r="253" spans="1:26" ht="12.75" hidden="1" customHeight="1" x14ac:dyDescent="0.25">
      <c r="A253" s="17" t="s">
        <v>700</v>
      </c>
      <c r="B253" s="18" t="s">
        <v>709</v>
      </c>
      <c r="C253" s="9" t="s">
        <v>59</v>
      </c>
      <c r="D253" s="9">
        <v>2400000</v>
      </c>
      <c r="E253" s="9">
        <v>1819785</v>
      </c>
      <c r="F253" s="16" t="s">
        <v>689</v>
      </c>
      <c r="G253" s="9">
        <v>100087</v>
      </c>
      <c r="H253" s="9">
        <v>1643706368098</v>
      </c>
      <c r="I253" s="9">
        <v>8</v>
      </c>
      <c r="J253" s="9" t="s">
        <v>25</v>
      </c>
      <c r="K253" s="9" t="s">
        <v>26</v>
      </c>
      <c r="L253" s="9" t="s">
        <v>26</v>
      </c>
      <c r="M253" s="9" t="s">
        <v>98</v>
      </c>
      <c r="N253" s="9" t="s">
        <v>99</v>
      </c>
      <c r="O253" s="9" t="s">
        <v>716</v>
      </c>
      <c r="P253" s="9">
        <v>1</v>
      </c>
      <c r="Q253" s="5"/>
      <c r="R253" s="31">
        <v>1957</v>
      </c>
      <c r="S253" s="5"/>
      <c r="T253" s="5"/>
      <c r="U253" s="5"/>
      <c r="V253" s="5"/>
      <c r="W253" s="5"/>
      <c r="X253" s="5"/>
      <c r="Y253" s="5"/>
      <c r="Z253" s="5"/>
    </row>
    <row r="254" spans="1:26" ht="12.75" hidden="1" customHeight="1" x14ac:dyDescent="0.25">
      <c r="A254" s="17" t="s">
        <v>701</v>
      </c>
      <c r="B254" s="18" t="s">
        <v>710</v>
      </c>
      <c r="C254" s="9" t="s">
        <v>59</v>
      </c>
      <c r="D254" s="9">
        <v>2450000</v>
      </c>
      <c r="E254" s="9">
        <v>1857440</v>
      </c>
      <c r="F254" s="16" t="s">
        <v>689</v>
      </c>
      <c r="G254" s="9">
        <v>100087</v>
      </c>
      <c r="H254" s="9">
        <v>1643706368130</v>
      </c>
      <c r="I254" s="9">
        <v>9</v>
      </c>
      <c r="J254" s="9" t="s">
        <v>25</v>
      </c>
      <c r="K254" s="9" t="s">
        <v>26</v>
      </c>
      <c r="L254" s="9" t="s">
        <v>26</v>
      </c>
      <c r="M254" s="9" t="s">
        <v>98</v>
      </c>
      <c r="N254" s="9" t="s">
        <v>99</v>
      </c>
      <c r="O254" s="9" t="s">
        <v>717</v>
      </c>
      <c r="P254" s="9">
        <v>1</v>
      </c>
      <c r="Q254" s="5"/>
      <c r="R254" s="31">
        <v>1957</v>
      </c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9"/>
      <c r="D255" s="5"/>
      <c r="E255" s="5"/>
      <c r="F255" s="5"/>
      <c r="G255" s="5"/>
      <c r="H255" s="5"/>
      <c r="I255" s="9"/>
      <c r="J255" s="9"/>
      <c r="K255" s="9"/>
      <c r="L255" s="9"/>
      <c r="M255" s="9"/>
      <c r="N255" s="9"/>
      <c r="O255" s="9"/>
      <c r="P255" s="9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9"/>
      <c r="J256" s="9"/>
      <c r="K256" s="9"/>
      <c r="L256" s="9"/>
      <c r="M256" s="9"/>
      <c r="N256" s="9"/>
      <c r="O256" s="9"/>
      <c r="P256" s="9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Q254">
    <filterColumn colId="6">
      <filters>
        <filter val="100083"/>
      </filters>
    </filterColumn>
  </autoFilter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C4" sqref="C4"/>
    </sheetView>
  </sheetViews>
  <sheetFormatPr defaultColWidth="12.5703125" defaultRowHeight="15" customHeight="1" x14ac:dyDescent="0.2"/>
  <cols>
    <col min="1" max="1" width="8.28515625" customWidth="1"/>
    <col min="2" max="3" width="11.42578125" customWidth="1"/>
    <col min="4" max="4" width="19.140625" customWidth="1"/>
    <col min="5" max="6" width="11.42578125" customWidth="1"/>
    <col min="7" max="26" width="8.5703125" customWidth="1"/>
  </cols>
  <sheetData>
    <row r="1" spans="1:11" ht="12.75" customHeight="1" x14ac:dyDescent="0.2">
      <c r="A1" s="2" t="s">
        <v>0</v>
      </c>
      <c r="B1" s="2" t="s">
        <v>54</v>
      </c>
      <c r="C1" s="2" t="s">
        <v>576</v>
      </c>
      <c r="D1" s="2" t="s">
        <v>577</v>
      </c>
      <c r="E1" s="2" t="s">
        <v>37</v>
      </c>
    </row>
    <row r="2" spans="1:11" ht="12.75" customHeight="1" x14ac:dyDescent="0.25">
      <c r="A2" s="6">
        <v>1</v>
      </c>
      <c r="B2" s="6" t="s">
        <v>736</v>
      </c>
      <c r="C2" s="6" t="s">
        <v>606</v>
      </c>
      <c r="D2" s="10" t="s">
        <v>738</v>
      </c>
      <c r="E2" s="4">
        <v>100082</v>
      </c>
      <c r="J2" s="6" t="s">
        <v>578</v>
      </c>
      <c r="K2" s="10" t="s">
        <v>579</v>
      </c>
    </row>
    <row r="3" spans="1:11" ht="12.75" customHeight="1" x14ac:dyDescent="0.25">
      <c r="A3" s="6">
        <v>2</v>
      </c>
      <c r="B3" s="6" t="s">
        <v>737</v>
      </c>
      <c r="C3" s="6" t="s">
        <v>607</v>
      </c>
      <c r="D3" s="10" t="s">
        <v>739</v>
      </c>
      <c r="E3" s="4">
        <v>100082</v>
      </c>
      <c r="J3" s="6" t="s">
        <v>580</v>
      </c>
      <c r="K3" s="10" t="s">
        <v>581</v>
      </c>
    </row>
    <row r="4" spans="1:11" ht="12.75" customHeight="1" x14ac:dyDescent="0.25">
      <c r="A4" s="6">
        <v>3</v>
      </c>
      <c r="B4" s="6" t="s">
        <v>582</v>
      </c>
      <c r="C4" s="6" t="s">
        <v>740</v>
      </c>
      <c r="D4" s="10" t="s">
        <v>583</v>
      </c>
      <c r="E4" s="4">
        <v>100082</v>
      </c>
      <c r="J4" s="6" t="s">
        <v>582</v>
      </c>
      <c r="K4" s="10" t="s">
        <v>583</v>
      </c>
    </row>
    <row r="5" spans="1:11" ht="12.75" customHeight="1" x14ac:dyDescent="0.25">
      <c r="A5" s="6">
        <v>4</v>
      </c>
      <c r="B5" s="6" t="s">
        <v>578</v>
      </c>
      <c r="C5" s="6" t="s">
        <v>58</v>
      </c>
      <c r="D5" s="10" t="s">
        <v>741</v>
      </c>
      <c r="E5" s="4">
        <v>100082</v>
      </c>
      <c r="J5" s="6" t="s">
        <v>584</v>
      </c>
      <c r="K5" s="10" t="s">
        <v>585</v>
      </c>
    </row>
    <row r="6" spans="1:11" ht="12.75" customHeight="1" x14ac:dyDescent="0.25">
      <c r="A6" s="6">
        <v>5</v>
      </c>
      <c r="B6" s="6" t="s">
        <v>736</v>
      </c>
      <c r="C6" s="6" t="s">
        <v>606</v>
      </c>
      <c r="D6" s="10" t="s">
        <v>738</v>
      </c>
      <c r="E6" s="4">
        <v>100083</v>
      </c>
    </row>
    <row r="7" spans="1:11" ht="12.75" customHeight="1" x14ac:dyDescent="0.25">
      <c r="A7" s="6">
        <v>6</v>
      </c>
      <c r="B7" s="6" t="s">
        <v>737</v>
      </c>
      <c r="C7" s="6" t="s">
        <v>607</v>
      </c>
      <c r="D7" s="10" t="s">
        <v>739</v>
      </c>
      <c r="E7" s="4">
        <v>100083</v>
      </c>
    </row>
    <row r="8" spans="1:11" ht="12.75" customHeight="1" x14ac:dyDescent="0.25">
      <c r="A8" s="6">
        <v>7</v>
      </c>
      <c r="B8" s="6" t="s">
        <v>582</v>
      </c>
      <c r="C8" s="6" t="s">
        <v>740</v>
      </c>
      <c r="D8" s="10" t="s">
        <v>583</v>
      </c>
      <c r="E8" s="4">
        <v>100083</v>
      </c>
    </row>
    <row r="9" spans="1:11" ht="12.75" customHeight="1" x14ac:dyDescent="0.25">
      <c r="A9" s="6">
        <v>8</v>
      </c>
      <c r="B9" s="6" t="s">
        <v>578</v>
      </c>
      <c r="C9" s="6" t="s">
        <v>58</v>
      </c>
      <c r="D9" s="10" t="s">
        <v>741</v>
      </c>
      <c r="E9" s="4">
        <v>100083</v>
      </c>
    </row>
    <row r="10" spans="1:11" ht="12.75" customHeight="1" x14ac:dyDescent="0.25">
      <c r="A10" s="6">
        <v>9</v>
      </c>
      <c r="B10" s="6" t="s">
        <v>736</v>
      </c>
      <c r="C10" s="6" t="s">
        <v>606</v>
      </c>
      <c r="D10" s="10" t="s">
        <v>738</v>
      </c>
      <c r="E10" s="4">
        <v>100084</v>
      </c>
    </row>
    <row r="11" spans="1:11" ht="12.75" customHeight="1" x14ac:dyDescent="0.25">
      <c r="A11" s="6">
        <v>10</v>
      </c>
      <c r="B11" s="6" t="s">
        <v>737</v>
      </c>
      <c r="C11" s="6" t="s">
        <v>607</v>
      </c>
      <c r="D11" s="10" t="s">
        <v>739</v>
      </c>
      <c r="E11" s="4">
        <v>100084</v>
      </c>
    </row>
    <row r="12" spans="1:11" ht="12.75" customHeight="1" x14ac:dyDescent="0.25">
      <c r="A12" s="6">
        <v>11</v>
      </c>
      <c r="B12" s="6" t="s">
        <v>582</v>
      </c>
      <c r="C12" s="6" t="s">
        <v>740</v>
      </c>
      <c r="D12" s="10" t="s">
        <v>583</v>
      </c>
      <c r="E12" s="4">
        <v>100084</v>
      </c>
    </row>
    <row r="13" spans="1:11" ht="12.75" customHeight="1" x14ac:dyDescent="0.25">
      <c r="A13" s="6">
        <v>12</v>
      </c>
      <c r="B13" s="6" t="s">
        <v>578</v>
      </c>
      <c r="C13" s="6" t="s">
        <v>58</v>
      </c>
      <c r="D13" s="10" t="s">
        <v>741</v>
      </c>
      <c r="E13" s="4">
        <v>100084</v>
      </c>
    </row>
    <row r="14" spans="1:11" ht="12.75" customHeight="1" x14ac:dyDescent="0.25">
      <c r="A14" s="6">
        <v>13</v>
      </c>
      <c r="B14" s="6" t="s">
        <v>736</v>
      </c>
      <c r="C14" s="6" t="s">
        <v>606</v>
      </c>
      <c r="D14" s="10" t="s">
        <v>738</v>
      </c>
      <c r="E14" s="4">
        <v>100085</v>
      </c>
    </row>
    <row r="15" spans="1:11" ht="12.75" customHeight="1" x14ac:dyDescent="0.25">
      <c r="A15" s="6">
        <v>14</v>
      </c>
      <c r="B15" s="6" t="s">
        <v>737</v>
      </c>
      <c r="C15" s="6" t="s">
        <v>607</v>
      </c>
      <c r="D15" s="10" t="s">
        <v>739</v>
      </c>
      <c r="E15" s="4">
        <v>100085</v>
      </c>
    </row>
    <row r="16" spans="1:11" ht="12.75" customHeight="1" x14ac:dyDescent="0.25">
      <c r="A16" s="6">
        <v>15</v>
      </c>
      <c r="B16" s="6" t="s">
        <v>582</v>
      </c>
      <c r="C16" s="6" t="s">
        <v>740</v>
      </c>
      <c r="D16" s="10" t="s">
        <v>583</v>
      </c>
      <c r="E16" s="4">
        <v>100085</v>
      </c>
    </row>
    <row r="17" spans="1:5" ht="12.75" customHeight="1" x14ac:dyDescent="0.25">
      <c r="A17" s="6">
        <v>16</v>
      </c>
      <c r="B17" s="6" t="s">
        <v>578</v>
      </c>
      <c r="C17" s="6" t="s">
        <v>58</v>
      </c>
      <c r="D17" s="10" t="s">
        <v>741</v>
      </c>
      <c r="E17" s="4">
        <v>100085</v>
      </c>
    </row>
    <row r="18" spans="1:5" ht="12.75" customHeight="1" x14ac:dyDescent="0.25">
      <c r="A18" s="6">
        <v>17</v>
      </c>
      <c r="B18" s="6" t="s">
        <v>736</v>
      </c>
      <c r="C18" s="6" t="s">
        <v>606</v>
      </c>
      <c r="D18" s="10" t="s">
        <v>738</v>
      </c>
      <c r="E18" s="4">
        <v>100086</v>
      </c>
    </row>
    <row r="19" spans="1:5" ht="12.75" customHeight="1" x14ac:dyDescent="0.25">
      <c r="A19" s="6">
        <v>18</v>
      </c>
      <c r="B19" s="6" t="s">
        <v>737</v>
      </c>
      <c r="C19" s="6" t="s">
        <v>607</v>
      </c>
      <c r="D19" s="10" t="s">
        <v>739</v>
      </c>
      <c r="E19" s="4">
        <v>100086</v>
      </c>
    </row>
    <row r="20" spans="1:5" ht="12.75" customHeight="1" x14ac:dyDescent="0.25">
      <c r="A20" s="6">
        <v>19</v>
      </c>
      <c r="B20" s="6" t="s">
        <v>582</v>
      </c>
      <c r="C20" s="6" t="s">
        <v>740</v>
      </c>
      <c r="D20" s="10" t="s">
        <v>583</v>
      </c>
      <c r="E20" s="4">
        <v>100086</v>
      </c>
    </row>
    <row r="21" spans="1:5" ht="12.75" customHeight="1" x14ac:dyDescent="0.25">
      <c r="A21" s="6">
        <v>20</v>
      </c>
      <c r="B21" s="6" t="s">
        <v>578</v>
      </c>
      <c r="C21" s="6" t="s">
        <v>58</v>
      </c>
      <c r="D21" s="10" t="s">
        <v>741</v>
      </c>
      <c r="E21" s="4">
        <v>100086</v>
      </c>
    </row>
    <row r="22" spans="1:5" ht="12.75" customHeight="1" x14ac:dyDescent="0.25">
      <c r="A22" s="6">
        <v>21</v>
      </c>
      <c r="B22" s="6" t="s">
        <v>736</v>
      </c>
      <c r="C22" s="6" t="s">
        <v>606</v>
      </c>
      <c r="D22" s="10" t="s">
        <v>738</v>
      </c>
      <c r="E22" s="4" t="s">
        <v>655</v>
      </c>
    </row>
    <row r="23" spans="1:5" ht="12.75" customHeight="1" x14ac:dyDescent="0.25">
      <c r="A23" s="6">
        <v>22</v>
      </c>
      <c r="B23" s="6" t="s">
        <v>737</v>
      </c>
      <c r="C23" s="6" t="s">
        <v>607</v>
      </c>
      <c r="D23" s="10" t="s">
        <v>739</v>
      </c>
      <c r="E23" s="4" t="s">
        <v>655</v>
      </c>
    </row>
    <row r="24" spans="1:5" ht="12.75" customHeight="1" x14ac:dyDescent="0.25">
      <c r="A24" s="6">
        <v>23</v>
      </c>
      <c r="B24" s="6" t="s">
        <v>582</v>
      </c>
      <c r="C24" s="6" t="s">
        <v>740</v>
      </c>
      <c r="D24" s="10" t="s">
        <v>583</v>
      </c>
      <c r="E24" s="4" t="s">
        <v>655</v>
      </c>
    </row>
    <row r="25" spans="1:5" ht="12.75" customHeight="1" x14ac:dyDescent="0.25">
      <c r="A25" s="6">
        <v>24</v>
      </c>
      <c r="B25" s="6" t="s">
        <v>578</v>
      </c>
      <c r="C25" s="6" t="s">
        <v>58</v>
      </c>
      <c r="D25" s="10" t="s">
        <v>741</v>
      </c>
      <c r="E25" s="4" t="s">
        <v>655</v>
      </c>
    </row>
    <row r="26" spans="1:5" ht="12.75" customHeight="1" x14ac:dyDescent="0.25">
      <c r="A26" s="6">
        <v>25</v>
      </c>
      <c r="B26" s="6" t="s">
        <v>736</v>
      </c>
      <c r="C26" s="6" t="s">
        <v>606</v>
      </c>
      <c r="D26" s="10" t="s">
        <v>738</v>
      </c>
      <c r="E26" s="4" t="s">
        <v>33</v>
      </c>
    </row>
    <row r="27" spans="1:5" ht="12.75" customHeight="1" x14ac:dyDescent="0.25">
      <c r="A27" s="6">
        <v>26</v>
      </c>
      <c r="B27" s="6" t="s">
        <v>737</v>
      </c>
      <c r="C27" s="6" t="s">
        <v>607</v>
      </c>
      <c r="D27" s="10" t="s">
        <v>739</v>
      </c>
      <c r="E27" s="4" t="s">
        <v>33</v>
      </c>
    </row>
    <row r="28" spans="1:5" ht="12.75" customHeight="1" x14ac:dyDescent="0.25">
      <c r="A28" s="6">
        <v>27</v>
      </c>
      <c r="B28" s="6" t="s">
        <v>582</v>
      </c>
      <c r="C28" s="6" t="s">
        <v>740</v>
      </c>
      <c r="D28" s="10" t="s">
        <v>583</v>
      </c>
      <c r="E28" s="4" t="s">
        <v>33</v>
      </c>
    </row>
    <row r="29" spans="1:5" ht="12.75" customHeight="1" x14ac:dyDescent="0.25">
      <c r="A29" s="6">
        <v>28</v>
      </c>
      <c r="B29" s="6" t="s">
        <v>578</v>
      </c>
      <c r="C29" s="6" t="s">
        <v>58</v>
      </c>
      <c r="D29" s="10" t="s">
        <v>741</v>
      </c>
      <c r="E29" s="4" t="s">
        <v>33</v>
      </c>
    </row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7" sqref="J7"/>
    </sheetView>
  </sheetViews>
  <sheetFormatPr defaultRowHeight="12.75" x14ac:dyDescent="0.2"/>
  <cols>
    <col min="4" max="4" width="15.28515625" bestFit="1" customWidth="1"/>
    <col min="5" max="5" width="10.85546875" bestFit="1" customWidth="1"/>
    <col min="7" max="7" width="8.140625" bestFit="1" customWidth="1"/>
    <col min="8" max="8" width="17.42578125" bestFit="1" customWidth="1"/>
    <col min="9" max="9" width="15.5703125" bestFit="1" customWidth="1"/>
  </cols>
  <sheetData>
    <row r="1" spans="1:9" x14ac:dyDescent="0.2">
      <c r="A1" t="s">
        <v>0</v>
      </c>
      <c r="B1" t="s">
        <v>37</v>
      </c>
      <c r="C1" t="s">
        <v>589</v>
      </c>
      <c r="D1" t="s">
        <v>590</v>
      </c>
      <c r="E1" t="s">
        <v>591</v>
      </c>
      <c r="F1" t="s">
        <v>592</v>
      </c>
      <c r="G1" t="s">
        <v>576</v>
      </c>
      <c r="H1" t="s">
        <v>593</v>
      </c>
      <c r="I1" t="s">
        <v>609</v>
      </c>
    </row>
    <row r="2" spans="1:9" ht="15" x14ac:dyDescent="0.25">
      <c r="A2">
        <v>1</v>
      </c>
      <c r="B2" s="4">
        <v>100082</v>
      </c>
      <c r="C2" t="s">
        <v>594</v>
      </c>
      <c r="D2" t="s">
        <v>595</v>
      </c>
      <c r="E2" s="11">
        <v>44653</v>
      </c>
      <c r="F2">
        <v>200000</v>
      </c>
      <c r="G2" t="s">
        <v>606</v>
      </c>
      <c r="H2" t="s">
        <v>602</v>
      </c>
      <c r="I2">
        <v>3</v>
      </c>
    </row>
    <row r="3" spans="1:9" ht="15" x14ac:dyDescent="0.25">
      <c r="A3">
        <v>2</v>
      </c>
      <c r="B3" s="4">
        <v>100083</v>
      </c>
      <c r="C3" t="s">
        <v>596</v>
      </c>
      <c r="D3" t="s">
        <v>597</v>
      </c>
      <c r="E3" s="11">
        <v>44667</v>
      </c>
      <c r="F3">
        <v>2345</v>
      </c>
      <c r="G3" t="s">
        <v>607</v>
      </c>
      <c r="H3" t="s">
        <v>603</v>
      </c>
      <c r="I3">
        <v>5</v>
      </c>
    </row>
    <row r="4" spans="1:9" ht="15" x14ac:dyDescent="0.25">
      <c r="A4">
        <v>3</v>
      </c>
      <c r="B4" s="4">
        <v>100084</v>
      </c>
      <c r="C4" t="s">
        <v>598</v>
      </c>
      <c r="D4" t="s">
        <v>599</v>
      </c>
      <c r="E4" s="11">
        <v>44699</v>
      </c>
      <c r="F4">
        <v>5625</v>
      </c>
      <c r="G4" t="s">
        <v>608</v>
      </c>
      <c r="H4" t="s">
        <v>604</v>
      </c>
      <c r="I4">
        <v>2</v>
      </c>
    </row>
    <row r="5" spans="1:9" ht="15" x14ac:dyDescent="0.25">
      <c r="A5">
        <v>4</v>
      </c>
      <c r="B5" s="4">
        <v>100085</v>
      </c>
      <c r="C5" t="s">
        <v>600</v>
      </c>
      <c r="D5" t="s">
        <v>601</v>
      </c>
      <c r="E5" s="11">
        <v>44701</v>
      </c>
      <c r="F5">
        <v>123456</v>
      </c>
      <c r="G5" t="s">
        <v>606</v>
      </c>
      <c r="H5" t="s">
        <v>605</v>
      </c>
      <c r="I5">
        <v>6</v>
      </c>
    </row>
    <row r="6" spans="1:9" ht="15" x14ac:dyDescent="0.25">
      <c r="A6">
        <v>5</v>
      </c>
      <c r="B6" s="4">
        <v>100086</v>
      </c>
      <c r="C6" t="s">
        <v>596</v>
      </c>
      <c r="D6" t="s">
        <v>597</v>
      </c>
      <c r="E6" s="11">
        <v>44667</v>
      </c>
      <c r="F6">
        <v>2345</v>
      </c>
      <c r="G6" t="s">
        <v>607</v>
      </c>
      <c r="H6" t="s">
        <v>603</v>
      </c>
      <c r="I6">
        <v>7</v>
      </c>
    </row>
    <row r="7" spans="1:9" ht="15" x14ac:dyDescent="0.25">
      <c r="A7">
        <v>6</v>
      </c>
      <c r="B7" s="4" t="s">
        <v>655</v>
      </c>
      <c r="C7" t="s">
        <v>596</v>
      </c>
      <c r="D7" t="s">
        <v>597</v>
      </c>
      <c r="E7" s="11">
        <v>44667</v>
      </c>
      <c r="F7">
        <v>2345</v>
      </c>
      <c r="G7" t="s">
        <v>58</v>
      </c>
      <c r="H7" t="s">
        <v>603</v>
      </c>
      <c r="I7">
        <v>7</v>
      </c>
    </row>
    <row r="8" spans="1:9" ht="15" x14ac:dyDescent="0.25">
      <c r="A8">
        <v>7</v>
      </c>
      <c r="B8" s="4" t="s">
        <v>33</v>
      </c>
      <c r="C8" t="s">
        <v>600</v>
      </c>
      <c r="D8" t="s">
        <v>601</v>
      </c>
      <c r="E8" s="11">
        <v>44701</v>
      </c>
      <c r="F8">
        <v>123456</v>
      </c>
      <c r="G8" t="s">
        <v>606</v>
      </c>
      <c r="H8" t="s">
        <v>605</v>
      </c>
      <c r="I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" sqref="E2"/>
    </sheetView>
  </sheetViews>
  <sheetFormatPr defaultRowHeight="12.75" x14ac:dyDescent="0.2"/>
  <cols>
    <col min="5" max="5" width="10.140625" bestFit="1" customWidth="1"/>
  </cols>
  <sheetData>
    <row r="1" spans="1:6" x14ac:dyDescent="0.2">
      <c r="A1" s="12" t="s">
        <v>624</v>
      </c>
      <c r="B1" s="12" t="s">
        <v>625</v>
      </c>
      <c r="C1" s="12" t="s">
        <v>626</v>
      </c>
      <c r="D1" s="12" t="s">
        <v>612</v>
      </c>
      <c r="E1" s="12" t="s">
        <v>627</v>
      </c>
      <c r="F1" s="12" t="s">
        <v>37</v>
      </c>
    </row>
    <row r="2" spans="1:6" x14ac:dyDescent="0.2">
      <c r="A2" s="12">
        <v>1234</v>
      </c>
      <c r="B2" s="12" t="s">
        <v>628</v>
      </c>
      <c r="C2" s="12" t="s">
        <v>631</v>
      </c>
      <c r="D2" s="12" t="s">
        <v>632</v>
      </c>
      <c r="E2" s="15" t="s">
        <v>651</v>
      </c>
      <c r="F2" s="12">
        <v>100082</v>
      </c>
    </row>
    <row r="3" spans="1:6" x14ac:dyDescent="0.2">
      <c r="A3" s="12">
        <v>1235</v>
      </c>
      <c r="B3" s="12" t="s">
        <v>630</v>
      </c>
      <c r="C3" s="12" t="s">
        <v>631</v>
      </c>
      <c r="D3" s="12" t="s">
        <v>632</v>
      </c>
      <c r="E3" s="15" t="s">
        <v>651</v>
      </c>
      <c r="F3" s="12">
        <v>100083</v>
      </c>
    </row>
    <row r="4" spans="1:6" x14ac:dyDescent="0.2">
      <c r="A4" s="12">
        <v>1236</v>
      </c>
      <c r="B4" s="12" t="s">
        <v>629</v>
      </c>
      <c r="C4" s="12" t="s">
        <v>631</v>
      </c>
      <c r="D4" s="12" t="s">
        <v>632</v>
      </c>
      <c r="E4" s="15" t="s">
        <v>651</v>
      </c>
      <c r="F4" s="12">
        <v>100084</v>
      </c>
    </row>
    <row r="5" spans="1:6" x14ac:dyDescent="0.2">
      <c r="A5" s="12">
        <v>1237</v>
      </c>
      <c r="B5" s="12" t="s">
        <v>628</v>
      </c>
      <c r="C5" s="12" t="s">
        <v>631</v>
      </c>
      <c r="D5" s="12" t="s">
        <v>632</v>
      </c>
      <c r="E5" s="15" t="s">
        <v>651</v>
      </c>
      <c r="F5" s="12">
        <v>100085</v>
      </c>
    </row>
    <row r="6" spans="1:6" x14ac:dyDescent="0.2">
      <c r="A6" s="12">
        <v>1238</v>
      </c>
      <c r="B6" s="12" t="s">
        <v>630</v>
      </c>
      <c r="C6" s="12" t="s">
        <v>631</v>
      </c>
      <c r="D6" s="12" t="s">
        <v>632</v>
      </c>
      <c r="E6" s="15" t="s">
        <v>651</v>
      </c>
      <c r="F6" s="12">
        <v>100086</v>
      </c>
    </row>
    <row r="7" spans="1:6" x14ac:dyDescent="0.2">
      <c r="A7" s="12">
        <v>1239</v>
      </c>
      <c r="B7" s="12" t="s">
        <v>629</v>
      </c>
      <c r="C7" s="12" t="s">
        <v>631</v>
      </c>
      <c r="D7" s="12" t="s">
        <v>632</v>
      </c>
      <c r="E7" s="15" t="s">
        <v>651</v>
      </c>
      <c r="F7" s="12">
        <v>100087</v>
      </c>
    </row>
    <row r="8" spans="1:6" x14ac:dyDescent="0.2">
      <c r="A8" s="12">
        <v>1240</v>
      </c>
      <c r="B8" s="12" t="s">
        <v>629</v>
      </c>
      <c r="C8" s="12" t="s">
        <v>631</v>
      </c>
      <c r="D8" s="12" t="s">
        <v>632</v>
      </c>
      <c r="E8" s="15" t="s">
        <v>651</v>
      </c>
      <c r="F8" s="12" t="s">
        <v>33</v>
      </c>
    </row>
    <row r="9" spans="1:6" x14ac:dyDescent="0.2">
      <c r="B9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H1" workbookViewId="0">
      <selection activeCell="Q11" sqref="Q11"/>
    </sheetView>
  </sheetViews>
  <sheetFormatPr defaultRowHeight="12.75" x14ac:dyDescent="0.2"/>
  <cols>
    <col min="1" max="1" width="10.42578125" customWidth="1"/>
    <col min="4" max="4" width="30.140625" customWidth="1"/>
    <col min="6" max="6" width="17.5703125" customWidth="1"/>
    <col min="7" max="7" width="12.140625" bestFit="1" customWidth="1"/>
    <col min="10" max="10" width="12.140625" bestFit="1" customWidth="1"/>
    <col min="11" max="11" width="10.42578125" bestFit="1" customWidth="1"/>
  </cols>
  <sheetData>
    <row r="1" spans="1:33" s="3" customFormat="1" ht="15" x14ac:dyDescent="0.25">
      <c r="A1" s="3" t="s">
        <v>766</v>
      </c>
      <c r="B1" s="3" t="s">
        <v>758</v>
      </c>
      <c r="C1" s="3" t="s">
        <v>763</v>
      </c>
      <c r="D1" s="3" t="s">
        <v>757</v>
      </c>
      <c r="E1" s="3" t="s">
        <v>759</v>
      </c>
      <c r="F1" s="3" t="s">
        <v>760</v>
      </c>
      <c r="G1" s="3" t="s">
        <v>761</v>
      </c>
      <c r="H1" s="3" t="s">
        <v>764</v>
      </c>
      <c r="I1" s="3" t="s">
        <v>765</v>
      </c>
      <c r="J1" s="3" t="s">
        <v>771</v>
      </c>
      <c r="K1" s="3" t="s">
        <v>762</v>
      </c>
      <c r="L1" s="3" t="s">
        <v>37</v>
      </c>
      <c r="M1" s="3" t="s">
        <v>855</v>
      </c>
      <c r="N1" s="3" t="s">
        <v>857</v>
      </c>
      <c r="O1" s="3" t="s">
        <v>856</v>
      </c>
      <c r="P1" s="3" t="s">
        <v>858</v>
      </c>
      <c r="Q1" s="3" t="s">
        <v>859</v>
      </c>
      <c r="R1" s="3" t="s">
        <v>860</v>
      </c>
      <c r="S1" s="3" t="s">
        <v>861</v>
      </c>
      <c r="T1" s="3" t="s">
        <v>862</v>
      </c>
      <c r="U1" s="3" t="s">
        <v>863</v>
      </c>
      <c r="V1" s="3" t="s">
        <v>864</v>
      </c>
      <c r="W1" s="3" t="s">
        <v>865</v>
      </c>
      <c r="X1" s="3" t="s">
        <v>866</v>
      </c>
      <c r="Y1" s="3" t="s">
        <v>874</v>
      </c>
      <c r="Z1" s="3" t="s">
        <v>873</v>
      </c>
      <c r="AA1" s="3" t="s">
        <v>875</v>
      </c>
      <c r="AB1" s="3" t="s">
        <v>876</v>
      </c>
      <c r="AC1" s="3" t="s">
        <v>867</v>
      </c>
      <c r="AD1" s="3" t="s">
        <v>868</v>
      </c>
      <c r="AE1" s="3" t="s">
        <v>869</v>
      </c>
      <c r="AF1" s="3" t="s">
        <v>870</v>
      </c>
      <c r="AG1" s="3" t="s">
        <v>0</v>
      </c>
    </row>
    <row r="2" spans="1:33" ht="15" x14ac:dyDescent="0.25">
      <c r="A2" s="25" t="s">
        <v>767</v>
      </c>
      <c r="B2" s="25" t="s">
        <v>768</v>
      </c>
      <c r="C2" s="25" t="s">
        <v>59</v>
      </c>
      <c r="D2" s="25" t="s">
        <v>769</v>
      </c>
      <c r="E2" s="27" t="s">
        <v>770</v>
      </c>
      <c r="F2" s="26">
        <v>245</v>
      </c>
      <c r="G2" s="29" t="s">
        <v>791</v>
      </c>
      <c r="H2" s="25" t="b">
        <v>1</v>
      </c>
      <c r="I2" s="25" t="b">
        <v>0</v>
      </c>
      <c r="J2" s="25">
        <v>9876543212345</v>
      </c>
      <c r="K2" s="28">
        <v>42000</v>
      </c>
      <c r="L2" s="4">
        <v>2554</v>
      </c>
      <c r="M2" t="b">
        <v>1</v>
      </c>
      <c r="N2" s="30">
        <v>20000</v>
      </c>
      <c r="O2" t="b">
        <v>0</v>
      </c>
      <c r="Q2" t="b">
        <v>1</v>
      </c>
      <c r="R2" s="30">
        <v>10000</v>
      </c>
      <c r="S2" t="b">
        <v>0</v>
      </c>
      <c r="U2" t="b">
        <v>1</v>
      </c>
      <c r="V2" s="30">
        <v>40000</v>
      </c>
      <c r="W2" t="b">
        <v>1</v>
      </c>
      <c r="X2" s="30">
        <v>40000</v>
      </c>
      <c r="Y2" t="b">
        <v>1</v>
      </c>
      <c r="Z2" s="30">
        <v>40000</v>
      </c>
      <c r="AA2" t="b">
        <v>1</v>
      </c>
      <c r="AB2" s="30">
        <v>40000</v>
      </c>
      <c r="AC2" s="30">
        <v>300000</v>
      </c>
      <c r="AD2" s="29" t="s">
        <v>872</v>
      </c>
      <c r="AE2" s="29" t="s">
        <v>871</v>
      </c>
      <c r="AF2" t="b">
        <v>0</v>
      </c>
      <c r="AG2">
        <v>12345</v>
      </c>
    </row>
    <row r="3" spans="1:33" ht="15" x14ac:dyDescent="0.25">
      <c r="A3" s="25" t="s">
        <v>767</v>
      </c>
      <c r="B3" s="25" t="s">
        <v>768</v>
      </c>
      <c r="C3" s="25" t="s">
        <v>59</v>
      </c>
      <c r="D3" s="25" t="s">
        <v>772</v>
      </c>
      <c r="E3" s="27" t="s">
        <v>789</v>
      </c>
      <c r="F3" s="26">
        <v>246</v>
      </c>
      <c r="G3" s="29" t="s">
        <v>792</v>
      </c>
      <c r="H3" s="25" t="b">
        <v>1</v>
      </c>
      <c r="I3" s="25" t="b">
        <v>0</v>
      </c>
      <c r="J3" s="25">
        <v>9876543212346</v>
      </c>
      <c r="K3" s="28">
        <v>20000</v>
      </c>
      <c r="L3" s="4">
        <v>2558</v>
      </c>
      <c r="M3" t="b">
        <v>1</v>
      </c>
      <c r="N3" s="30">
        <v>20000</v>
      </c>
      <c r="O3" t="b">
        <v>0</v>
      </c>
      <c r="Q3" t="b">
        <v>1</v>
      </c>
      <c r="R3" s="30">
        <v>10000</v>
      </c>
      <c r="S3" t="b">
        <v>0</v>
      </c>
      <c r="U3" t="b">
        <v>1</v>
      </c>
      <c r="V3" s="30">
        <v>40000</v>
      </c>
      <c r="W3" t="b">
        <v>1</v>
      </c>
      <c r="X3" s="30">
        <v>40000</v>
      </c>
      <c r="Y3" t="b">
        <v>1</v>
      </c>
      <c r="Z3" s="30">
        <v>40000</v>
      </c>
      <c r="AA3" t="b">
        <v>1</v>
      </c>
      <c r="AB3" s="30">
        <v>40000</v>
      </c>
      <c r="AC3" s="30">
        <v>300000</v>
      </c>
      <c r="AD3" s="29" t="s">
        <v>872</v>
      </c>
      <c r="AE3" s="29" t="s">
        <v>871</v>
      </c>
      <c r="AF3" t="b">
        <v>0</v>
      </c>
      <c r="AG3">
        <v>12346</v>
      </c>
    </row>
    <row r="4" spans="1:33" ht="15" x14ac:dyDescent="0.25">
      <c r="A4" s="25" t="s">
        <v>767</v>
      </c>
      <c r="B4" s="25" t="s">
        <v>768</v>
      </c>
      <c r="C4" s="25" t="s">
        <v>59</v>
      </c>
      <c r="D4" s="25" t="s">
        <v>773</v>
      </c>
      <c r="E4" s="27" t="s">
        <v>789</v>
      </c>
      <c r="F4" s="26">
        <v>247</v>
      </c>
      <c r="G4" s="29" t="s">
        <v>793</v>
      </c>
      <c r="H4" s="25" t="b">
        <v>1</v>
      </c>
      <c r="I4" s="25" t="b">
        <v>0</v>
      </c>
      <c r="J4" s="25">
        <v>9876543212347</v>
      </c>
      <c r="K4" s="28">
        <v>30000</v>
      </c>
      <c r="L4" s="4">
        <v>2559</v>
      </c>
      <c r="M4" t="b">
        <v>1</v>
      </c>
      <c r="N4" s="30">
        <v>20000</v>
      </c>
      <c r="O4" t="b">
        <v>0</v>
      </c>
      <c r="Q4" t="b">
        <v>1</v>
      </c>
      <c r="R4" s="30">
        <v>10000</v>
      </c>
      <c r="S4" t="b">
        <v>0</v>
      </c>
      <c r="U4" t="b">
        <v>1</v>
      </c>
      <c r="V4" s="30">
        <v>40000</v>
      </c>
      <c r="W4" t="b">
        <v>1</v>
      </c>
      <c r="X4" s="30">
        <v>40000</v>
      </c>
      <c r="Y4" t="b">
        <v>1</v>
      </c>
      <c r="Z4" s="30">
        <v>40000</v>
      </c>
      <c r="AA4" t="b">
        <v>1</v>
      </c>
      <c r="AB4" s="30">
        <v>40000</v>
      </c>
      <c r="AC4" s="30">
        <v>300000</v>
      </c>
      <c r="AD4" s="29" t="s">
        <v>872</v>
      </c>
      <c r="AE4" s="29" t="s">
        <v>871</v>
      </c>
      <c r="AF4" t="b">
        <v>0</v>
      </c>
      <c r="AG4">
        <v>12347</v>
      </c>
    </row>
    <row r="5" spans="1:33" ht="15" x14ac:dyDescent="0.25">
      <c r="A5" s="25" t="s">
        <v>767</v>
      </c>
      <c r="B5" s="25" t="s">
        <v>768</v>
      </c>
      <c r="C5" s="25" t="s">
        <v>59</v>
      </c>
      <c r="D5" s="25" t="s">
        <v>774</v>
      </c>
      <c r="E5" s="27" t="s">
        <v>790</v>
      </c>
      <c r="F5" s="26">
        <v>248</v>
      </c>
      <c r="G5" s="29" t="s">
        <v>794</v>
      </c>
      <c r="H5" s="25" t="b">
        <v>1</v>
      </c>
      <c r="I5" s="25" t="b">
        <v>0</v>
      </c>
      <c r="J5" s="25">
        <v>9876543212348</v>
      </c>
      <c r="K5" s="28">
        <v>500000</v>
      </c>
      <c r="L5" s="4">
        <v>2552</v>
      </c>
      <c r="M5" t="b">
        <v>1</v>
      </c>
      <c r="N5" s="30">
        <v>20000</v>
      </c>
      <c r="O5" t="b">
        <v>0</v>
      </c>
      <c r="Q5" t="b">
        <v>1</v>
      </c>
      <c r="R5" s="30">
        <v>10000</v>
      </c>
      <c r="S5" t="b">
        <v>0</v>
      </c>
      <c r="U5" t="b">
        <v>1</v>
      </c>
      <c r="V5" s="30">
        <v>40000</v>
      </c>
      <c r="W5" t="b">
        <v>1</v>
      </c>
      <c r="X5" s="30">
        <v>40000</v>
      </c>
      <c r="Y5" t="b">
        <v>1</v>
      </c>
      <c r="Z5" s="30">
        <v>40000</v>
      </c>
      <c r="AA5" t="b">
        <v>1</v>
      </c>
      <c r="AB5" s="30">
        <v>40000</v>
      </c>
      <c r="AC5" s="30">
        <v>300000</v>
      </c>
      <c r="AD5" s="29" t="s">
        <v>872</v>
      </c>
      <c r="AE5" s="29" t="s">
        <v>871</v>
      </c>
      <c r="AF5" t="b">
        <v>0</v>
      </c>
      <c r="AG5">
        <v>12348</v>
      </c>
    </row>
    <row r="6" spans="1:33" ht="15" x14ac:dyDescent="0.25">
      <c r="A6" s="25" t="s">
        <v>767</v>
      </c>
      <c r="B6" s="25" t="s">
        <v>768</v>
      </c>
      <c r="C6" s="25" t="s">
        <v>59</v>
      </c>
      <c r="D6" s="25" t="s">
        <v>775</v>
      </c>
      <c r="E6" s="27" t="s">
        <v>789</v>
      </c>
      <c r="F6" s="26">
        <v>249</v>
      </c>
      <c r="G6" s="29" t="s">
        <v>795</v>
      </c>
      <c r="H6" s="25" t="b">
        <v>1</v>
      </c>
      <c r="I6" s="25" t="b">
        <v>0</v>
      </c>
      <c r="J6" s="25">
        <v>9876543212349</v>
      </c>
      <c r="K6" s="28">
        <v>23400</v>
      </c>
      <c r="L6" s="4">
        <v>2564</v>
      </c>
      <c r="M6" t="b">
        <v>1</v>
      </c>
      <c r="N6" s="30">
        <v>20000</v>
      </c>
      <c r="O6" t="b">
        <v>0</v>
      </c>
      <c r="Q6" t="b">
        <v>1</v>
      </c>
      <c r="R6" s="30">
        <v>10000</v>
      </c>
      <c r="S6" t="b">
        <v>0</v>
      </c>
      <c r="U6" t="b">
        <v>1</v>
      </c>
      <c r="V6" s="30">
        <v>40000</v>
      </c>
      <c r="W6" t="b">
        <v>1</v>
      </c>
      <c r="X6" s="30">
        <v>40000</v>
      </c>
      <c r="Y6" t="b">
        <v>1</v>
      </c>
      <c r="Z6" s="30">
        <v>40000</v>
      </c>
      <c r="AA6" t="b">
        <v>1</v>
      </c>
      <c r="AB6" s="30">
        <v>40000</v>
      </c>
      <c r="AC6" s="30">
        <v>300000</v>
      </c>
      <c r="AD6" s="29" t="s">
        <v>872</v>
      </c>
      <c r="AE6" s="29" t="s">
        <v>871</v>
      </c>
      <c r="AF6" t="b">
        <v>0</v>
      </c>
      <c r="AG6">
        <v>12349</v>
      </c>
    </row>
    <row r="7" spans="1:33" ht="15" x14ac:dyDescent="0.25">
      <c r="A7" s="25" t="s">
        <v>767</v>
      </c>
      <c r="B7" s="25" t="s">
        <v>768</v>
      </c>
      <c r="C7" s="25" t="s">
        <v>59</v>
      </c>
      <c r="D7" s="25" t="s">
        <v>776</v>
      </c>
      <c r="E7" s="27" t="s">
        <v>789</v>
      </c>
      <c r="F7" s="26">
        <v>250</v>
      </c>
      <c r="G7" s="29" t="s">
        <v>796</v>
      </c>
      <c r="H7" s="25" t="b">
        <v>1</v>
      </c>
      <c r="I7" s="25" t="b">
        <v>0</v>
      </c>
      <c r="J7" s="25">
        <v>9876543212350</v>
      </c>
      <c r="K7" s="28">
        <v>42000</v>
      </c>
      <c r="L7" s="4">
        <v>2555</v>
      </c>
      <c r="M7" t="b">
        <v>1</v>
      </c>
      <c r="N7" s="30">
        <v>20000</v>
      </c>
      <c r="O7" t="b">
        <v>0</v>
      </c>
      <c r="Q7" t="b">
        <v>1</v>
      </c>
      <c r="R7" s="30">
        <v>10000</v>
      </c>
      <c r="S7" t="b">
        <v>0</v>
      </c>
      <c r="U7" t="b">
        <v>1</v>
      </c>
      <c r="V7" s="30">
        <v>40000</v>
      </c>
      <c r="W7" t="b">
        <v>1</v>
      </c>
      <c r="X7" s="30">
        <v>40000</v>
      </c>
      <c r="Y7" t="b">
        <v>1</v>
      </c>
      <c r="Z7" s="30">
        <v>40000</v>
      </c>
      <c r="AA7" t="b">
        <v>1</v>
      </c>
      <c r="AB7" s="30">
        <v>40000</v>
      </c>
      <c r="AC7" s="30">
        <v>300000</v>
      </c>
      <c r="AD7" s="29" t="s">
        <v>872</v>
      </c>
      <c r="AE7" s="29" t="s">
        <v>871</v>
      </c>
      <c r="AF7" t="b">
        <v>0</v>
      </c>
      <c r="AG7">
        <v>12350</v>
      </c>
    </row>
    <row r="8" spans="1:33" ht="15" x14ac:dyDescent="0.25">
      <c r="A8" s="25" t="s">
        <v>767</v>
      </c>
      <c r="B8" s="25" t="s">
        <v>768</v>
      </c>
      <c r="C8" s="25" t="s">
        <v>59</v>
      </c>
      <c r="D8" s="25" t="s">
        <v>777</v>
      </c>
      <c r="E8" s="27" t="s">
        <v>789</v>
      </c>
      <c r="F8" s="26">
        <v>251</v>
      </c>
      <c r="G8" s="29" t="s">
        <v>797</v>
      </c>
      <c r="H8" s="25" t="b">
        <v>1</v>
      </c>
      <c r="I8" s="25" t="b">
        <v>0</v>
      </c>
      <c r="J8" s="25">
        <v>9876543212351</v>
      </c>
      <c r="K8" s="28">
        <v>42001</v>
      </c>
      <c r="L8" s="4">
        <v>1588</v>
      </c>
      <c r="M8" t="b">
        <v>1</v>
      </c>
      <c r="N8" s="30">
        <v>20000</v>
      </c>
      <c r="O8" t="b">
        <v>0</v>
      </c>
      <c r="Q8" t="b">
        <v>1</v>
      </c>
      <c r="R8" s="30">
        <v>10000</v>
      </c>
      <c r="S8" t="b">
        <v>0</v>
      </c>
      <c r="U8" t="b">
        <v>1</v>
      </c>
      <c r="V8" s="30">
        <v>40000</v>
      </c>
      <c r="W8" t="b">
        <v>1</v>
      </c>
      <c r="X8" s="30">
        <v>40000</v>
      </c>
      <c r="Y8" t="b">
        <v>1</v>
      </c>
      <c r="Z8" s="30">
        <v>40000</v>
      </c>
      <c r="AA8" t="b">
        <v>1</v>
      </c>
      <c r="AB8" s="30">
        <v>40000</v>
      </c>
      <c r="AC8" s="30">
        <v>300000</v>
      </c>
      <c r="AD8" s="29" t="s">
        <v>872</v>
      </c>
      <c r="AE8" s="29" t="s">
        <v>871</v>
      </c>
      <c r="AF8" t="b">
        <v>0</v>
      </c>
      <c r="AG8">
        <v>12351</v>
      </c>
    </row>
    <row r="9" spans="1:33" ht="15" x14ac:dyDescent="0.25">
      <c r="A9" s="25" t="s">
        <v>767</v>
      </c>
      <c r="B9" s="25" t="s">
        <v>768</v>
      </c>
      <c r="C9" s="25" t="s">
        <v>59</v>
      </c>
      <c r="D9" s="25" t="s">
        <v>778</v>
      </c>
      <c r="E9" s="27" t="s">
        <v>789</v>
      </c>
      <c r="F9" s="26">
        <v>252</v>
      </c>
      <c r="G9" s="29" t="s">
        <v>798</v>
      </c>
      <c r="H9" s="25" t="b">
        <v>1</v>
      </c>
      <c r="I9" s="25" t="b">
        <v>0</v>
      </c>
      <c r="J9" s="25">
        <v>9876543212352</v>
      </c>
      <c r="K9" s="28">
        <v>42002</v>
      </c>
      <c r="L9" s="4">
        <v>1600</v>
      </c>
      <c r="M9" t="b">
        <v>1</v>
      </c>
      <c r="N9" s="30">
        <v>20000</v>
      </c>
      <c r="O9" t="b">
        <v>0</v>
      </c>
      <c r="Q9" t="b">
        <v>1</v>
      </c>
      <c r="R9" s="30">
        <v>10000</v>
      </c>
      <c r="S9" t="b">
        <v>0</v>
      </c>
      <c r="U9" t="b">
        <v>1</v>
      </c>
      <c r="V9" s="30">
        <v>40000</v>
      </c>
      <c r="W9" t="b">
        <v>1</v>
      </c>
      <c r="X9" s="30">
        <v>40000</v>
      </c>
      <c r="Y9" t="b">
        <v>1</v>
      </c>
      <c r="Z9" s="30">
        <v>40000</v>
      </c>
      <c r="AA9" t="b">
        <v>1</v>
      </c>
      <c r="AB9" s="30">
        <v>40000</v>
      </c>
      <c r="AC9" s="30">
        <v>300000</v>
      </c>
      <c r="AD9" s="29" t="s">
        <v>872</v>
      </c>
      <c r="AE9" s="29" t="s">
        <v>871</v>
      </c>
      <c r="AF9" t="b">
        <v>0</v>
      </c>
      <c r="AG9">
        <v>12352</v>
      </c>
    </row>
    <row r="10" spans="1:33" ht="15" x14ac:dyDescent="0.25">
      <c r="A10" s="25" t="s">
        <v>767</v>
      </c>
      <c r="B10" s="25" t="s">
        <v>768</v>
      </c>
      <c r="C10" s="25" t="s">
        <v>59</v>
      </c>
      <c r="D10" s="25" t="s">
        <v>779</v>
      </c>
      <c r="E10" s="27" t="s">
        <v>789</v>
      </c>
      <c r="F10" s="26">
        <v>253</v>
      </c>
      <c r="G10" s="29" t="s">
        <v>799</v>
      </c>
      <c r="H10" s="25" t="b">
        <v>1</v>
      </c>
      <c r="I10" s="25" t="b">
        <v>0</v>
      </c>
      <c r="J10" s="25">
        <v>9876543212353</v>
      </c>
      <c r="K10" s="28">
        <v>42003</v>
      </c>
      <c r="L10" s="4">
        <v>1595</v>
      </c>
      <c r="M10" t="b">
        <v>1</v>
      </c>
      <c r="N10" s="30">
        <v>20000</v>
      </c>
      <c r="O10" t="b">
        <v>0</v>
      </c>
      <c r="Q10" t="b">
        <v>1</v>
      </c>
      <c r="R10" s="30">
        <v>10000</v>
      </c>
      <c r="S10" t="b">
        <v>0</v>
      </c>
      <c r="U10" t="b">
        <v>1</v>
      </c>
      <c r="V10" s="30">
        <v>40000</v>
      </c>
      <c r="W10" t="b">
        <v>1</v>
      </c>
      <c r="X10" s="30">
        <v>40000</v>
      </c>
      <c r="Y10" t="b">
        <v>1</v>
      </c>
      <c r="Z10" s="30">
        <v>40000</v>
      </c>
      <c r="AA10" t="b">
        <v>1</v>
      </c>
      <c r="AB10" s="30">
        <v>40000</v>
      </c>
      <c r="AC10" s="30">
        <v>300000</v>
      </c>
      <c r="AD10" s="29" t="s">
        <v>872</v>
      </c>
      <c r="AE10" s="29" t="s">
        <v>871</v>
      </c>
      <c r="AF10" t="b">
        <v>0</v>
      </c>
      <c r="AG10">
        <v>12353</v>
      </c>
    </row>
    <row r="11" spans="1:33" ht="15" x14ac:dyDescent="0.25">
      <c r="A11" s="25" t="s">
        <v>767</v>
      </c>
      <c r="B11" s="25" t="s">
        <v>768</v>
      </c>
      <c r="C11" s="25" t="s">
        <v>59</v>
      </c>
      <c r="D11" s="25" t="s">
        <v>780</v>
      </c>
      <c r="E11" s="27" t="s">
        <v>789</v>
      </c>
      <c r="F11" s="26">
        <v>254</v>
      </c>
      <c r="G11" s="29" t="s">
        <v>800</v>
      </c>
      <c r="H11" s="25" t="b">
        <v>1</v>
      </c>
      <c r="I11" s="25" t="b">
        <v>0</v>
      </c>
      <c r="J11" s="25">
        <v>9876543212354</v>
      </c>
      <c r="K11" s="28">
        <v>42004</v>
      </c>
      <c r="L11" s="4">
        <v>1778</v>
      </c>
      <c r="M11" t="b">
        <v>1</v>
      </c>
      <c r="N11" s="30">
        <v>20000</v>
      </c>
      <c r="O11" t="b">
        <v>0</v>
      </c>
      <c r="Q11" t="b">
        <v>1</v>
      </c>
      <c r="R11" s="30">
        <v>10000</v>
      </c>
      <c r="S11" t="b">
        <v>0</v>
      </c>
      <c r="U11" t="b">
        <v>1</v>
      </c>
      <c r="V11" s="30">
        <v>40000</v>
      </c>
      <c r="W11" t="b">
        <v>1</v>
      </c>
      <c r="X11" s="30">
        <v>40000</v>
      </c>
      <c r="Y11" t="b">
        <v>1</v>
      </c>
      <c r="Z11" s="30">
        <v>40000</v>
      </c>
      <c r="AA11" t="b">
        <v>1</v>
      </c>
      <c r="AB11" s="30">
        <v>40000</v>
      </c>
      <c r="AC11" s="30">
        <v>300000</v>
      </c>
      <c r="AD11" s="29" t="s">
        <v>872</v>
      </c>
      <c r="AE11" s="29" t="s">
        <v>871</v>
      </c>
      <c r="AF11" t="b">
        <v>0</v>
      </c>
      <c r="AG11">
        <v>12354</v>
      </c>
    </row>
    <row r="12" spans="1:33" ht="15" x14ac:dyDescent="0.25">
      <c r="A12" s="25" t="s">
        <v>767</v>
      </c>
      <c r="B12" s="25" t="s">
        <v>768</v>
      </c>
      <c r="C12" s="25" t="s">
        <v>59</v>
      </c>
      <c r="D12" s="25" t="s">
        <v>781</v>
      </c>
      <c r="E12" s="27" t="s">
        <v>789</v>
      </c>
      <c r="F12" s="26">
        <v>255</v>
      </c>
      <c r="G12" s="29" t="s">
        <v>801</v>
      </c>
      <c r="H12" s="25" t="b">
        <v>1</v>
      </c>
      <c r="I12" s="25" t="b">
        <v>0</v>
      </c>
      <c r="J12" s="25">
        <v>9876543212355</v>
      </c>
      <c r="K12" s="28">
        <v>42005</v>
      </c>
      <c r="L12" s="4">
        <v>1779</v>
      </c>
      <c r="M12" t="b">
        <v>1</v>
      </c>
      <c r="N12" s="30">
        <v>20000</v>
      </c>
      <c r="O12" t="b">
        <v>0</v>
      </c>
      <c r="Q12" t="b">
        <v>1</v>
      </c>
      <c r="R12" s="30">
        <v>10000</v>
      </c>
      <c r="S12" t="b">
        <v>0</v>
      </c>
      <c r="U12" t="b">
        <v>1</v>
      </c>
      <c r="V12" s="30">
        <v>40000</v>
      </c>
      <c r="W12" t="b">
        <v>1</v>
      </c>
      <c r="X12" s="30">
        <v>40000</v>
      </c>
      <c r="Y12" t="b">
        <v>1</v>
      </c>
      <c r="Z12" s="30">
        <v>40000</v>
      </c>
      <c r="AA12" t="b">
        <v>1</v>
      </c>
      <c r="AB12" s="30">
        <v>40000</v>
      </c>
      <c r="AC12" s="30">
        <v>300000</v>
      </c>
      <c r="AD12" s="29" t="s">
        <v>872</v>
      </c>
      <c r="AE12" s="29" t="s">
        <v>871</v>
      </c>
      <c r="AF12" t="b">
        <v>0</v>
      </c>
      <c r="AG12">
        <v>12355</v>
      </c>
    </row>
    <row r="13" spans="1:33" ht="15" x14ac:dyDescent="0.25">
      <c r="A13" s="25" t="s">
        <v>767</v>
      </c>
      <c r="B13" s="25" t="s">
        <v>768</v>
      </c>
      <c r="C13" s="25" t="s">
        <v>59</v>
      </c>
      <c r="D13" s="25" t="s">
        <v>782</v>
      </c>
      <c r="E13" s="27" t="s">
        <v>789</v>
      </c>
      <c r="F13" s="26">
        <v>256</v>
      </c>
      <c r="G13" s="29" t="s">
        <v>802</v>
      </c>
      <c r="H13" s="25" t="b">
        <v>1</v>
      </c>
      <c r="I13" s="25" t="b">
        <v>0</v>
      </c>
      <c r="J13" s="25">
        <v>9876543212356</v>
      </c>
      <c r="K13" s="28">
        <v>42006</v>
      </c>
      <c r="L13" s="4">
        <v>1781</v>
      </c>
      <c r="M13" t="b">
        <v>1</v>
      </c>
      <c r="N13" s="30">
        <v>20000</v>
      </c>
      <c r="O13" t="b">
        <v>0</v>
      </c>
      <c r="Q13" t="b">
        <v>1</v>
      </c>
      <c r="R13" s="30">
        <v>10000</v>
      </c>
      <c r="S13" t="b">
        <v>0</v>
      </c>
      <c r="U13" t="b">
        <v>1</v>
      </c>
      <c r="V13" s="30">
        <v>40000</v>
      </c>
      <c r="W13" t="b">
        <v>1</v>
      </c>
      <c r="X13" s="30">
        <v>40000</v>
      </c>
      <c r="Y13" t="b">
        <v>1</v>
      </c>
      <c r="Z13" s="30">
        <v>40000</v>
      </c>
      <c r="AA13" t="b">
        <v>1</v>
      </c>
      <c r="AB13" s="30">
        <v>40000</v>
      </c>
      <c r="AC13" s="30">
        <v>300000</v>
      </c>
      <c r="AD13" s="29" t="s">
        <v>872</v>
      </c>
      <c r="AE13" s="29" t="s">
        <v>871</v>
      </c>
      <c r="AF13" t="b">
        <v>0</v>
      </c>
      <c r="AG13">
        <v>12356</v>
      </c>
    </row>
    <row r="14" spans="1:33" ht="15" x14ac:dyDescent="0.25">
      <c r="A14" s="25" t="s">
        <v>767</v>
      </c>
      <c r="B14" s="25" t="s">
        <v>768</v>
      </c>
      <c r="C14" s="25" t="s">
        <v>59</v>
      </c>
      <c r="D14" s="25" t="s">
        <v>783</v>
      </c>
      <c r="E14" s="27" t="s">
        <v>789</v>
      </c>
      <c r="F14" s="26">
        <v>257</v>
      </c>
      <c r="G14" s="29" t="s">
        <v>803</v>
      </c>
      <c r="H14" s="25" t="b">
        <v>1</v>
      </c>
      <c r="I14" s="25" t="b">
        <v>0</v>
      </c>
      <c r="J14" s="25">
        <v>9876543212357</v>
      </c>
      <c r="K14" s="28">
        <v>42007</v>
      </c>
      <c r="L14" s="4">
        <v>1782</v>
      </c>
      <c r="M14" t="b">
        <v>1</v>
      </c>
      <c r="N14" s="30">
        <v>20000</v>
      </c>
      <c r="O14" t="b">
        <v>0</v>
      </c>
      <c r="Q14" t="b">
        <v>1</v>
      </c>
      <c r="R14" s="30">
        <v>10000</v>
      </c>
      <c r="S14" t="b">
        <v>0</v>
      </c>
      <c r="U14" t="b">
        <v>1</v>
      </c>
      <c r="V14" s="30">
        <v>40000</v>
      </c>
      <c r="W14" t="b">
        <v>1</v>
      </c>
      <c r="X14" s="30">
        <v>40000</v>
      </c>
      <c r="Y14" t="b">
        <v>1</v>
      </c>
      <c r="Z14" s="30">
        <v>40000</v>
      </c>
      <c r="AA14" t="b">
        <v>1</v>
      </c>
      <c r="AB14" s="30">
        <v>40000</v>
      </c>
      <c r="AC14" s="30">
        <v>300000</v>
      </c>
      <c r="AD14" s="29" t="s">
        <v>872</v>
      </c>
      <c r="AE14" s="29" t="s">
        <v>871</v>
      </c>
      <c r="AF14" t="b">
        <v>0</v>
      </c>
      <c r="AG14">
        <v>12357</v>
      </c>
    </row>
    <row r="15" spans="1:33" ht="15" x14ac:dyDescent="0.25">
      <c r="A15" s="25" t="s">
        <v>767</v>
      </c>
      <c r="B15" s="25" t="s">
        <v>768</v>
      </c>
      <c r="C15" s="25" t="s">
        <v>59</v>
      </c>
      <c r="D15" s="25" t="s">
        <v>784</v>
      </c>
      <c r="E15" s="27" t="s">
        <v>789</v>
      </c>
      <c r="F15" s="26">
        <v>258</v>
      </c>
      <c r="G15" s="29" t="s">
        <v>804</v>
      </c>
      <c r="H15" s="25" t="b">
        <v>1</v>
      </c>
      <c r="I15" s="25" t="b">
        <v>0</v>
      </c>
      <c r="J15" s="25">
        <v>9876543212358</v>
      </c>
      <c r="K15" s="28">
        <v>42008</v>
      </c>
      <c r="L15" s="4">
        <v>1705</v>
      </c>
      <c r="M15" t="b">
        <v>1</v>
      </c>
      <c r="N15" s="30">
        <v>20000</v>
      </c>
      <c r="O15" t="b">
        <v>0</v>
      </c>
      <c r="Q15" t="b">
        <v>1</v>
      </c>
      <c r="R15" s="30">
        <v>10000</v>
      </c>
      <c r="S15" t="b">
        <v>0</v>
      </c>
      <c r="U15" t="b">
        <v>1</v>
      </c>
      <c r="V15" s="30">
        <v>40000</v>
      </c>
      <c r="W15" t="b">
        <v>1</v>
      </c>
      <c r="X15" s="30">
        <v>40000</v>
      </c>
      <c r="Y15" t="b">
        <v>1</v>
      </c>
      <c r="Z15" s="30">
        <v>40000</v>
      </c>
      <c r="AA15" t="b">
        <v>1</v>
      </c>
      <c r="AB15" s="30">
        <v>40000</v>
      </c>
      <c r="AC15" s="30">
        <v>300000</v>
      </c>
      <c r="AD15" s="29" t="s">
        <v>872</v>
      </c>
      <c r="AE15" s="29" t="s">
        <v>871</v>
      </c>
      <c r="AF15" t="b">
        <v>0</v>
      </c>
      <c r="AG15">
        <v>12358</v>
      </c>
    </row>
    <row r="16" spans="1:33" ht="15" x14ac:dyDescent="0.25">
      <c r="A16" s="25" t="s">
        <v>767</v>
      </c>
      <c r="B16" s="25" t="s">
        <v>768</v>
      </c>
      <c r="C16" s="25" t="s">
        <v>59</v>
      </c>
      <c r="D16" s="25" t="s">
        <v>785</v>
      </c>
      <c r="E16" s="27" t="s">
        <v>789</v>
      </c>
      <c r="F16" s="26">
        <v>259</v>
      </c>
      <c r="G16" s="29" t="s">
        <v>805</v>
      </c>
      <c r="H16" s="25" t="b">
        <v>1</v>
      </c>
      <c r="I16" s="25" t="b">
        <v>0</v>
      </c>
      <c r="J16" s="25">
        <v>9876543212359</v>
      </c>
      <c r="K16" s="28">
        <v>42009</v>
      </c>
      <c r="L16" s="4">
        <v>1706</v>
      </c>
      <c r="M16" t="b">
        <v>1</v>
      </c>
      <c r="N16" s="30">
        <v>20000</v>
      </c>
      <c r="O16" t="b">
        <v>0</v>
      </c>
      <c r="Q16" t="b">
        <v>1</v>
      </c>
      <c r="R16" s="30">
        <v>10000</v>
      </c>
      <c r="S16" t="b">
        <v>0</v>
      </c>
      <c r="U16" t="b">
        <v>1</v>
      </c>
      <c r="V16" s="30">
        <v>40000</v>
      </c>
      <c r="W16" t="b">
        <v>1</v>
      </c>
      <c r="X16" s="30">
        <v>40000</v>
      </c>
      <c r="Y16" t="b">
        <v>1</v>
      </c>
      <c r="Z16" s="30">
        <v>40000</v>
      </c>
      <c r="AA16" t="b">
        <v>1</v>
      </c>
      <c r="AB16" s="30">
        <v>40000</v>
      </c>
      <c r="AC16" s="30">
        <v>300000</v>
      </c>
      <c r="AD16" s="29" t="s">
        <v>872</v>
      </c>
      <c r="AE16" s="29" t="s">
        <v>871</v>
      </c>
      <c r="AF16" t="b">
        <v>0</v>
      </c>
      <c r="AG16">
        <v>12359</v>
      </c>
    </row>
    <row r="17" spans="1:33" ht="15" x14ac:dyDescent="0.25">
      <c r="A17" s="25" t="s">
        <v>767</v>
      </c>
      <c r="B17" s="25" t="s">
        <v>768</v>
      </c>
      <c r="C17" s="25" t="s">
        <v>59</v>
      </c>
      <c r="D17" s="25" t="s">
        <v>786</v>
      </c>
      <c r="E17" s="27" t="s">
        <v>789</v>
      </c>
      <c r="F17" s="26">
        <v>260</v>
      </c>
      <c r="G17" s="29" t="s">
        <v>806</v>
      </c>
      <c r="H17" s="25" t="b">
        <v>1</v>
      </c>
      <c r="I17" s="25" t="b">
        <v>0</v>
      </c>
      <c r="J17" s="25">
        <v>9876543212360</v>
      </c>
      <c r="K17" s="28">
        <v>42010</v>
      </c>
      <c r="L17" s="4">
        <v>2557</v>
      </c>
      <c r="M17" t="b">
        <v>1</v>
      </c>
      <c r="N17" s="30">
        <v>20000</v>
      </c>
      <c r="O17" t="b">
        <v>0</v>
      </c>
      <c r="Q17" t="b">
        <v>1</v>
      </c>
      <c r="R17" s="30">
        <v>10000</v>
      </c>
      <c r="S17" t="b">
        <v>0</v>
      </c>
      <c r="U17" t="b">
        <v>1</v>
      </c>
      <c r="V17" s="30">
        <v>40000</v>
      </c>
      <c r="W17" t="b">
        <v>1</v>
      </c>
      <c r="X17" s="30">
        <v>40000</v>
      </c>
      <c r="Y17" t="b">
        <v>1</v>
      </c>
      <c r="Z17" s="30">
        <v>40000</v>
      </c>
      <c r="AA17" t="b">
        <v>1</v>
      </c>
      <c r="AB17" s="30">
        <v>40000</v>
      </c>
      <c r="AC17" s="30">
        <v>300000</v>
      </c>
      <c r="AD17" s="29" t="s">
        <v>872</v>
      </c>
      <c r="AE17" s="29" t="s">
        <v>871</v>
      </c>
      <c r="AF17" t="b">
        <v>0</v>
      </c>
      <c r="AG17">
        <v>12360</v>
      </c>
    </row>
    <row r="18" spans="1:33" ht="15" x14ac:dyDescent="0.25">
      <c r="A18" s="25" t="s">
        <v>767</v>
      </c>
      <c r="B18" s="25" t="s">
        <v>768</v>
      </c>
      <c r="C18" s="25" t="s">
        <v>59</v>
      </c>
      <c r="D18" s="25" t="s">
        <v>787</v>
      </c>
      <c r="E18" s="27" t="s">
        <v>789</v>
      </c>
      <c r="F18" s="26">
        <v>261</v>
      </c>
      <c r="G18" s="29" t="s">
        <v>807</v>
      </c>
      <c r="H18" s="25" t="b">
        <v>1</v>
      </c>
      <c r="I18" s="25" t="b">
        <v>0</v>
      </c>
      <c r="J18" s="25">
        <v>9876543212361</v>
      </c>
      <c r="K18" s="28">
        <v>42011</v>
      </c>
      <c r="L18" s="4">
        <v>2563</v>
      </c>
      <c r="M18" t="b">
        <v>1</v>
      </c>
      <c r="N18" s="30">
        <v>20000</v>
      </c>
      <c r="O18" t="b">
        <v>0</v>
      </c>
      <c r="Q18" t="b">
        <v>1</v>
      </c>
      <c r="R18" s="30">
        <v>10000</v>
      </c>
      <c r="S18" t="b">
        <v>0</v>
      </c>
      <c r="U18" t="b">
        <v>1</v>
      </c>
      <c r="V18" s="30">
        <v>40000</v>
      </c>
      <c r="W18" t="b">
        <v>1</v>
      </c>
      <c r="X18" s="30">
        <v>40000</v>
      </c>
      <c r="Y18" t="b">
        <v>1</v>
      </c>
      <c r="Z18" s="30">
        <v>40000</v>
      </c>
      <c r="AA18" t="b">
        <v>1</v>
      </c>
      <c r="AB18" s="30">
        <v>40000</v>
      </c>
      <c r="AC18" s="30">
        <v>300000</v>
      </c>
      <c r="AD18" s="29" t="s">
        <v>872</v>
      </c>
      <c r="AE18" s="29" t="s">
        <v>871</v>
      </c>
      <c r="AF18" t="b">
        <v>0</v>
      </c>
      <c r="AG18">
        <v>12361</v>
      </c>
    </row>
    <row r="19" spans="1:33" ht="15" x14ac:dyDescent="0.25">
      <c r="A19" s="25" t="s">
        <v>767</v>
      </c>
      <c r="B19" s="25" t="s">
        <v>768</v>
      </c>
      <c r="C19" s="25" t="s">
        <v>59</v>
      </c>
      <c r="D19" s="25" t="s">
        <v>788</v>
      </c>
      <c r="E19" s="27" t="s">
        <v>789</v>
      </c>
      <c r="F19" s="26">
        <v>262</v>
      </c>
      <c r="G19" s="29" t="s">
        <v>808</v>
      </c>
      <c r="H19" s="25" t="b">
        <v>1</v>
      </c>
      <c r="I19" s="25" t="b">
        <v>0</v>
      </c>
      <c r="J19" s="25">
        <v>9876543212362</v>
      </c>
      <c r="K19" s="28">
        <v>42012</v>
      </c>
      <c r="L19" s="4">
        <v>2553</v>
      </c>
      <c r="M19" t="b">
        <v>1</v>
      </c>
      <c r="N19" s="30">
        <v>20000</v>
      </c>
      <c r="O19" t="b">
        <v>0</v>
      </c>
      <c r="Q19" t="b">
        <v>1</v>
      </c>
      <c r="R19" s="30">
        <v>10000</v>
      </c>
      <c r="S19" t="b">
        <v>0</v>
      </c>
      <c r="U19" t="b">
        <v>1</v>
      </c>
      <c r="V19" s="30">
        <v>40000</v>
      </c>
      <c r="W19" t="b">
        <v>1</v>
      </c>
      <c r="X19" s="30">
        <v>40000</v>
      </c>
      <c r="Y19" t="b">
        <v>1</v>
      </c>
      <c r="Z19" s="30">
        <v>40000</v>
      </c>
      <c r="AA19" t="b">
        <v>1</v>
      </c>
      <c r="AB19" s="30">
        <v>40000</v>
      </c>
      <c r="AC19" s="30">
        <v>300000</v>
      </c>
      <c r="AD19" s="29" t="s">
        <v>872</v>
      </c>
      <c r="AE19" s="29" t="s">
        <v>871</v>
      </c>
      <c r="AF19" t="b">
        <v>0</v>
      </c>
      <c r="AG19">
        <v>12362</v>
      </c>
    </row>
    <row r="20" spans="1:33" ht="15" x14ac:dyDescent="0.25">
      <c r="A20" s="25" t="s">
        <v>767</v>
      </c>
      <c r="B20" s="25" t="s">
        <v>768</v>
      </c>
      <c r="C20" s="25" t="s">
        <v>59</v>
      </c>
      <c r="D20" s="25" t="s">
        <v>809</v>
      </c>
      <c r="E20" s="27" t="s">
        <v>789</v>
      </c>
      <c r="F20" s="26">
        <v>263</v>
      </c>
      <c r="G20" s="29" t="s">
        <v>810</v>
      </c>
      <c r="H20" s="25" t="b">
        <v>1</v>
      </c>
      <c r="I20" s="25" t="b">
        <v>0</v>
      </c>
      <c r="J20" s="25">
        <v>9876543212362</v>
      </c>
      <c r="K20" s="28">
        <v>42012</v>
      </c>
      <c r="L20" s="4">
        <v>2288</v>
      </c>
      <c r="M20" t="b">
        <v>1</v>
      </c>
      <c r="N20" s="30">
        <v>20000</v>
      </c>
      <c r="O20" t="b">
        <v>0</v>
      </c>
      <c r="Q20" t="b">
        <v>1</v>
      </c>
      <c r="R20" s="30">
        <v>10000</v>
      </c>
      <c r="S20" t="b">
        <v>0</v>
      </c>
      <c r="U20" t="b">
        <v>1</v>
      </c>
      <c r="V20" s="30">
        <v>40000</v>
      </c>
      <c r="W20" t="b">
        <v>1</v>
      </c>
      <c r="X20" s="30">
        <v>40000</v>
      </c>
      <c r="Y20" t="b">
        <v>1</v>
      </c>
      <c r="Z20" s="30">
        <v>40000</v>
      </c>
      <c r="AA20" t="b">
        <v>1</v>
      </c>
      <c r="AB20" s="30">
        <v>40000</v>
      </c>
      <c r="AC20" s="30">
        <v>300000</v>
      </c>
      <c r="AD20" s="29" t="s">
        <v>872</v>
      </c>
      <c r="AE20" s="29" t="s">
        <v>871</v>
      </c>
      <c r="AF20" t="b">
        <v>0</v>
      </c>
      <c r="AG20">
        <v>12363</v>
      </c>
    </row>
    <row r="21" spans="1:33" ht="15" x14ac:dyDescent="0.25">
      <c r="A21" s="25" t="s">
        <v>767</v>
      </c>
      <c r="B21" s="25" t="s">
        <v>768</v>
      </c>
      <c r="C21" s="25" t="s">
        <v>59</v>
      </c>
      <c r="D21" s="25" t="s">
        <v>811</v>
      </c>
      <c r="E21" s="27" t="s">
        <v>789</v>
      </c>
      <c r="F21" s="26">
        <v>264</v>
      </c>
      <c r="G21" s="29" t="s">
        <v>812</v>
      </c>
      <c r="H21" s="25" t="b">
        <v>1</v>
      </c>
      <c r="I21" s="25" t="b">
        <v>0</v>
      </c>
      <c r="J21" s="25">
        <v>9876543212362</v>
      </c>
      <c r="K21" s="28">
        <v>42012</v>
      </c>
      <c r="L21" s="4">
        <v>2289</v>
      </c>
      <c r="M21" t="b">
        <v>1</v>
      </c>
      <c r="N21" s="30">
        <v>20000</v>
      </c>
      <c r="O21" t="b">
        <v>0</v>
      </c>
      <c r="Q21" t="b">
        <v>1</v>
      </c>
      <c r="R21" s="30">
        <v>10000</v>
      </c>
      <c r="S21" t="b">
        <v>0</v>
      </c>
      <c r="U21" t="b">
        <v>1</v>
      </c>
      <c r="V21" s="30">
        <v>40000</v>
      </c>
      <c r="W21" t="b">
        <v>1</v>
      </c>
      <c r="X21" s="30">
        <v>40000</v>
      </c>
      <c r="Y21" t="b">
        <v>1</v>
      </c>
      <c r="Z21" s="30">
        <v>40000</v>
      </c>
      <c r="AA21" t="b">
        <v>1</v>
      </c>
      <c r="AB21" s="30">
        <v>40000</v>
      </c>
      <c r="AC21" s="30">
        <v>300000</v>
      </c>
      <c r="AD21" s="29" t="s">
        <v>872</v>
      </c>
      <c r="AE21" s="29" t="s">
        <v>871</v>
      </c>
      <c r="AF21" t="b">
        <v>0</v>
      </c>
      <c r="AG21">
        <v>12364</v>
      </c>
    </row>
    <row r="22" spans="1:33" ht="15" x14ac:dyDescent="0.25">
      <c r="A22" s="25" t="s">
        <v>767</v>
      </c>
      <c r="B22" s="25" t="s">
        <v>768</v>
      </c>
      <c r="C22" s="25" t="s">
        <v>59</v>
      </c>
      <c r="D22" s="25" t="s">
        <v>813</v>
      </c>
      <c r="E22" s="27" t="s">
        <v>789</v>
      </c>
      <c r="F22" s="26">
        <v>265</v>
      </c>
      <c r="G22" s="29" t="s">
        <v>814</v>
      </c>
      <c r="H22" s="25" t="b">
        <v>1</v>
      </c>
      <c r="I22" s="25" t="b">
        <v>0</v>
      </c>
      <c r="J22" s="25">
        <v>9876543212362</v>
      </c>
      <c r="K22" s="28">
        <v>42012</v>
      </c>
      <c r="L22" s="4">
        <v>2291</v>
      </c>
      <c r="M22" t="b">
        <v>1</v>
      </c>
      <c r="N22" s="30">
        <v>20000</v>
      </c>
      <c r="O22" t="b">
        <v>0</v>
      </c>
      <c r="Q22" t="b">
        <v>1</v>
      </c>
      <c r="R22" s="30">
        <v>10000</v>
      </c>
      <c r="S22" t="b">
        <v>0</v>
      </c>
      <c r="U22" t="b">
        <v>1</v>
      </c>
      <c r="V22" s="30">
        <v>40000</v>
      </c>
      <c r="W22" t="b">
        <v>1</v>
      </c>
      <c r="X22" s="30">
        <v>40000</v>
      </c>
      <c r="Y22" t="b">
        <v>1</v>
      </c>
      <c r="Z22" s="30">
        <v>40000</v>
      </c>
      <c r="AA22" t="b">
        <v>1</v>
      </c>
      <c r="AB22" s="30">
        <v>40000</v>
      </c>
      <c r="AC22" s="30">
        <v>300000</v>
      </c>
      <c r="AD22" s="29" t="s">
        <v>872</v>
      </c>
      <c r="AE22" s="29" t="s">
        <v>871</v>
      </c>
      <c r="AF22" t="b">
        <v>0</v>
      </c>
      <c r="AG22">
        <v>12365</v>
      </c>
    </row>
    <row r="23" spans="1:33" ht="15" x14ac:dyDescent="0.25">
      <c r="A23" s="25" t="s">
        <v>767</v>
      </c>
      <c r="B23" s="25" t="s">
        <v>768</v>
      </c>
      <c r="C23" s="25" t="s">
        <v>59</v>
      </c>
      <c r="D23" s="25" t="s">
        <v>815</v>
      </c>
      <c r="E23" s="27" t="s">
        <v>789</v>
      </c>
      <c r="F23" s="26">
        <v>266</v>
      </c>
      <c r="G23" s="29" t="s">
        <v>816</v>
      </c>
      <c r="H23" s="25" t="b">
        <v>1</v>
      </c>
      <c r="I23" s="25" t="b">
        <v>0</v>
      </c>
      <c r="J23" s="25">
        <v>9876543212362</v>
      </c>
      <c r="K23" s="28">
        <v>42012</v>
      </c>
      <c r="L23" s="4">
        <v>1692</v>
      </c>
      <c r="M23" t="b">
        <v>1</v>
      </c>
      <c r="N23" s="30">
        <v>20000</v>
      </c>
      <c r="O23" t="b">
        <v>0</v>
      </c>
      <c r="Q23" t="b">
        <v>1</v>
      </c>
      <c r="R23" s="30">
        <v>10000</v>
      </c>
      <c r="S23" t="b">
        <v>0</v>
      </c>
      <c r="U23" t="b">
        <v>1</v>
      </c>
      <c r="V23" s="30">
        <v>40000</v>
      </c>
      <c r="W23" t="b">
        <v>1</v>
      </c>
      <c r="X23" s="30">
        <v>40000</v>
      </c>
      <c r="Y23" t="b">
        <v>1</v>
      </c>
      <c r="Z23" s="30">
        <v>40000</v>
      </c>
      <c r="AA23" t="b">
        <v>1</v>
      </c>
      <c r="AB23" s="30">
        <v>40000</v>
      </c>
      <c r="AC23" s="30">
        <v>300000</v>
      </c>
      <c r="AD23" s="29" t="s">
        <v>872</v>
      </c>
      <c r="AE23" s="29" t="s">
        <v>871</v>
      </c>
      <c r="AF23" t="b">
        <v>0</v>
      </c>
      <c r="AG23">
        <v>12366</v>
      </c>
    </row>
    <row r="24" spans="1:33" ht="15" x14ac:dyDescent="0.25">
      <c r="A24" s="25" t="s">
        <v>767</v>
      </c>
      <c r="B24" s="25" t="s">
        <v>768</v>
      </c>
      <c r="C24" s="25" t="s">
        <v>59</v>
      </c>
      <c r="D24" s="25" t="s">
        <v>817</v>
      </c>
      <c r="E24" s="27" t="s">
        <v>789</v>
      </c>
      <c r="F24" s="26">
        <v>267</v>
      </c>
      <c r="G24" s="29" t="s">
        <v>818</v>
      </c>
      <c r="H24" s="25" t="b">
        <v>1</v>
      </c>
      <c r="I24" s="25" t="b">
        <v>0</v>
      </c>
      <c r="J24" s="25">
        <v>9876543212362</v>
      </c>
      <c r="K24" s="28">
        <v>42012</v>
      </c>
      <c r="L24" s="4">
        <v>1693</v>
      </c>
      <c r="M24" t="b">
        <v>1</v>
      </c>
      <c r="N24" s="30">
        <v>20000</v>
      </c>
      <c r="O24" t="b">
        <v>0</v>
      </c>
      <c r="Q24" t="b">
        <v>1</v>
      </c>
      <c r="R24" s="30">
        <v>10000</v>
      </c>
      <c r="S24" t="b">
        <v>0</v>
      </c>
      <c r="U24" t="b">
        <v>1</v>
      </c>
      <c r="V24" s="30">
        <v>40000</v>
      </c>
      <c r="W24" t="b">
        <v>1</v>
      </c>
      <c r="X24" s="30">
        <v>40000</v>
      </c>
      <c r="Y24" t="b">
        <v>1</v>
      </c>
      <c r="Z24" s="30">
        <v>40000</v>
      </c>
      <c r="AA24" t="b">
        <v>1</v>
      </c>
      <c r="AB24" s="30">
        <v>40000</v>
      </c>
      <c r="AC24" s="30">
        <v>300000</v>
      </c>
      <c r="AD24" s="29" t="s">
        <v>872</v>
      </c>
      <c r="AE24" s="29" t="s">
        <v>871</v>
      </c>
      <c r="AF24" t="b">
        <v>0</v>
      </c>
      <c r="AG24">
        <v>12367</v>
      </c>
    </row>
    <row r="25" spans="1:33" ht="15" x14ac:dyDescent="0.25">
      <c r="A25" s="25" t="s">
        <v>767</v>
      </c>
      <c r="B25" s="25" t="s">
        <v>768</v>
      </c>
      <c r="C25" s="25" t="s">
        <v>59</v>
      </c>
      <c r="D25" s="25" t="s">
        <v>819</v>
      </c>
      <c r="E25" s="27" t="s">
        <v>789</v>
      </c>
      <c r="F25" s="26">
        <v>268</v>
      </c>
      <c r="G25" s="29" t="s">
        <v>820</v>
      </c>
      <c r="H25" s="25" t="b">
        <v>1</v>
      </c>
      <c r="I25" s="25" t="b">
        <v>0</v>
      </c>
      <c r="J25" s="25">
        <v>9876543212362</v>
      </c>
      <c r="K25" s="28">
        <v>42012</v>
      </c>
      <c r="L25" s="4">
        <v>1924</v>
      </c>
      <c r="M25" t="b">
        <v>1</v>
      </c>
      <c r="N25" s="30">
        <v>20000</v>
      </c>
      <c r="O25" t="b">
        <v>0</v>
      </c>
      <c r="Q25" t="b">
        <v>1</v>
      </c>
      <c r="R25" s="30">
        <v>10000</v>
      </c>
      <c r="S25" t="b">
        <v>0</v>
      </c>
      <c r="U25" t="b">
        <v>1</v>
      </c>
      <c r="V25" s="30">
        <v>40000</v>
      </c>
      <c r="W25" t="b">
        <v>1</v>
      </c>
      <c r="X25" s="30">
        <v>40000</v>
      </c>
      <c r="Y25" t="b">
        <v>1</v>
      </c>
      <c r="Z25" s="30">
        <v>40000</v>
      </c>
      <c r="AA25" t="b">
        <v>1</v>
      </c>
      <c r="AB25" s="30">
        <v>40000</v>
      </c>
      <c r="AC25" s="30">
        <v>300000</v>
      </c>
      <c r="AD25" s="29" t="s">
        <v>872</v>
      </c>
      <c r="AE25" s="29" t="s">
        <v>871</v>
      </c>
      <c r="AF25" t="b">
        <v>0</v>
      </c>
      <c r="AG25">
        <v>12368</v>
      </c>
    </row>
    <row r="26" spans="1:33" ht="15" x14ac:dyDescent="0.25">
      <c r="A26" s="25" t="s">
        <v>767</v>
      </c>
      <c r="B26" s="25" t="s">
        <v>768</v>
      </c>
      <c r="C26" s="25" t="s">
        <v>59</v>
      </c>
      <c r="D26" s="25" t="s">
        <v>821</v>
      </c>
      <c r="E26" s="27" t="s">
        <v>789</v>
      </c>
      <c r="F26" s="26">
        <v>269</v>
      </c>
      <c r="G26" s="29" t="s">
        <v>822</v>
      </c>
      <c r="H26" s="25" t="b">
        <v>1</v>
      </c>
      <c r="I26" s="25" t="b">
        <v>0</v>
      </c>
      <c r="J26" s="25">
        <v>9876543212362</v>
      </c>
      <c r="K26" s="28">
        <v>42012</v>
      </c>
      <c r="L26" s="4">
        <v>1915</v>
      </c>
      <c r="M26" t="b">
        <v>1</v>
      </c>
      <c r="N26" s="30">
        <v>20000</v>
      </c>
      <c r="O26" t="b">
        <v>0</v>
      </c>
      <c r="Q26" t="b">
        <v>1</v>
      </c>
      <c r="R26" s="30">
        <v>10000</v>
      </c>
      <c r="S26" t="b">
        <v>0</v>
      </c>
      <c r="U26" t="b">
        <v>1</v>
      </c>
      <c r="V26" s="30">
        <v>40000</v>
      </c>
      <c r="W26" t="b">
        <v>1</v>
      </c>
      <c r="X26" s="30">
        <v>40000</v>
      </c>
      <c r="Y26" t="b">
        <v>1</v>
      </c>
      <c r="Z26" s="30">
        <v>40000</v>
      </c>
      <c r="AA26" t="b">
        <v>1</v>
      </c>
      <c r="AB26" s="30">
        <v>40000</v>
      </c>
      <c r="AC26" s="30">
        <v>300000</v>
      </c>
      <c r="AD26" s="29" t="s">
        <v>872</v>
      </c>
      <c r="AE26" s="29" t="s">
        <v>871</v>
      </c>
      <c r="AF26" t="b">
        <v>0</v>
      </c>
      <c r="AG26">
        <v>12369</v>
      </c>
    </row>
    <row r="27" spans="1:33" ht="15" x14ac:dyDescent="0.25">
      <c r="A27" s="25" t="s">
        <v>767</v>
      </c>
      <c r="B27" s="25" t="s">
        <v>768</v>
      </c>
      <c r="C27" s="25" t="s">
        <v>59</v>
      </c>
      <c r="D27" s="25" t="s">
        <v>823</v>
      </c>
      <c r="E27" s="27" t="s">
        <v>789</v>
      </c>
      <c r="F27" s="26">
        <v>270</v>
      </c>
      <c r="G27" s="29" t="s">
        <v>824</v>
      </c>
      <c r="H27" s="25" t="b">
        <v>1</v>
      </c>
      <c r="I27" s="25" t="b">
        <v>0</v>
      </c>
      <c r="J27" s="25">
        <v>9876543212362</v>
      </c>
      <c r="K27" s="28">
        <v>42012</v>
      </c>
      <c r="L27" s="4">
        <v>1923</v>
      </c>
      <c r="M27" t="b">
        <v>1</v>
      </c>
      <c r="N27" s="30">
        <v>20000</v>
      </c>
      <c r="O27" t="b">
        <v>0</v>
      </c>
      <c r="Q27" t="b">
        <v>1</v>
      </c>
      <c r="R27" s="30">
        <v>10000</v>
      </c>
      <c r="S27" t="b">
        <v>0</v>
      </c>
      <c r="U27" t="b">
        <v>1</v>
      </c>
      <c r="V27" s="30">
        <v>40000</v>
      </c>
      <c r="W27" t="b">
        <v>1</v>
      </c>
      <c r="X27" s="30">
        <v>40000</v>
      </c>
      <c r="Y27" t="b">
        <v>1</v>
      </c>
      <c r="Z27" s="30">
        <v>40000</v>
      </c>
      <c r="AA27" t="b">
        <v>1</v>
      </c>
      <c r="AB27" s="30">
        <v>40000</v>
      </c>
      <c r="AC27" s="30">
        <v>300000</v>
      </c>
      <c r="AD27" s="29" t="s">
        <v>872</v>
      </c>
      <c r="AE27" s="29" t="s">
        <v>871</v>
      </c>
      <c r="AF27" t="b">
        <v>0</v>
      </c>
      <c r="AG27">
        <v>12370</v>
      </c>
    </row>
    <row r="28" spans="1:33" ht="15" x14ac:dyDescent="0.25">
      <c r="A28" s="25" t="s">
        <v>767</v>
      </c>
      <c r="B28" s="25" t="s">
        <v>768</v>
      </c>
      <c r="C28" s="25" t="s">
        <v>59</v>
      </c>
      <c r="D28" s="25" t="s">
        <v>825</v>
      </c>
      <c r="E28" s="27" t="s">
        <v>789</v>
      </c>
      <c r="F28" s="26">
        <v>271</v>
      </c>
      <c r="G28" s="29" t="s">
        <v>826</v>
      </c>
      <c r="H28" s="25" t="b">
        <v>1</v>
      </c>
      <c r="I28" s="25" t="b">
        <v>0</v>
      </c>
      <c r="J28" s="25">
        <v>9876543212362</v>
      </c>
      <c r="K28" s="28">
        <v>42012</v>
      </c>
      <c r="L28" s="4">
        <v>1906</v>
      </c>
      <c r="M28" t="b">
        <v>1</v>
      </c>
      <c r="N28" s="30">
        <v>20000</v>
      </c>
      <c r="O28" t="b">
        <v>0</v>
      </c>
      <c r="Q28" t="b">
        <v>1</v>
      </c>
      <c r="R28" s="30">
        <v>10000</v>
      </c>
      <c r="S28" t="b">
        <v>0</v>
      </c>
      <c r="U28" t="b">
        <v>1</v>
      </c>
      <c r="V28" s="30">
        <v>40000</v>
      </c>
      <c r="W28" t="b">
        <v>1</v>
      </c>
      <c r="X28" s="30">
        <v>40000</v>
      </c>
      <c r="Y28" t="b">
        <v>1</v>
      </c>
      <c r="Z28" s="30">
        <v>40000</v>
      </c>
      <c r="AA28" t="b">
        <v>1</v>
      </c>
      <c r="AB28" s="30">
        <v>40000</v>
      </c>
      <c r="AC28" s="30">
        <v>300000</v>
      </c>
      <c r="AD28" s="29" t="s">
        <v>872</v>
      </c>
      <c r="AE28" s="29" t="s">
        <v>871</v>
      </c>
      <c r="AF28" t="b">
        <v>0</v>
      </c>
      <c r="AG28">
        <v>12371</v>
      </c>
    </row>
    <row r="29" spans="1:33" ht="15" x14ac:dyDescent="0.25">
      <c r="A29" s="25" t="s">
        <v>767</v>
      </c>
      <c r="B29" s="25" t="s">
        <v>768</v>
      </c>
      <c r="C29" s="25" t="s">
        <v>59</v>
      </c>
      <c r="D29" s="25" t="s">
        <v>827</v>
      </c>
      <c r="E29" s="27" t="s">
        <v>789</v>
      </c>
      <c r="F29" s="26">
        <v>272</v>
      </c>
      <c r="G29" s="29" t="s">
        <v>828</v>
      </c>
      <c r="H29" s="25" t="b">
        <v>1</v>
      </c>
      <c r="I29" s="25" t="b">
        <v>0</v>
      </c>
      <c r="J29" s="25">
        <v>9876543212362</v>
      </c>
      <c r="K29" s="28">
        <v>42012</v>
      </c>
      <c r="L29" s="4">
        <v>1908</v>
      </c>
      <c r="M29" t="b">
        <v>1</v>
      </c>
      <c r="N29" s="30">
        <v>20000</v>
      </c>
      <c r="O29" t="b">
        <v>0</v>
      </c>
      <c r="Q29" t="b">
        <v>1</v>
      </c>
      <c r="R29" s="30">
        <v>10000</v>
      </c>
      <c r="S29" t="b">
        <v>0</v>
      </c>
      <c r="U29" t="b">
        <v>1</v>
      </c>
      <c r="V29" s="30">
        <v>40000</v>
      </c>
      <c r="W29" t="b">
        <v>1</v>
      </c>
      <c r="X29" s="30">
        <v>40000</v>
      </c>
      <c r="Y29" t="b">
        <v>1</v>
      </c>
      <c r="Z29" s="30">
        <v>40000</v>
      </c>
      <c r="AA29" t="b">
        <v>1</v>
      </c>
      <c r="AB29" s="30">
        <v>40000</v>
      </c>
      <c r="AC29" s="30">
        <v>300000</v>
      </c>
      <c r="AD29" s="29" t="s">
        <v>872</v>
      </c>
      <c r="AE29" s="29" t="s">
        <v>871</v>
      </c>
      <c r="AF29" t="b">
        <v>0</v>
      </c>
      <c r="AG29">
        <v>12372</v>
      </c>
    </row>
    <row r="30" spans="1:33" ht="15" x14ac:dyDescent="0.25">
      <c r="A30" s="25" t="s">
        <v>767</v>
      </c>
      <c r="B30" s="25" t="s">
        <v>768</v>
      </c>
      <c r="C30" s="25" t="s">
        <v>59</v>
      </c>
      <c r="D30" s="25" t="s">
        <v>829</v>
      </c>
      <c r="E30" s="27" t="s">
        <v>789</v>
      </c>
      <c r="F30" s="26">
        <v>273</v>
      </c>
      <c r="G30" s="29" t="s">
        <v>830</v>
      </c>
      <c r="H30" s="25" t="b">
        <v>1</v>
      </c>
      <c r="I30" s="25" t="b">
        <v>0</v>
      </c>
      <c r="J30" s="25">
        <v>9876543212362</v>
      </c>
      <c r="K30" s="28">
        <v>42012</v>
      </c>
      <c r="L30" s="4">
        <v>1909</v>
      </c>
      <c r="M30" t="b">
        <v>1</v>
      </c>
      <c r="N30" s="30">
        <v>20000</v>
      </c>
      <c r="O30" t="b">
        <v>0</v>
      </c>
      <c r="Q30" t="b">
        <v>1</v>
      </c>
      <c r="R30" s="30">
        <v>10000</v>
      </c>
      <c r="S30" t="b">
        <v>0</v>
      </c>
      <c r="U30" t="b">
        <v>1</v>
      </c>
      <c r="V30" s="30">
        <v>40000</v>
      </c>
      <c r="W30" t="b">
        <v>1</v>
      </c>
      <c r="X30" s="30">
        <v>40000</v>
      </c>
      <c r="Y30" t="b">
        <v>1</v>
      </c>
      <c r="Z30" s="30">
        <v>40000</v>
      </c>
      <c r="AA30" t="b">
        <v>1</v>
      </c>
      <c r="AB30" s="30">
        <v>40000</v>
      </c>
      <c r="AC30" s="30">
        <v>300000</v>
      </c>
      <c r="AD30" s="29" t="s">
        <v>872</v>
      </c>
      <c r="AE30" s="29" t="s">
        <v>871</v>
      </c>
      <c r="AF30" t="b">
        <v>0</v>
      </c>
      <c r="AG30">
        <v>12373</v>
      </c>
    </row>
    <row r="31" spans="1:33" ht="15" x14ac:dyDescent="0.25">
      <c r="A31" s="25" t="s">
        <v>767</v>
      </c>
      <c r="B31" s="25" t="s">
        <v>768</v>
      </c>
      <c r="C31" s="25" t="s">
        <v>59</v>
      </c>
      <c r="D31" s="25" t="s">
        <v>831</v>
      </c>
      <c r="E31" s="27" t="s">
        <v>789</v>
      </c>
      <c r="F31" s="26">
        <v>274</v>
      </c>
      <c r="G31" s="29" t="s">
        <v>832</v>
      </c>
      <c r="H31" s="25" t="b">
        <v>1</v>
      </c>
      <c r="I31" s="25" t="b">
        <v>0</v>
      </c>
      <c r="J31" s="25">
        <v>9876543212362</v>
      </c>
      <c r="K31" s="28">
        <v>42012</v>
      </c>
      <c r="L31" s="4">
        <v>1911</v>
      </c>
      <c r="M31" t="b">
        <v>1</v>
      </c>
      <c r="N31" s="30">
        <v>20000</v>
      </c>
      <c r="O31" t="b">
        <v>0</v>
      </c>
      <c r="Q31" t="b">
        <v>1</v>
      </c>
      <c r="R31" s="30">
        <v>10000</v>
      </c>
      <c r="S31" t="b">
        <v>0</v>
      </c>
      <c r="U31" t="b">
        <v>1</v>
      </c>
      <c r="V31" s="30">
        <v>40000</v>
      </c>
      <c r="W31" t="b">
        <v>1</v>
      </c>
      <c r="X31" s="30">
        <v>40000</v>
      </c>
      <c r="Y31" t="b">
        <v>1</v>
      </c>
      <c r="Z31" s="30">
        <v>40000</v>
      </c>
      <c r="AA31" t="b">
        <v>1</v>
      </c>
      <c r="AB31" s="30">
        <v>40000</v>
      </c>
      <c r="AC31" s="30">
        <v>300000</v>
      </c>
      <c r="AD31" s="29" t="s">
        <v>872</v>
      </c>
      <c r="AE31" s="29" t="s">
        <v>871</v>
      </c>
      <c r="AF31" t="b">
        <v>0</v>
      </c>
      <c r="AG31">
        <v>12374</v>
      </c>
    </row>
    <row r="32" spans="1:33" ht="15" x14ac:dyDescent="0.25">
      <c r="A32" s="25" t="s">
        <v>767</v>
      </c>
      <c r="B32" s="25" t="s">
        <v>768</v>
      </c>
      <c r="C32" s="25" t="s">
        <v>59</v>
      </c>
      <c r="D32" s="25" t="s">
        <v>833</v>
      </c>
      <c r="E32" s="27" t="s">
        <v>789</v>
      </c>
      <c r="F32" s="26">
        <v>275</v>
      </c>
      <c r="G32" s="29" t="s">
        <v>834</v>
      </c>
      <c r="H32" s="25" t="b">
        <v>1</v>
      </c>
      <c r="I32" s="25" t="b">
        <v>0</v>
      </c>
      <c r="J32" s="25">
        <v>9876543212362</v>
      </c>
      <c r="K32" s="28">
        <v>42012</v>
      </c>
      <c r="L32" s="4">
        <v>1912</v>
      </c>
      <c r="M32" t="b">
        <v>1</v>
      </c>
      <c r="N32" s="30">
        <v>20000</v>
      </c>
      <c r="O32" t="b">
        <v>0</v>
      </c>
      <c r="Q32" t="b">
        <v>1</v>
      </c>
      <c r="R32" s="30">
        <v>10000</v>
      </c>
      <c r="S32" t="b">
        <v>0</v>
      </c>
      <c r="U32" t="b">
        <v>1</v>
      </c>
      <c r="V32" s="30">
        <v>40000</v>
      </c>
      <c r="W32" t="b">
        <v>1</v>
      </c>
      <c r="X32" s="30">
        <v>40000</v>
      </c>
      <c r="Y32" t="b">
        <v>1</v>
      </c>
      <c r="Z32" s="30">
        <v>40000</v>
      </c>
      <c r="AA32" t="b">
        <v>1</v>
      </c>
      <c r="AB32" s="30">
        <v>40000</v>
      </c>
      <c r="AC32" s="30">
        <v>300000</v>
      </c>
      <c r="AD32" s="29" t="s">
        <v>872</v>
      </c>
      <c r="AE32" s="29" t="s">
        <v>871</v>
      </c>
      <c r="AF32" t="b">
        <v>0</v>
      </c>
      <c r="AG32">
        <v>12375</v>
      </c>
    </row>
    <row r="33" spans="1:33" ht="15" x14ac:dyDescent="0.25">
      <c r="A33" s="25" t="s">
        <v>767</v>
      </c>
      <c r="B33" s="25" t="s">
        <v>768</v>
      </c>
      <c r="C33" s="25" t="s">
        <v>59</v>
      </c>
      <c r="D33" s="25" t="s">
        <v>835</v>
      </c>
      <c r="E33" s="27" t="s">
        <v>789</v>
      </c>
      <c r="F33" s="26">
        <v>276</v>
      </c>
      <c r="G33" s="29" t="s">
        <v>836</v>
      </c>
      <c r="H33" s="25" t="b">
        <v>1</v>
      </c>
      <c r="I33" s="25" t="b">
        <v>0</v>
      </c>
      <c r="J33" s="25">
        <v>9876543212362</v>
      </c>
      <c r="K33" s="28">
        <v>42012</v>
      </c>
      <c r="L33" s="4">
        <v>1914</v>
      </c>
      <c r="M33" t="b">
        <v>1</v>
      </c>
      <c r="N33" s="30">
        <v>20000</v>
      </c>
      <c r="O33" t="b">
        <v>0</v>
      </c>
      <c r="Q33" t="b">
        <v>1</v>
      </c>
      <c r="R33" s="30">
        <v>10000</v>
      </c>
      <c r="S33" t="b">
        <v>0</v>
      </c>
      <c r="U33" t="b">
        <v>1</v>
      </c>
      <c r="V33" s="30">
        <v>40000</v>
      </c>
      <c r="W33" t="b">
        <v>1</v>
      </c>
      <c r="X33" s="30">
        <v>40000</v>
      </c>
      <c r="Y33" t="b">
        <v>1</v>
      </c>
      <c r="Z33" s="30">
        <v>40000</v>
      </c>
      <c r="AA33" t="b">
        <v>1</v>
      </c>
      <c r="AB33" s="30">
        <v>40000</v>
      </c>
      <c r="AC33" s="30">
        <v>300000</v>
      </c>
      <c r="AD33" s="29" t="s">
        <v>872</v>
      </c>
      <c r="AE33" s="29" t="s">
        <v>871</v>
      </c>
      <c r="AF33" t="b">
        <v>0</v>
      </c>
      <c r="AG33">
        <v>12376</v>
      </c>
    </row>
    <row r="34" spans="1:33" ht="15" x14ac:dyDescent="0.25">
      <c r="A34" s="25" t="s">
        <v>767</v>
      </c>
      <c r="B34" s="25" t="s">
        <v>768</v>
      </c>
      <c r="C34" s="25" t="s">
        <v>59</v>
      </c>
      <c r="D34" s="25" t="s">
        <v>837</v>
      </c>
      <c r="E34" s="27" t="s">
        <v>789</v>
      </c>
      <c r="F34" s="26">
        <v>277</v>
      </c>
      <c r="G34" s="29" t="s">
        <v>838</v>
      </c>
      <c r="H34" s="25" t="b">
        <v>1</v>
      </c>
      <c r="I34" s="25" t="b">
        <v>0</v>
      </c>
      <c r="J34" s="25">
        <v>9876543212362</v>
      </c>
      <c r="K34" s="28">
        <v>42012</v>
      </c>
      <c r="L34" s="4" t="s">
        <v>657</v>
      </c>
      <c r="M34" t="b">
        <v>1</v>
      </c>
      <c r="N34" s="30">
        <v>20000</v>
      </c>
      <c r="O34" t="b">
        <v>0</v>
      </c>
      <c r="Q34" t="b">
        <v>1</v>
      </c>
      <c r="R34" s="30">
        <v>10000</v>
      </c>
      <c r="S34" t="b">
        <v>0</v>
      </c>
      <c r="U34" t="b">
        <v>1</v>
      </c>
      <c r="V34" s="30">
        <v>40000</v>
      </c>
      <c r="W34" t="b">
        <v>1</v>
      </c>
      <c r="X34" s="30">
        <v>40000</v>
      </c>
      <c r="Y34" t="b">
        <v>1</v>
      </c>
      <c r="Z34" s="30">
        <v>40000</v>
      </c>
      <c r="AA34" t="b">
        <v>1</v>
      </c>
      <c r="AB34" s="30">
        <v>40000</v>
      </c>
      <c r="AC34" s="30">
        <v>300000</v>
      </c>
      <c r="AD34" s="29" t="s">
        <v>872</v>
      </c>
      <c r="AE34" s="29" t="s">
        <v>871</v>
      </c>
      <c r="AF34" t="b">
        <v>0</v>
      </c>
      <c r="AG34">
        <v>12377</v>
      </c>
    </row>
    <row r="35" spans="1:33" ht="15" x14ac:dyDescent="0.25">
      <c r="A35" s="25" t="s">
        <v>767</v>
      </c>
      <c r="B35" s="25" t="s">
        <v>768</v>
      </c>
      <c r="C35" s="25" t="s">
        <v>59</v>
      </c>
      <c r="D35" s="25" t="s">
        <v>839</v>
      </c>
      <c r="E35" s="27" t="s">
        <v>789</v>
      </c>
      <c r="F35" s="26">
        <v>278</v>
      </c>
      <c r="G35" s="29" t="s">
        <v>840</v>
      </c>
      <c r="H35" s="25" t="b">
        <v>1</v>
      </c>
      <c r="I35" s="25" t="b">
        <v>0</v>
      </c>
      <c r="J35" s="25">
        <v>9876543212362</v>
      </c>
      <c r="K35" s="28">
        <v>42012</v>
      </c>
      <c r="L35" s="4" t="s">
        <v>658</v>
      </c>
      <c r="M35" t="b">
        <v>1</v>
      </c>
      <c r="N35" s="30">
        <v>20000</v>
      </c>
      <c r="O35" t="b">
        <v>0</v>
      </c>
      <c r="Q35" t="b">
        <v>1</v>
      </c>
      <c r="R35" s="30">
        <v>10000</v>
      </c>
      <c r="S35" t="b">
        <v>0</v>
      </c>
      <c r="U35" t="b">
        <v>1</v>
      </c>
      <c r="V35" s="30">
        <v>40000</v>
      </c>
      <c r="W35" t="b">
        <v>1</v>
      </c>
      <c r="X35" s="30">
        <v>40000</v>
      </c>
      <c r="Y35" t="b">
        <v>1</v>
      </c>
      <c r="Z35" s="30">
        <v>40000</v>
      </c>
      <c r="AA35" t="b">
        <v>1</v>
      </c>
      <c r="AB35" s="30">
        <v>40000</v>
      </c>
      <c r="AC35" s="30">
        <v>300000</v>
      </c>
      <c r="AD35" s="29" t="s">
        <v>872</v>
      </c>
      <c r="AE35" s="29" t="s">
        <v>871</v>
      </c>
      <c r="AF35" t="b">
        <v>0</v>
      </c>
      <c r="AG35">
        <v>12378</v>
      </c>
    </row>
    <row r="36" spans="1:33" ht="15" x14ac:dyDescent="0.25">
      <c r="A36" s="25" t="s">
        <v>767</v>
      </c>
      <c r="B36" s="25" t="s">
        <v>768</v>
      </c>
      <c r="C36" s="25" t="s">
        <v>59</v>
      </c>
      <c r="D36" s="25" t="s">
        <v>841</v>
      </c>
      <c r="E36" s="27" t="s">
        <v>789</v>
      </c>
      <c r="F36" s="26">
        <v>279</v>
      </c>
      <c r="G36" s="29" t="s">
        <v>842</v>
      </c>
      <c r="H36" s="25" t="b">
        <v>1</v>
      </c>
      <c r="I36" s="25" t="b">
        <v>0</v>
      </c>
      <c r="J36" s="25">
        <v>9876543212362</v>
      </c>
      <c r="K36" s="28">
        <v>42012</v>
      </c>
      <c r="L36" s="4" t="s">
        <v>659</v>
      </c>
      <c r="M36" t="b">
        <v>1</v>
      </c>
      <c r="N36" s="30">
        <v>20000</v>
      </c>
      <c r="O36" t="b">
        <v>0</v>
      </c>
      <c r="Q36" t="b">
        <v>1</v>
      </c>
      <c r="R36" s="30">
        <v>10000</v>
      </c>
      <c r="S36" t="b">
        <v>0</v>
      </c>
      <c r="U36" t="b">
        <v>1</v>
      </c>
      <c r="V36" s="30">
        <v>40000</v>
      </c>
      <c r="W36" t="b">
        <v>1</v>
      </c>
      <c r="X36" s="30">
        <v>40000</v>
      </c>
      <c r="Y36" t="b">
        <v>1</v>
      </c>
      <c r="Z36" s="30">
        <v>40000</v>
      </c>
      <c r="AA36" t="b">
        <v>1</v>
      </c>
      <c r="AB36" s="30">
        <v>40000</v>
      </c>
      <c r="AC36" s="30">
        <v>300000</v>
      </c>
      <c r="AD36" s="29" t="s">
        <v>872</v>
      </c>
      <c r="AE36" s="29" t="s">
        <v>871</v>
      </c>
      <c r="AF36" t="b">
        <v>0</v>
      </c>
      <c r="AG36">
        <v>12379</v>
      </c>
    </row>
    <row r="37" spans="1:33" ht="15" x14ac:dyDescent="0.25">
      <c r="A37" s="25" t="s">
        <v>767</v>
      </c>
      <c r="B37" s="25" t="s">
        <v>768</v>
      </c>
      <c r="C37" s="25" t="s">
        <v>59</v>
      </c>
      <c r="D37" s="25" t="s">
        <v>843</v>
      </c>
      <c r="E37" s="27" t="s">
        <v>789</v>
      </c>
      <c r="F37" s="26">
        <v>280</v>
      </c>
      <c r="G37" s="29" t="s">
        <v>844</v>
      </c>
      <c r="H37" s="25" t="b">
        <v>1</v>
      </c>
      <c r="I37" s="25" t="b">
        <v>0</v>
      </c>
      <c r="J37" s="25">
        <v>9876543212362</v>
      </c>
      <c r="K37" s="28">
        <v>42012</v>
      </c>
      <c r="L37" s="4" t="s">
        <v>658</v>
      </c>
      <c r="M37" t="b">
        <v>1</v>
      </c>
      <c r="N37" s="30">
        <v>20000</v>
      </c>
      <c r="O37" t="b">
        <v>0</v>
      </c>
      <c r="Q37" t="b">
        <v>1</v>
      </c>
      <c r="R37" s="30">
        <v>10000</v>
      </c>
      <c r="S37" t="b">
        <v>0</v>
      </c>
      <c r="U37" t="b">
        <v>1</v>
      </c>
      <c r="V37" s="30">
        <v>40000</v>
      </c>
      <c r="W37" t="b">
        <v>1</v>
      </c>
      <c r="X37" s="30">
        <v>40000</v>
      </c>
      <c r="Y37" t="b">
        <v>1</v>
      </c>
      <c r="Z37" s="30">
        <v>40000</v>
      </c>
      <c r="AA37" t="b">
        <v>1</v>
      </c>
      <c r="AB37" s="30">
        <v>40000</v>
      </c>
      <c r="AC37" s="30">
        <v>300000</v>
      </c>
      <c r="AD37" s="29" t="s">
        <v>872</v>
      </c>
      <c r="AE37" s="29" t="s">
        <v>871</v>
      </c>
      <c r="AF37" t="b">
        <v>0</v>
      </c>
      <c r="AG37">
        <v>12380</v>
      </c>
    </row>
    <row r="38" spans="1:33" ht="15" x14ac:dyDescent="0.25">
      <c r="A38" s="25" t="s">
        <v>767</v>
      </c>
      <c r="B38" s="25" t="s">
        <v>768</v>
      </c>
      <c r="C38" s="25" t="s">
        <v>59</v>
      </c>
      <c r="D38" s="25" t="s">
        <v>845</v>
      </c>
      <c r="E38" s="27" t="s">
        <v>789</v>
      </c>
      <c r="F38" s="26">
        <v>281</v>
      </c>
      <c r="G38" s="29" t="s">
        <v>846</v>
      </c>
      <c r="H38" s="25" t="b">
        <v>1</v>
      </c>
      <c r="I38" s="25" t="b">
        <v>0</v>
      </c>
      <c r="J38" s="25">
        <v>9876543212362</v>
      </c>
      <c r="K38" s="28">
        <v>42012</v>
      </c>
      <c r="L38" s="4" t="s">
        <v>658</v>
      </c>
      <c r="M38" t="b">
        <v>1</v>
      </c>
      <c r="N38" s="30">
        <v>20000</v>
      </c>
      <c r="O38" t="b">
        <v>0</v>
      </c>
      <c r="Q38" t="b">
        <v>1</v>
      </c>
      <c r="R38" s="30">
        <v>10000</v>
      </c>
      <c r="S38" t="b">
        <v>0</v>
      </c>
      <c r="U38" t="b">
        <v>1</v>
      </c>
      <c r="V38" s="30">
        <v>40000</v>
      </c>
      <c r="W38" t="b">
        <v>1</v>
      </c>
      <c r="X38" s="30">
        <v>40000</v>
      </c>
      <c r="Y38" t="b">
        <v>1</v>
      </c>
      <c r="Z38" s="30">
        <v>40000</v>
      </c>
      <c r="AA38" t="b">
        <v>1</v>
      </c>
      <c r="AB38" s="30">
        <v>40000</v>
      </c>
      <c r="AC38" s="30">
        <v>300000</v>
      </c>
      <c r="AD38" s="29" t="s">
        <v>872</v>
      </c>
      <c r="AE38" s="29" t="s">
        <v>871</v>
      </c>
      <c r="AF38" t="b">
        <v>0</v>
      </c>
      <c r="AG38">
        <v>12381</v>
      </c>
    </row>
    <row r="39" spans="1:33" ht="15" x14ac:dyDescent="0.25">
      <c r="A39" s="25" t="s">
        <v>767</v>
      </c>
      <c r="B39" s="25" t="s">
        <v>768</v>
      </c>
      <c r="C39" s="25" t="s">
        <v>59</v>
      </c>
      <c r="D39" s="25" t="s">
        <v>847</v>
      </c>
      <c r="E39" s="27" t="s">
        <v>789</v>
      </c>
      <c r="F39" s="26">
        <v>282</v>
      </c>
      <c r="G39" s="29" t="s">
        <v>848</v>
      </c>
      <c r="H39" s="25" t="b">
        <v>1</v>
      </c>
      <c r="I39" s="25" t="b">
        <v>0</v>
      </c>
      <c r="J39" s="25">
        <v>9876543212362</v>
      </c>
      <c r="K39" s="28">
        <v>42012</v>
      </c>
      <c r="L39" s="4" t="s">
        <v>659</v>
      </c>
      <c r="M39" t="b">
        <v>1</v>
      </c>
      <c r="N39" s="30">
        <v>20000</v>
      </c>
      <c r="O39" t="b">
        <v>0</v>
      </c>
      <c r="Q39" t="b">
        <v>1</v>
      </c>
      <c r="R39" s="30">
        <v>10000</v>
      </c>
      <c r="S39" t="b">
        <v>0</v>
      </c>
      <c r="U39" t="b">
        <v>1</v>
      </c>
      <c r="V39" s="30">
        <v>40000</v>
      </c>
      <c r="W39" t="b">
        <v>1</v>
      </c>
      <c r="X39" s="30">
        <v>40000</v>
      </c>
      <c r="Y39" t="b">
        <v>1</v>
      </c>
      <c r="Z39" s="30">
        <v>40000</v>
      </c>
      <c r="AA39" t="b">
        <v>1</v>
      </c>
      <c r="AB39" s="30">
        <v>40000</v>
      </c>
      <c r="AC39" s="30">
        <v>300000</v>
      </c>
      <c r="AD39" s="29" t="s">
        <v>872</v>
      </c>
      <c r="AE39" s="29" t="s">
        <v>871</v>
      </c>
      <c r="AF39" t="b">
        <v>0</v>
      </c>
      <c r="AG39">
        <v>12382</v>
      </c>
    </row>
    <row r="40" spans="1:33" ht="15" x14ac:dyDescent="0.25">
      <c r="A40" s="25" t="s">
        <v>767</v>
      </c>
      <c r="B40" s="25" t="s">
        <v>768</v>
      </c>
      <c r="C40" s="25" t="s">
        <v>59</v>
      </c>
      <c r="D40" s="25" t="s">
        <v>849</v>
      </c>
      <c r="E40" s="27" t="s">
        <v>789</v>
      </c>
      <c r="F40" s="26">
        <v>283</v>
      </c>
      <c r="G40" s="29" t="s">
        <v>850</v>
      </c>
      <c r="H40" s="25" t="b">
        <v>1</v>
      </c>
      <c r="I40" s="25" t="b">
        <v>0</v>
      </c>
      <c r="J40" s="25">
        <v>9876543212362</v>
      </c>
      <c r="K40" s="28">
        <v>42012</v>
      </c>
      <c r="L40" s="4">
        <v>2537</v>
      </c>
      <c r="M40" t="b">
        <v>1</v>
      </c>
      <c r="N40" s="30">
        <v>20000</v>
      </c>
      <c r="O40" t="b">
        <v>0</v>
      </c>
      <c r="Q40" t="b">
        <v>1</v>
      </c>
      <c r="R40" s="30">
        <v>10000</v>
      </c>
      <c r="S40" t="b">
        <v>0</v>
      </c>
      <c r="U40" t="b">
        <v>1</v>
      </c>
      <c r="V40" s="30">
        <v>40000</v>
      </c>
      <c r="W40" t="b">
        <v>1</v>
      </c>
      <c r="X40" s="30">
        <v>40000</v>
      </c>
      <c r="Y40" t="b">
        <v>1</v>
      </c>
      <c r="Z40" s="30">
        <v>40000</v>
      </c>
      <c r="AA40" t="b">
        <v>1</v>
      </c>
      <c r="AB40" s="30">
        <v>40000</v>
      </c>
      <c r="AC40" s="30">
        <v>300000</v>
      </c>
      <c r="AD40" s="29" t="s">
        <v>872</v>
      </c>
      <c r="AE40" s="29" t="s">
        <v>871</v>
      </c>
      <c r="AF40" t="b">
        <v>0</v>
      </c>
      <c r="AG40">
        <v>12383</v>
      </c>
    </row>
    <row r="41" spans="1:33" ht="15" x14ac:dyDescent="0.25">
      <c r="A41" s="25" t="s">
        <v>767</v>
      </c>
      <c r="B41" s="25" t="s">
        <v>768</v>
      </c>
      <c r="C41" s="25" t="s">
        <v>59</v>
      </c>
      <c r="D41" s="25" t="s">
        <v>851</v>
      </c>
      <c r="E41" s="27" t="s">
        <v>789</v>
      </c>
      <c r="F41" s="26">
        <v>284</v>
      </c>
      <c r="G41" s="29" t="s">
        <v>852</v>
      </c>
      <c r="H41" s="25" t="b">
        <v>1</v>
      </c>
      <c r="I41" s="25" t="b">
        <v>0</v>
      </c>
      <c r="J41" s="25">
        <v>9876543212362</v>
      </c>
      <c r="K41" s="28">
        <v>42012</v>
      </c>
      <c r="L41" s="4">
        <v>2538</v>
      </c>
      <c r="M41" t="b">
        <v>1</v>
      </c>
      <c r="N41" s="30">
        <v>20000</v>
      </c>
      <c r="O41" t="b">
        <v>0</v>
      </c>
      <c r="Q41" t="b">
        <v>1</v>
      </c>
      <c r="R41" s="30">
        <v>10000</v>
      </c>
      <c r="S41" t="b">
        <v>0</v>
      </c>
      <c r="U41" t="b">
        <v>1</v>
      </c>
      <c r="V41" s="30">
        <v>40000</v>
      </c>
      <c r="W41" t="b">
        <v>1</v>
      </c>
      <c r="X41" s="30">
        <v>40000</v>
      </c>
      <c r="Y41" t="b">
        <v>1</v>
      </c>
      <c r="Z41" s="30">
        <v>40000</v>
      </c>
      <c r="AA41" t="b">
        <v>1</v>
      </c>
      <c r="AB41" s="30">
        <v>40000</v>
      </c>
      <c r="AC41" s="30">
        <v>300000</v>
      </c>
      <c r="AD41" s="29" t="s">
        <v>872</v>
      </c>
      <c r="AE41" s="29" t="s">
        <v>871</v>
      </c>
      <c r="AF41" t="b">
        <v>0</v>
      </c>
      <c r="AG41">
        <v>12384</v>
      </c>
    </row>
    <row r="42" spans="1:33" ht="15" x14ac:dyDescent="0.25">
      <c r="A42" s="25" t="s">
        <v>767</v>
      </c>
      <c r="B42" s="25" t="s">
        <v>768</v>
      </c>
      <c r="C42" s="25" t="s">
        <v>59</v>
      </c>
      <c r="D42" s="25" t="s">
        <v>853</v>
      </c>
      <c r="E42" s="27" t="s">
        <v>789</v>
      </c>
      <c r="F42" s="26">
        <v>285</v>
      </c>
      <c r="G42" s="29" t="s">
        <v>854</v>
      </c>
      <c r="H42" s="25" t="b">
        <v>1</v>
      </c>
      <c r="I42" s="25" t="b">
        <v>0</v>
      </c>
      <c r="J42" s="25">
        <v>9876543212362</v>
      </c>
      <c r="K42" s="28">
        <v>42012</v>
      </c>
      <c r="L42" s="4">
        <v>2538</v>
      </c>
      <c r="M42" t="b">
        <v>1</v>
      </c>
      <c r="N42" s="30">
        <v>20000</v>
      </c>
      <c r="O42" t="b">
        <v>0</v>
      </c>
      <c r="Q42" t="b">
        <v>1</v>
      </c>
      <c r="R42" s="30">
        <v>10000</v>
      </c>
      <c r="S42" t="b">
        <v>0</v>
      </c>
      <c r="U42" t="b">
        <v>1</v>
      </c>
      <c r="V42" s="30">
        <v>40000</v>
      </c>
      <c r="W42" t="b">
        <v>1</v>
      </c>
      <c r="X42" s="30">
        <v>40000</v>
      </c>
      <c r="Y42" t="b">
        <v>1</v>
      </c>
      <c r="Z42" s="30">
        <v>40000</v>
      </c>
      <c r="AA42" t="b">
        <v>1</v>
      </c>
      <c r="AB42" s="30">
        <v>40000</v>
      </c>
      <c r="AC42" s="30">
        <v>300000</v>
      </c>
      <c r="AD42" s="29" t="s">
        <v>872</v>
      </c>
      <c r="AE42" s="29" t="s">
        <v>871</v>
      </c>
      <c r="AF42" t="b">
        <v>0</v>
      </c>
      <c r="AG42">
        <v>12385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accounts</vt:lpstr>
      <vt:lpstr>virtualAccounts</vt:lpstr>
      <vt:lpstr>countries</vt:lpstr>
      <vt:lpstr>deviationMatrix</vt:lpstr>
      <vt:lpstr>creditRatings</vt:lpstr>
      <vt:lpstr>debitCards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DemoPresales2</dc:creator>
  <cp:lastModifiedBy>Shubham More</cp:lastModifiedBy>
  <dcterms:created xsi:type="dcterms:W3CDTF">2022-08-30T11:00:28Z</dcterms:created>
  <dcterms:modified xsi:type="dcterms:W3CDTF">2022-12-08T06:33:29Z</dcterms:modified>
</cp:coreProperties>
</file>