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Task 2 - google_ads_data" sheetId="1" r:id="rId1"/>
  </sheets>
  <definedNames>
    <definedName name="_xlnm._FilterDatabase" localSheetId="0" hidden="1">'Task 2 - google_ads_data'!$A$1:$R$134</definedName>
  </definedNames>
  <calcPr calcId="124519"/>
  <extLst>
    <ext uri="GoogleSheetsCustomDataVersion1">
      <go:sheetsCustomData xmlns:go="http://customooxmlschemas.google.com/" r:id="" roundtripDataSignature="AMtx7mjKeJl/d3bDTSETyzMTKM4dxqeagg=="/>
    </ext>
  </extLst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</calcChain>
</file>

<file path=xl/sharedStrings.xml><?xml version="1.0" encoding="utf-8"?>
<sst xmlns="http://schemas.openxmlformats.org/spreadsheetml/2006/main" count="469" uniqueCount="54">
  <si>
    <t>campaign_id</t>
  </si>
  <si>
    <t>campaign_name</t>
  </si>
  <si>
    <t>ad_group_name</t>
  </si>
  <si>
    <t>campaign_start_date</t>
  </si>
  <si>
    <t>campaign_end_date</t>
  </si>
  <si>
    <t>average_cost</t>
  </si>
  <si>
    <t>average_cpc</t>
  </si>
  <si>
    <t>average_cpe</t>
  </si>
  <si>
    <t>average_cpm</t>
  </si>
  <si>
    <t>average_cpv</t>
  </si>
  <si>
    <t>clicks</t>
  </si>
  <si>
    <t>conversions</t>
  </si>
  <si>
    <t>ctr</t>
  </si>
  <si>
    <t>cost_per_conversion</t>
  </si>
  <si>
    <t>engagement_rate</t>
  </si>
  <si>
    <t>interactions</t>
  </si>
  <si>
    <t>impressions</t>
  </si>
  <si>
    <t>bounce_rate</t>
  </si>
  <si>
    <t>SB__XYZ_MSME_Loans_Popular_PinCodes</t>
  </si>
  <si>
    <t>Fast</t>
  </si>
  <si>
    <t>30/12/2037</t>
  </si>
  <si>
    <t>SB__XYZ_MSME_Loans_Priority_PinCodes</t>
  </si>
  <si>
    <t>MSME</t>
  </si>
  <si>
    <t>27/02/2021</t>
  </si>
  <si>
    <t>Small Business</t>
  </si>
  <si>
    <t>Eligibility</t>
  </si>
  <si>
    <t>Apply</t>
  </si>
  <si>
    <t>SB__XYZ_Brand_Popular_PinCodes</t>
  </si>
  <si>
    <t>Brand</t>
  </si>
  <si>
    <t>Collateral</t>
  </si>
  <si>
    <t>SB__XYZ_Brand_Unpopular_Priority_PinCodes</t>
  </si>
  <si>
    <t>Finance</t>
  </si>
  <si>
    <t>SB__XYZ_Priority_PinCodes_CI_MSME_Discovery</t>
  </si>
  <si>
    <t>CI MSME</t>
  </si>
  <si>
    <t>SB__XYZ_Brand_Priority_PinCodes</t>
  </si>
  <si>
    <t>SB__XYZ_Popular_PinCodes_BusinessLoans_Discovery</t>
  </si>
  <si>
    <t>In Market</t>
  </si>
  <si>
    <t>20/02/2021</t>
  </si>
  <si>
    <t>SB__XYZ_UnPopular_PinCodes_CI_MSME_Discovery</t>
  </si>
  <si>
    <t>SB__XYZ_Priority_PinCodes_BusinessLoans_Discovery</t>
  </si>
  <si>
    <t>Visage Holdings</t>
  </si>
  <si>
    <t>Startup</t>
  </si>
  <si>
    <t>SB__XYZ_UnPopular_PinCodes_BusinessLoans_Discovery</t>
  </si>
  <si>
    <t>SB__XYZ_MSME_Loans_UnPopular_Priority_PinCodes</t>
  </si>
  <si>
    <t>22/02/2021</t>
  </si>
  <si>
    <t>SB__XYZ_Popular_PinCodes_CI_MSME_Discovery</t>
  </si>
  <si>
    <t>In Market_Without_CTA</t>
  </si>
  <si>
    <t>SB__XYZ_Business_Loans_Popular_PinCodes</t>
  </si>
  <si>
    <t>Business Loans</t>
  </si>
  <si>
    <t>SB__XYZ_Business_Loans_UnPopular_Priority_PinCodes</t>
  </si>
  <si>
    <t>Fast_Business</t>
  </si>
  <si>
    <t>Collateral_Business</t>
  </si>
  <si>
    <t>Apply_Business</t>
  </si>
  <si>
    <t>Eligibility_Business</t>
  </si>
</sst>
</file>

<file path=xl/styles.xml><?xml version="1.0" encoding="utf-8"?>
<styleSheet xmlns="http://schemas.openxmlformats.org/spreadsheetml/2006/main">
  <numFmts count="1">
    <numFmt numFmtId="164" formatCode="mm/dd/yyyy"/>
  </numFmts>
  <fonts count="2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R1000"/>
  <sheetViews>
    <sheetView tabSelected="1" topLeftCell="A124" workbookViewId="0">
      <selection activeCell="T7" sqref="T7"/>
    </sheetView>
  </sheetViews>
  <sheetFormatPr defaultColWidth="14.44140625" defaultRowHeight="15" customHeight="1"/>
  <cols>
    <col min="1" max="1" width="15.33203125" customWidth="1"/>
    <col min="2" max="2" width="60" customWidth="1"/>
    <col min="3" max="3" width="21.33203125" customWidth="1"/>
    <col min="4" max="4" width="23" customWidth="1"/>
    <col min="5" max="5" width="22.33203125" customWidth="1"/>
    <col min="6" max="6" width="16.109375" customWidth="1"/>
    <col min="7" max="8" width="15.5546875" customWidth="1"/>
    <col min="9" max="9" width="16.109375" customWidth="1"/>
    <col min="10" max="10" width="15.5546875" customWidth="1"/>
    <col min="11" max="11" width="9.33203125" customWidth="1"/>
    <col min="12" max="12" width="15.33203125" customWidth="1"/>
    <col min="13" max="13" width="12.33203125" customWidth="1"/>
    <col min="14" max="14" width="23.109375" customWidth="1"/>
    <col min="15" max="15" width="19.6640625" customWidth="1"/>
    <col min="16" max="16" width="14.88671875" customWidth="1"/>
    <col min="17" max="18" width="15.33203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75" customHeight="1">
      <c r="A2" s="1">
        <f>100100</f>
        <v>100100</v>
      </c>
      <c r="B2" s="1" t="s">
        <v>18</v>
      </c>
      <c r="C2" s="1" t="s">
        <v>19</v>
      </c>
      <c r="D2" s="2">
        <v>44532</v>
      </c>
      <c r="E2" s="1" t="s">
        <v>20</v>
      </c>
      <c r="F2" s="1">
        <v>25940000</v>
      </c>
      <c r="G2" s="1">
        <v>25940000</v>
      </c>
      <c r="H2" s="1">
        <v>0</v>
      </c>
      <c r="I2" s="1">
        <v>2594000000</v>
      </c>
      <c r="J2" s="1">
        <v>0</v>
      </c>
      <c r="K2" s="1">
        <v>3</v>
      </c>
      <c r="L2" s="1">
        <v>0</v>
      </c>
      <c r="M2" s="1">
        <v>0.1</v>
      </c>
      <c r="N2" s="1">
        <v>0</v>
      </c>
      <c r="O2" s="1">
        <v>0</v>
      </c>
      <c r="P2" s="1">
        <v>3</v>
      </c>
      <c r="Q2" s="1">
        <v>30</v>
      </c>
      <c r="R2" s="1">
        <v>0</v>
      </c>
    </row>
    <row r="3" spans="1:18" ht="15.75" customHeight="1">
      <c r="A3" s="1">
        <f t="shared" ref="A3:A134" si="0">100+A2</f>
        <v>100200</v>
      </c>
      <c r="B3" s="1" t="s">
        <v>21</v>
      </c>
      <c r="C3" s="1" t="s">
        <v>22</v>
      </c>
      <c r="D3" s="1" t="s">
        <v>23</v>
      </c>
      <c r="E3" s="1" t="s">
        <v>20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5</v>
      </c>
      <c r="R3" s="1">
        <v>0</v>
      </c>
    </row>
    <row r="4" spans="1:18" ht="15.75" customHeight="1">
      <c r="A4" s="1">
        <f t="shared" si="0"/>
        <v>100300</v>
      </c>
      <c r="B4" s="1" t="s">
        <v>21</v>
      </c>
      <c r="C4" s="1" t="s">
        <v>24</v>
      </c>
      <c r="D4" s="1" t="s">
        <v>23</v>
      </c>
      <c r="E4" s="1" t="s">
        <v>20</v>
      </c>
      <c r="F4" s="1">
        <v>26700000</v>
      </c>
      <c r="G4" s="1">
        <v>26700000</v>
      </c>
      <c r="H4" s="1">
        <v>0</v>
      </c>
      <c r="I4" s="1">
        <v>13350000000</v>
      </c>
      <c r="J4" s="1">
        <v>0</v>
      </c>
      <c r="K4" s="1">
        <v>1</v>
      </c>
      <c r="L4" s="1">
        <v>0</v>
      </c>
      <c r="M4" s="1">
        <v>0.5</v>
      </c>
      <c r="N4" s="1">
        <v>0</v>
      </c>
      <c r="O4" s="1">
        <v>0</v>
      </c>
      <c r="P4" s="1">
        <v>1</v>
      </c>
      <c r="Q4" s="1">
        <v>2</v>
      </c>
      <c r="R4" s="1">
        <v>0</v>
      </c>
    </row>
    <row r="5" spans="1:18" ht="15.75" customHeight="1">
      <c r="A5" s="1">
        <f t="shared" si="0"/>
        <v>100400</v>
      </c>
      <c r="B5" s="1" t="s">
        <v>21</v>
      </c>
      <c r="C5" s="1" t="s">
        <v>25</v>
      </c>
      <c r="D5" s="1" t="s">
        <v>23</v>
      </c>
      <c r="E5" s="1" t="s">
        <v>20</v>
      </c>
      <c r="F5" s="1">
        <v>19100000</v>
      </c>
      <c r="G5" s="1">
        <v>19100000</v>
      </c>
      <c r="H5" s="1">
        <v>0</v>
      </c>
      <c r="I5" s="1">
        <v>9550000000</v>
      </c>
      <c r="J5" s="1">
        <v>0</v>
      </c>
      <c r="K5" s="1">
        <v>1</v>
      </c>
      <c r="L5" s="1">
        <v>0</v>
      </c>
      <c r="M5" s="1">
        <v>0.5</v>
      </c>
      <c r="N5" s="1">
        <v>0</v>
      </c>
      <c r="O5" s="1">
        <v>0</v>
      </c>
      <c r="P5" s="1">
        <v>1</v>
      </c>
      <c r="Q5" s="1">
        <v>2</v>
      </c>
      <c r="R5" s="1">
        <v>0</v>
      </c>
    </row>
    <row r="6" spans="1:18" ht="15.75" customHeight="1">
      <c r="A6" s="1">
        <f t="shared" si="0"/>
        <v>100500</v>
      </c>
      <c r="B6" s="1" t="s">
        <v>21</v>
      </c>
      <c r="C6" s="1" t="s">
        <v>26</v>
      </c>
      <c r="D6" s="1" t="s">
        <v>23</v>
      </c>
      <c r="E6" s="1" t="s">
        <v>20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</row>
    <row r="7" spans="1:18" ht="15.75" customHeight="1">
      <c r="A7" s="1">
        <f t="shared" si="0"/>
        <v>100600</v>
      </c>
      <c r="B7" s="1" t="s">
        <v>27</v>
      </c>
      <c r="C7" s="1" t="s">
        <v>28</v>
      </c>
      <c r="D7" s="2">
        <v>44318</v>
      </c>
      <c r="E7" s="1" t="s">
        <v>20</v>
      </c>
      <c r="F7" s="1">
        <v>11961674.98</v>
      </c>
      <c r="G7" s="1">
        <v>11961674.98</v>
      </c>
      <c r="H7" s="1">
        <v>0</v>
      </c>
      <c r="I7" s="1">
        <v>2729697626</v>
      </c>
      <c r="J7" s="1">
        <v>0</v>
      </c>
      <c r="K7" s="1">
        <v>390</v>
      </c>
      <c r="L7" s="1">
        <v>50.935713</v>
      </c>
      <c r="M7" s="1">
        <v>0.22820362799999999</v>
      </c>
      <c r="N7" s="1">
        <v>91587080.400000006</v>
      </c>
      <c r="O7" s="1">
        <v>0</v>
      </c>
      <c r="P7" s="1">
        <v>390</v>
      </c>
      <c r="Q7" s="1">
        <v>1709</v>
      </c>
      <c r="R7" s="1">
        <v>0</v>
      </c>
    </row>
    <row r="8" spans="1:18" ht="15.75" customHeight="1">
      <c r="A8" s="1">
        <f t="shared" si="0"/>
        <v>100700</v>
      </c>
      <c r="B8" s="1" t="s">
        <v>18</v>
      </c>
      <c r="C8" s="1" t="s">
        <v>26</v>
      </c>
      <c r="D8" s="2">
        <v>44532</v>
      </c>
      <c r="E8" s="1" t="s">
        <v>20</v>
      </c>
      <c r="F8" s="1">
        <v>32575492.960000001</v>
      </c>
      <c r="G8" s="1">
        <v>32575492.960000001</v>
      </c>
      <c r="H8" s="1">
        <v>0</v>
      </c>
      <c r="I8" s="1">
        <v>6184117647</v>
      </c>
      <c r="J8" s="1">
        <v>0</v>
      </c>
      <c r="K8" s="1">
        <v>71</v>
      </c>
      <c r="L8" s="1">
        <v>5.8</v>
      </c>
      <c r="M8" s="1">
        <v>0.18983957200000001</v>
      </c>
      <c r="N8" s="1">
        <v>398768965.5</v>
      </c>
      <c r="O8" s="1">
        <v>0</v>
      </c>
      <c r="P8" s="1">
        <v>71</v>
      </c>
      <c r="Q8" s="1">
        <v>374</v>
      </c>
      <c r="R8" s="1">
        <v>0</v>
      </c>
    </row>
    <row r="9" spans="1:18" ht="15.75" customHeight="1">
      <c r="A9" s="1">
        <f t="shared" si="0"/>
        <v>100800</v>
      </c>
      <c r="B9" s="1" t="s">
        <v>18</v>
      </c>
      <c r="C9" s="1" t="s">
        <v>29</v>
      </c>
      <c r="D9" s="2">
        <v>44532</v>
      </c>
      <c r="E9" s="1" t="s">
        <v>20</v>
      </c>
      <c r="F9" s="1">
        <v>22920000</v>
      </c>
      <c r="G9" s="1">
        <v>22920000</v>
      </c>
      <c r="H9" s="1">
        <v>0</v>
      </c>
      <c r="I9" s="1">
        <v>3618947368</v>
      </c>
      <c r="J9" s="1">
        <v>0</v>
      </c>
      <c r="K9" s="1">
        <v>24</v>
      </c>
      <c r="L9" s="1">
        <v>5</v>
      </c>
      <c r="M9" s="1">
        <v>0.15789473700000001</v>
      </c>
      <c r="N9" s="1">
        <v>110016000</v>
      </c>
      <c r="O9" s="1">
        <v>0</v>
      </c>
      <c r="P9" s="1">
        <v>24</v>
      </c>
      <c r="Q9" s="1">
        <v>152</v>
      </c>
      <c r="R9" s="1">
        <v>0</v>
      </c>
    </row>
    <row r="10" spans="1:18" ht="15.75" customHeight="1">
      <c r="A10" s="1">
        <f t="shared" si="0"/>
        <v>100900</v>
      </c>
      <c r="B10" s="1" t="s">
        <v>30</v>
      </c>
      <c r="C10" s="1" t="s">
        <v>31</v>
      </c>
      <c r="D10" s="2">
        <v>44532</v>
      </c>
      <c r="E10" s="1" t="s">
        <v>20</v>
      </c>
      <c r="F10" s="1">
        <v>19321818.18</v>
      </c>
      <c r="G10" s="1">
        <v>19321818.18</v>
      </c>
      <c r="H10" s="1">
        <v>0</v>
      </c>
      <c r="I10" s="1">
        <v>4723111111</v>
      </c>
      <c r="J10" s="1">
        <v>0</v>
      </c>
      <c r="K10" s="1">
        <v>11</v>
      </c>
      <c r="L10" s="1">
        <v>1</v>
      </c>
      <c r="M10" s="1">
        <v>0.24444444400000001</v>
      </c>
      <c r="N10" s="1">
        <v>212540000</v>
      </c>
      <c r="O10" s="1">
        <v>0</v>
      </c>
      <c r="P10" s="1">
        <v>11</v>
      </c>
      <c r="Q10" s="1">
        <v>45</v>
      </c>
      <c r="R10" s="1">
        <v>0</v>
      </c>
    </row>
    <row r="11" spans="1:18" ht="15.75" customHeight="1">
      <c r="A11" s="1">
        <f t="shared" si="0"/>
        <v>101000</v>
      </c>
      <c r="B11" s="1" t="s">
        <v>32</v>
      </c>
      <c r="C11" s="1" t="s">
        <v>33</v>
      </c>
      <c r="D11" s="1" t="s">
        <v>23</v>
      </c>
      <c r="E11" s="1" t="s">
        <v>20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8</v>
      </c>
      <c r="R11" s="1">
        <v>0</v>
      </c>
    </row>
    <row r="12" spans="1:18" ht="15.75" customHeight="1">
      <c r="A12" s="1">
        <f t="shared" si="0"/>
        <v>101100</v>
      </c>
      <c r="B12" s="1" t="s">
        <v>34</v>
      </c>
      <c r="C12" s="1" t="s">
        <v>31</v>
      </c>
      <c r="D12" s="2">
        <v>44532</v>
      </c>
      <c r="E12" s="1" t="s">
        <v>20</v>
      </c>
      <c r="F12" s="1">
        <v>11740000</v>
      </c>
      <c r="G12" s="1">
        <v>11740000</v>
      </c>
      <c r="H12" s="1">
        <v>0</v>
      </c>
      <c r="I12" s="1">
        <v>2935000000</v>
      </c>
      <c r="J12" s="1">
        <v>0</v>
      </c>
      <c r="K12" s="1">
        <v>1</v>
      </c>
      <c r="L12" s="1">
        <v>1</v>
      </c>
      <c r="M12" s="1">
        <v>0.25</v>
      </c>
      <c r="N12" s="1">
        <v>11740000</v>
      </c>
      <c r="O12" s="1">
        <v>0</v>
      </c>
      <c r="P12" s="1">
        <v>1</v>
      </c>
      <c r="Q12" s="1">
        <v>4</v>
      </c>
      <c r="R12" s="1">
        <v>0</v>
      </c>
    </row>
    <row r="13" spans="1:18" ht="15.75" customHeight="1">
      <c r="A13" s="1">
        <f t="shared" si="0"/>
        <v>101200</v>
      </c>
      <c r="B13" s="1" t="s">
        <v>35</v>
      </c>
      <c r="C13" s="1" t="s">
        <v>36</v>
      </c>
      <c r="D13" s="1" t="s">
        <v>37</v>
      </c>
      <c r="E13" s="1" t="s">
        <v>20</v>
      </c>
      <c r="F13" s="1">
        <v>7502519.8700000001</v>
      </c>
      <c r="G13" s="1">
        <v>14284797.83</v>
      </c>
      <c r="H13" s="1">
        <v>2981825.39</v>
      </c>
      <c r="I13" s="1">
        <v>110104964.09999999</v>
      </c>
      <c r="J13" s="1">
        <v>0</v>
      </c>
      <c r="K13" s="1">
        <v>500</v>
      </c>
      <c r="L13" s="1">
        <v>20</v>
      </c>
      <c r="M13" s="1">
        <v>7.7078420000000003E-3</v>
      </c>
      <c r="N13" s="1">
        <v>357119945.80000001</v>
      </c>
      <c r="O13" s="1">
        <v>0.182545455</v>
      </c>
      <c r="P13" s="1">
        <v>952</v>
      </c>
      <c r="Q13" s="1">
        <v>64869</v>
      </c>
      <c r="R13" s="1">
        <v>0</v>
      </c>
    </row>
    <row r="14" spans="1:18" ht="15.75" customHeight="1">
      <c r="A14" s="1">
        <f t="shared" si="0"/>
        <v>101300</v>
      </c>
      <c r="B14" s="1" t="s">
        <v>30</v>
      </c>
      <c r="C14" s="1" t="s">
        <v>28</v>
      </c>
      <c r="D14" s="2">
        <v>44532</v>
      </c>
      <c r="E14" s="1" t="s">
        <v>20</v>
      </c>
      <c r="F14" s="1">
        <v>12332814.199999999</v>
      </c>
      <c r="G14" s="1">
        <v>12332814.199999999</v>
      </c>
      <c r="H14" s="1">
        <v>0</v>
      </c>
      <c r="I14" s="1">
        <v>4267153712</v>
      </c>
      <c r="J14" s="1">
        <v>0</v>
      </c>
      <c r="K14" s="1">
        <v>173</v>
      </c>
      <c r="L14" s="1">
        <v>22</v>
      </c>
      <c r="M14" s="1">
        <v>0.34599999999999997</v>
      </c>
      <c r="N14" s="1">
        <v>96980766.180000007</v>
      </c>
      <c r="O14" s="1">
        <v>0</v>
      </c>
      <c r="P14" s="1">
        <v>173</v>
      </c>
      <c r="Q14" s="1">
        <v>500</v>
      </c>
      <c r="R14" s="1">
        <v>0</v>
      </c>
    </row>
    <row r="15" spans="1:18" ht="15.75" customHeight="1">
      <c r="A15" s="1">
        <f t="shared" si="0"/>
        <v>101400</v>
      </c>
      <c r="B15" s="1" t="s">
        <v>34</v>
      </c>
      <c r="C15" s="1" t="s">
        <v>28</v>
      </c>
      <c r="D15" s="2">
        <v>44532</v>
      </c>
      <c r="E15" s="1" t="s">
        <v>20</v>
      </c>
      <c r="F15" s="1">
        <v>13158928.57</v>
      </c>
      <c r="G15" s="1">
        <v>13158928.57</v>
      </c>
      <c r="H15" s="1">
        <v>0</v>
      </c>
      <c r="I15" s="1">
        <v>5848412698</v>
      </c>
      <c r="J15" s="1">
        <v>0</v>
      </c>
      <c r="K15" s="1">
        <v>56</v>
      </c>
      <c r="L15" s="1">
        <v>2.6</v>
      </c>
      <c r="M15" s="1">
        <v>0.44444444399999999</v>
      </c>
      <c r="N15" s="1">
        <v>283423076.89999998</v>
      </c>
      <c r="O15" s="1">
        <v>0</v>
      </c>
      <c r="P15" s="1">
        <v>56</v>
      </c>
      <c r="Q15" s="1">
        <v>126</v>
      </c>
      <c r="R15" s="1">
        <v>0</v>
      </c>
    </row>
    <row r="16" spans="1:18" ht="15.75" customHeight="1">
      <c r="A16" s="1">
        <f t="shared" si="0"/>
        <v>101500</v>
      </c>
      <c r="B16" s="1" t="s">
        <v>18</v>
      </c>
      <c r="C16" s="1" t="s">
        <v>24</v>
      </c>
      <c r="D16" s="2">
        <v>44532</v>
      </c>
      <c r="E16" s="1" t="s">
        <v>20</v>
      </c>
      <c r="F16" s="1">
        <v>28478309.859999999</v>
      </c>
      <c r="G16" s="1">
        <v>28478309.859999999</v>
      </c>
      <c r="H16" s="1">
        <v>0</v>
      </c>
      <c r="I16" s="1">
        <v>3716838235</v>
      </c>
      <c r="J16" s="1">
        <v>0</v>
      </c>
      <c r="K16" s="1">
        <v>71</v>
      </c>
      <c r="L16" s="1">
        <v>13</v>
      </c>
      <c r="M16" s="1">
        <v>0.13051470600000001</v>
      </c>
      <c r="N16" s="1">
        <v>155535384.59999999</v>
      </c>
      <c r="O16" s="1">
        <v>0</v>
      </c>
      <c r="P16" s="1">
        <v>71</v>
      </c>
      <c r="Q16" s="1">
        <v>544</v>
      </c>
      <c r="R16" s="1">
        <v>0</v>
      </c>
    </row>
    <row r="17" spans="1:18" ht="15.75" customHeight="1">
      <c r="A17" s="1">
        <f t="shared" si="0"/>
        <v>101600</v>
      </c>
      <c r="B17" s="1" t="s">
        <v>38</v>
      </c>
      <c r="C17" s="1" t="s">
        <v>33</v>
      </c>
      <c r="D17" s="1" t="s">
        <v>23</v>
      </c>
      <c r="E17" s="1" t="s">
        <v>20</v>
      </c>
      <c r="F17" s="1">
        <v>2080958</v>
      </c>
      <c r="G17" s="1">
        <v>0</v>
      </c>
      <c r="H17" s="1">
        <v>2080958</v>
      </c>
      <c r="I17" s="1">
        <v>39263358.490000002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0.25</v>
      </c>
      <c r="P17" s="1">
        <v>1</v>
      </c>
      <c r="Q17" s="1">
        <v>53</v>
      </c>
      <c r="R17" s="1">
        <v>0</v>
      </c>
    </row>
    <row r="18" spans="1:18" ht="15.75" customHeight="1">
      <c r="A18" s="1">
        <f t="shared" si="0"/>
        <v>101700</v>
      </c>
      <c r="B18" s="1" t="s">
        <v>39</v>
      </c>
      <c r="C18" s="1" t="s">
        <v>36</v>
      </c>
      <c r="D18" s="1" t="s">
        <v>37</v>
      </c>
      <c r="E18" s="1" t="s">
        <v>20</v>
      </c>
      <c r="F18" s="1">
        <v>6994826.4680000003</v>
      </c>
      <c r="G18" s="1">
        <v>22001908.710000001</v>
      </c>
      <c r="H18" s="1">
        <v>4051539.0079999999</v>
      </c>
      <c r="I18" s="1">
        <v>254010281.09999999</v>
      </c>
      <c r="J18" s="1">
        <v>0</v>
      </c>
      <c r="K18" s="1">
        <v>55</v>
      </c>
      <c r="L18" s="1">
        <v>1</v>
      </c>
      <c r="M18" s="1">
        <v>1.154492E-2</v>
      </c>
      <c r="N18" s="1">
        <v>1210104979</v>
      </c>
      <c r="O18" s="1">
        <v>0.14155251099999999</v>
      </c>
      <c r="P18" s="1">
        <v>173</v>
      </c>
      <c r="Q18" s="1">
        <v>4764</v>
      </c>
      <c r="R18" s="1">
        <v>0</v>
      </c>
    </row>
    <row r="19" spans="1:18" ht="15.75" customHeight="1">
      <c r="A19" s="1">
        <f t="shared" si="0"/>
        <v>101800</v>
      </c>
      <c r="B19" s="1" t="s">
        <v>27</v>
      </c>
      <c r="C19" s="1" t="s">
        <v>31</v>
      </c>
      <c r="D19" s="2">
        <v>44318</v>
      </c>
      <c r="E19" s="1" t="s">
        <v>20</v>
      </c>
      <c r="F19" s="1">
        <v>16034250</v>
      </c>
      <c r="G19" s="1">
        <v>16034250</v>
      </c>
      <c r="H19" s="1">
        <v>0</v>
      </c>
      <c r="I19" s="1">
        <v>6050660377</v>
      </c>
      <c r="J19" s="1">
        <v>0</v>
      </c>
      <c r="K19" s="1">
        <v>40</v>
      </c>
      <c r="L19" s="1">
        <v>3</v>
      </c>
      <c r="M19" s="1">
        <v>0.37735849100000002</v>
      </c>
      <c r="N19" s="1">
        <v>213790000</v>
      </c>
      <c r="O19" s="1">
        <v>0</v>
      </c>
      <c r="P19" s="1">
        <v>40</v>
      </c>
      <c r="Q19" s="1">
        <v>106</v>
      </c>
      <c r="R19" s="1">
        <v>0</v>
      </c>
    </row>
    <row r="20" spans="1:18" ht="15.75" customHeight="1">
      <c r="A20" s="1">
        <f t="shared" si="0"/>
        <v>101900</v>
      </c>
      <c r="B20" s="1" t="s">
        <v>30</v>
      </c>
      <c r="C20" s="1" t="s">
        <v>40</v>
      </c>
      <c r="D20" s="2">
        <v>44532</v>
      </c>
      <c r="E20" s="1" t="s">
        <v>20</v>
      </c>
      <c r="F20" s="1">
        <v>30010000</v>
      </c>
      <c r="G20" s="1">
        <v>30010000</v>
      </c>
      <c r="H20" s="1">
        <v>0</v>
      </c>
      <c r="I20" s="1">
        <v>3601200000</v>
      </c>
      <c r="J20" s="1">
        <v>0</v>
      </c>
      <c r="K20" s="1">
        <v>3</v>
      </c>
      <c r="L20" s="1">
        <v>0</v>
      </c>
      <c r="M20" s="1">
        <v>0.12</v>
      </c>
      <c r="N20" s="1">
        <v>0</v>
      </c>
      <c r="O20" s="1">
        <v>0</v>
      </c>
      <c r="P20" s="1">
        <v>3</v>
      </c>
      <c r="Q20" s="1">
        <v>25</v>
      </c>
      <c r="R20" s="1">
        <v>0</v>
      </c>
    </row>
    <row r="21" spans="1:18" ht="15.75" customHeight="1">
      <c r="A21" s="1">
        <f t="shared" si="0"/>
        <v>102000</v>
      </c>
      <c r="B21" s="1" t="s">
        <v>18</v>
      </c>
      <c r="C21" s="1" t="s">
        <v>22</v>
      </c>
      <c r="D21" s="2">
        <v>44532</v>
      </c>
      <c r="E21" s="1" t="s">
        <v>20</v>
      </c>
      <c r="F21" s="1">
        <v>27036217.949999999</v>
      </c>
      <c r="G21" s="1">
        <v>27036217.949999999</v>
      </c>
      <c r="H21" s="1">
        <v>0</v>
      </c>
      <c r="I21" s="1">
        <v>3792850719</v>
      </c>
      <c r="J21" s="1">
        <v>0</v>
      </c>
      <c r="K21" s="1">
        <v>156</v>
      </c>
      <c r="L21" s="1">
        <v>12</v>
      </c>
      <c r="M21" s="1">
        <v>0.14028777000000001</v>
      </c>
      <c r="N21" s="1">
        <v>351470833.30000001</v>
      </c>
      <c r="O21" s="1">
        <v>0</v>
      </c>
      <c r="P21" s="1">
        <v>156</v>
      </c>
      <c r="Q21" s="1">
        <v>1112</v>
      </c>
      <c r="R21" s="1">
        <v>0</v>
      </c>
    </row>
    <row r="22" spans="1:18" ht="15.75" customHeight="1">
      <c r="A22" s="1">
        <f t="shared" si="0"/>
        <v>102100</v>
      </c>
      <c r="B22" s="1" t="s">
        <v>18</v>
      </c>
      <c r="C22" s="1" t="s">
        <v>25</v>
      </c>
      <c r="D22" s="2">
        <v>44532</v>
      </c>
      <c r="E22" s="1" t="s">
        <v>20</v>
      </c>
      <c r="F22" s="1">
        <v>24907903.23</v>
      </c>
      <c r="G22" s="1">
        <v>24907903.23</v>
      </c>
      <c r="H22" s="1">
        <v>0</v>
      </c>
      <c r="I22" s="1">
        <v>6434541667</v>
      </c>
      <c r="J22" s="1">
        <v>0</v>
      </c>
      <c r="K22" s="1">
        <v>62</v>
      </c>
      <c r="L22" s="1">
        <v>5</v>
      </c>
      <c r="M22" s="1">
        <v>0.258333333</v>
      </c>
      <c r="N22" s="1">
        <v>308858000</v>
      </c>
      <c r="O22" s="1">
        <v>0</v>
      </c>
      <c r="P22" s="1">
        <v>62</v>
      </c>
      <c r="Q22" s="1">
        <v>240</v>
      </c>
      <c r="R22" s="1">
        <v>0</v>
      </c>
    </row>
    <row r="23" spans="1:18" ht="15.75" customHeight="1">
      <c r="A23" s="1">
        <f t="shared" si="0"/>
        <v>102200</v>
      </c>
      <c r="B23" s="1" t="s">
        <v>18</v>
      </c>
      <c r="C23" s="1" t="s">
        <v>41</v>
      </c>
      <c r="D23" s="2">
        <v>44532</v>
      </c>
      <c r="E23" s="1" t="s">
        <v>20</v>
      </c>
      <c r="F23" s="1">
        <v>20986956.52</v>
      </c>
      <c r="G23" s="1">
        <v>20986956.52</v>
      </c>
      <c r="H23" s="1">
        <v>0</v>
      </c>
      <c r="I23" s="1">
        <v>4090677966</v>
      </c>
      <c r="J23" s="1">
        <v>0</v>
      </c>
      <c r="K23" s="1">
        <v>23</v>
      </c>
      <c r="L23" s="1">
        <v>0</v>
      </c>
      <c r="M23" s="1">
        <v>0.19491525400000001</v>
      </c>
      <c r="N23" s="1">
        <v>0</v>
      </c>
      <c r="O23" s="1">
        <v>0</v>
      </c>
      <c r="P23" s="1">
        <v>23</v>
      </c>
      <c r="Q23" s="1">
        <v>118</v>
      </c>
      <c r="R23" s="1">
        <v>0</v>
      </c>
    </row>
    <row r="24" spans="1:18" ht="15.75" customHeight="1">
      <c r="A24" s="1">
        <f t="shared" si="0"/>
        <v>102300</v>
      </c>
      <c r="B24" s="1" t="s">
        <v>42</v>
      </c>
      <c r="C24" s="1" t="s">
        <v>36</v>
      </c>
      <c r="D24" s="1" t="s">
        <v>37</v>
      </c>
      <c r="E24" s="1" t="s">
        <v>20</v>
      </c>
      <c r="F24" s="1">
        <v>6038747.6380000003</v>
      </c>
      <c r="G24" s="1">
        <v>20052194.359999999</v>
      </c>
      <c r="H24" s="1">
        <v>3185850.7689999999</v>
      </c>
      <c r="I24" s="1">
        <v>198692801.09999999</v>
      </c>
      <c r="J24" s="1">
        <v>0</v>
      </c>
      <c r="K24" s="1">
        <v>340</v>
      </c>
      <c r="L24" s="1">
        <v>13</v>
      </c>
      <c r="M24" s="1">
        <v>9.9087810000000002E-3</v>
      </c>
      <c r="N24" s="1">
        <v>524442006.39999998</v>
      </c>
      <c r="O24" s="1">
        <v>0.17279335400000001</v>
      </c>
      <c r="P24" s="1">
        <v>1129</v>
      </c>
      <c r="Q24" s="1">
        <v>34313</v>
      </c>
      <c r="R24" s="1">
        <v>0</v>
      </c>
    </row>
    <row r="25" spans="1:18" ht="15.75" customHeight="1">
      <c r="A25" s="1">
        <f t="shared" si="0"/>
        <v>102400</v>
      </c>
      <c r="B25" s="1" t="s">
        <v>34</v>
      </c>
      <c r="C25" s="1" t="s">
        <v>40</v>
      </c>
      <c r="D25" s="2">
        <v>44532</v>
      </c>
      <c r="E25" s="1" t="s">
        <v>20</v>
      </c>
      <c r="F25" s="1">
        <v>13400000</v>
      </c>
      <c r="G25" s="1">
        <v>13400000</v>
      </c>
      <c r="H25" s="1">
        <v>0</v>
      </c>
      <c r="I25" s="1">
        <v>3350000000</v>
      </c>
      <c r="J25" s="1">
        <v>0</v>
      </c>
      <c r="K25" s="1">
        <v>1</v>
      </c>
      <c r="L25" s="1">
        <v>1</v>
      </c>
      <c r="M25" s="1">
        <v>0.25</v>
      </c>
      <c r="N25" s="1">
        <v>13400000</v>
      </c>
      <c r="O25" s="1">
        <v>0</v>
      </c>
      <c r="P25" s="1">
        <v>1</v>
      </c>
      <c r="Q25" s="1">
        <v>4</v>
      </c>
      <c r="R25" s="1">
        <v>0</v>
      </c>
    </row>
    <row r="26" spans="1:18" ht="15.75" customHeight="1">
      <c r="A26" s="1">
        <f t="shared" si="0"/>
        <v>102500</v>
      </c>
      <c r="B26" s="1" t="s">
        <v>43</v>
      </c>
      <c r="C26" s="1" t="s">
        <v>26</v>
      </c>
      <c r="D26" s="1" t="s">
        <v>44</v>
      </c>
      <c r="E26" s="1" t="s">
        <v>20</v>
      </c>
      <c r="F26" s="1">
        <v>24731052.629999999</v>
      </c>
      <c r="G26" s="1">
        <v>24731052.629999999</v>
      </c>
      <c r="H26" s="1">
        <v>0</v>
      </c>
      <c r="I26" s="1">
        <v>6024230769</v>
      </c>
      <c r="J26" s="1">
        <v>0</v>
      </c>
      <c r="K26" s="1">
        <v>19</v>
      </c>
      <c r="L26" s="1">
        <v>1</v>
      </c>
      <c r="M26" s="1">
        <v>0.243589744</v>
      </c>
      <c r="N26" s="1">
        <v>469890000</v>
      </c>
      <c r="O26" s="1">
        <v>0</v>
      </c>
      <c r="P26" s="1">
        <v>19</v>
      </c>
      <c r="Q26" s="1">
        <v>78</v>
      </c>
      <c r="R26" s="1">
        <v>0</v>
      </c>
    </row>
    <row r="27" spans="1:18" ht="15.75" customHeight="1">
      <c r="A27" s="1">
        <f t="shared" si="0"/>
        <v>102600</v>
      </c>
      <c r="B27" s="1" t="s">
        <v>43</v>
      </c>
      <c r="C27" s="1" t="s">
        <v>22</v>
      </c>
      <c r="D27" s="1" t="s">
        <v>44</v>
      </c>
      <c r="E27" s="1" t="s">
        <v>20</v>
      </c>
      <c r="F27" s="1">
        <v>23475000</v>
      </c>
      <c r="G27" s="1">
        <v>23475000</v>
      </c>
      <c r="H27" s="1">
        <v>0</v>
      </c>
      <c r="I27" s="1">
        <v>3813197970</v>
      </c>
      <c r="J27" s="1">
        <v>0</v>
      </c>
      <c r="K27" s="1">
        <v>32</v>
      </c>
      <c r="L27" s="1">
        <v>1</v>
      </c>
      <c r="M27" s="1">
        <v>0.16243654799999999</v>
      </c>
      <c r="N27" s="1">
        <v>751200000</v>
      </c>
      <c r="O27" s="1">
        <v>0</v>
      </c>
      <c r="P27" s="1">
        <v>32</v>
      </c>
      <c r="Q27" s="1">
        <v>197</v>
      </c>
      <c r="R27" s="1">
        <v>0</v>
      </c>
    </row>
    <row r="28" spans="1:18" ht="15.75" customHeight="1">
      <c r="A28" s="1">
        <f t="shared" si="0"/>
        <v>102700</v>
      </c>
      <c r="B28" s="1" t="s">
        <v>43</v>
      </c>
      <c r="C28" s="1" t="s">
        <v>29</v>
      </c>
      <c r="D28" s="1" t="s">
        <v>44</v>
      </c>
      <c r="E28" s="1" t="s">
        <v>20</v>
      </c>
      <c r="F28" s="1">
        <v>23644285.710000001</v>
      </c>
      <c r="G28" s="1">
        <v>23644285.710000001</v>
      </c>
      <c r="H28" s="1">
        <v>0</v>
      </c>
      <c r="I28" s="1">
        <v>6620400000</v>
      </c>
      <c r="J28" s="1">
        <v>0</v>
      </c>
      <c r="K28" s="1">
        <v>7</v>
      </c>
      <c r="L28" s="1">
        <v>1</v>
      </c>
      <c r="M28" s="1">
        <v>0.28000000000000003</v>
      </c>
      <c r="N28" s="1">
        <v>165510000</v>
      </c>
      <c r="O28" s="1">
        <v>0</v>
      </c>
      <c r="P28" s="1">
        <v>7</v>
      </c>
      <c r="Q28" s="1">
        <v>25</v>
      </c>
      <c r="R28" s="1">
        <v>0</v>
      </c>
    </row>
    <row r="29" spans="1:18" ht="15.75" customHeight="1">
      <c r="A29" s="1">
        <f t="shared" si="0"/>
        <v>102800</v>
      </c>
      <c r="B29" s="1" t="s">
        <v>43</v>
      </c>
      <c r="C29" s="1" t="s">
        <v>24</v>
      </c>
      <c r="D29" s="1" t="s">
        <v>44</v>
      </c>
      <c r="E29" s="1" t="s">
        <v>20</v>
      </c>
      <c r="F29" s="1">
        <v>25213000</v>
      </c>
      <c r="G29" s="1">
        <v>25213000</v>
      </c>
      <c r="H29" s="1">
        <v>0</v>
      </c>
      <c r="I29" s="1">
        <v>2101083333</v>
      </c>
      <c r="J29" s="1">
        <v>0</v>
      </c>
      <c r="K29" s="1">
        <v>10</v>
      </c>
      <c r="L29" s="1">
        <v>0</v>
      </c>
      <c r="M29" s="1">
        <v>8.3333332999999996E-2</v>
      </c>
      <c r="N29" s="1">
        <v>0</v>
      </c>
      <c r="O29" s="1">
        <v>0</v>
      </c>
      <c r="P29" s="1">
        <v>10</v>
      </c>
      <c r="Q29" s="1">
        <v>120</v>
      </c>
      <c r="R29" s="1">
        <v>0</v>
      </c>
    </row>
    <row r="30" spans="1:18" ht="15.75" customHeight="1">
      <c r="A30" s="1">
        <f t="shared" si="0"/>
        <v>102900</v>
      </c>
      <c r="B30" s="1" t="s">
        <v>43</v>
      </c>
      <c r="C30" s="1" t="s">
        <v>25</v>
      </c>
      <c r="D30" s="1" t="s">
        <v>44</v>
      </c>
      <c r="E30" s="1" t="s">
        <v>20</v>
      </c>
      <c r="F30" s="1">
        <v>20788000</v>
      </c>
      <c r="G30" s="1">
        <v>20788000</v>
      </c>
      <c r="H30" s="1">
        <v>0</v>
      </c>
      <c r="I30" s="1">
        <v>7605365854</v>
      </c>
      <c r="J30" s="1">
        <v>0</v>
      </c>
      <c r="K30" s="1">
        <v>15</v>
      </c>
      <c r="L30" s="1">
        <v>0</v>
      </c>
      <c r="M30" s="1">
        <v>0.365853659</v>
      </c>
      <c r="N30" s="1">
        <v>0</v>
      </c>
      <c r="O30" s="1">
        <v>0</v>
      </c>
      <c r="P30" s="1">
        <v>15</v>
      </c>
      <c r="Q30" s="1">
        <v>41</v>
      </c>
      <c r="R30" s="1">
        <v>0</v>
      </c>
    </row>
    <row r="31" spans="1:18" ht="15.75" customHeight="1">
      <c r="A31" s="1">
        <f t="shared" si="0"/>
        <v>103000</v>
      </c>
      <c r="B31" s="1" t="s">
        <v>45</v>
      </c>
      <c r="C31" s="1" t="s">
        <v>33</v>
      </c>
      <c r="D31" s="1" t="s">
        <v>23</v>
      </c>
      <c r="E31" s="1" t="s">
        <v>20</v>
      </c>
      <c r="F31" s="1">
        <v>3348049.6</v>
      </c>
      <c r="G31" s="1">
        <v>8370124</v>
      </c>
      <c r="H31" s="1">
        <v>986749.33330000006</v>
      </c>
      <c r="I31" s="1">
        <v>123090058.8</v>
      </c>
      <c r="J31" s="1">
        <v>0</v>
      </c>
      <c r="K31" s="1">
        <v>2</v>
      </c>
      <c r="L31" s="1">
        <v>0</v>
      </c>
      <c r="M31" s="1">
        <v>1.4705882E-2</v>
      </c>
      <c r="N31" s="1">
        <v>0</v>
      </c>
      <c r="O31" s="1">
        <v>0.3</v>
      </c>
      <c r="P31" s="1">
        <v>5</v>
      </c>
      <c r="Q31" s="1">
        <v>136</v>
      </c>
      <c r="R31" s="1">
        <v>0</v>
      </c>
    </row>
    <row r="32" spans="1:18" ht="15.75" customHeight="1">
      <c r="A32" s="1">
        <f t="shared" si="0"/>
        <v>103100</v>
      </c>
      <c r="B32" s="1" t="s">
        <v>27</v>
      </c>
      <c r="C32" s="1" t="s">
        <v>40</v>
      </c>
      <c r="D32" s="2">
        <v>44318</v>
      </c>
      <c r="E32" s="1" t="s">
        <v>20</v>
      </c>
      <c r="F32" s="1">
        <v>28086000</v>
      </c>
      <c r="G32" s="1">
        <v>28086000</v>
      </c>
      <c r="H32" s="1">
        <v>0</v>
      </c>
      <c r="I32" s="1">
        <v>2095970149</v>
      </c>
      <c r="J32" s="1">
        <v>0</v>
      </c>
      <c r="K32" s="1">
        <v>5</v>
      </c>
      <c r="L32" s="1">
        <v>0</v>
      </c>
      <c r="M32" s="1">
        <v>7.4626866E-2</v>
      </c>
      <c r="N32" s="1">
        <v>0</v>
      </c>
      <c r="O32" s="1">
        <v>0</v>
      </c>
      <c r="P32" s="1">
        <v>5</v>
      </c>
      <c r="Q32" s="1">
        <v>67</v>
      </c>
      <c r="R32" s="1">
        <v>0</v>
      </c>
    </row>
    <row r="33" spans="1:18" ht="15.75" customHeight="1">
      <c r="A33" s="1">
        <f t="shared" si="0"/>
        <v>103200</v>
      </c>
      <c r="B33" s="1" t="s">
        <v>27</v>
      </c>
      <c r="C33" s="1" t="s">
        <v>28</v>
      </c>
      <c r="D33" s="2">
        <v>44318</v>
      </c>
      <c r="E33" s="1" t="s">
        <v>20</v>
      </c>
      <c r="F33" s="1">
        <v>10899762.58</v>
      </c>
      <c r="G33" s="1">
        <v>10899762.58</v>
      </c>
      <c r="H33" s="1">
        <v>0</v>
      </c>
      <c r="I33" s="1">
        <v>2887408805</v>
      </c>
      <c r="J33" s="1">
        <v>0</v>
      </c>
      <c r="K33" s="1">
        <v>1053</v>
      </c>
      <c r="L33" s="1">
        <v>99.664287000000002</v>
      </c>
      <c r="M33" s="1">
        <v>0.26490565999999999</v>
      </c>
      <c r="N33" s="1">
        <v>115161110.8</v>
      </c>
      <c r="O33" s="1">
        <v>0</v>
      </c>
      <c r="P33" s="1">
        <v>1053</v>
      </c>
      <c r="Q33" s="1">
        <v>3975</v>
      </c>
      <c r="R33" s="1">
        <v>0</v>
      </c>
    </row>
    <row r="34" spans="1:18" ht="15.75" customHeight="1">
      <c r="A34" s="1">
        <f t="shared" si="0"/>
        <v>103300</v>
      </c>
      <c r="B34" s="1" t="s">
        <v>18</v>
      </c>
      <c r="C34" s="1" t="s">
        <v>26</v>
      </c>
      <c r="D34" s="2">
        <v>44532</v>
      </c>
      <c r="E34" s="1" t="s">
        <v>20</v>
      </c>
      <c r="F34" s="1">
        <v>28779573.640000001</v>
      </c>
      <c r="G34" s="1">
        <v>28779573.640000001</v>
      </c>
      <c r="H34" s="1">
        <v>0</v>
      </c>
      <c r="I34" s="1">
        <v>4940206254</v>
      </c>
      <c r="J34" s="1">
        <v>0</v>
      </c>
      <c r="K34" s="1">
        <v>258</v>
      </c>
      <c r="L34" s="1">
        <v>23.2</v>
      </c>
      <c r="M34" s="1">
        <v>0.171656687</v>
      </c>
      <c r="N34" s="1">
        <v>320048706.89999998</v>
      </c>
      <c r="O34" s="1">
        <v>0</v>
      </c>
      <c r="P34" s="1">
        <v>258</v>
      </c>
      <c r="Q34" s="1">
        <v>1503</v>
      </c>
      <c r="R34" s="1">
        <v>0</v>
      </c>
    </row>
    <row r="35" spans="1:18" ht="15.75" customHeight="1">
      <c r="A35" s="1">
        <f t="shared" si="0"/>
        <v>103400</v>
      </c>
      <c r="B35" s="1" t="s">
        <v>18</v>
      </c>
      <c r="C35" s="1" t="s">
        <v>29</v>
      </c>
      <c r="D35" s="2">
        <v>44532</v>
      </c>
      <c r="E35" s="1" t="s">
        <v>20</v>
      </c>
      <c r="F35" s="1">
        <v>23285909.09</v>
      </c>
      <c r="G35" s="1">
        <v>23285909.09</v>
      </c>
      <c r="H35" s="1">
        <v>0</v>
      </c>
      <c r="I35" s="1">
        <v>3104787879</v>
      </c>
      <c r="J35" s="1">
        <v>0</v>
      </c>
      <c r="K35" s="1">
        <v>44</v>
      </c>
      <c r="L35" s="1">
        <v>3</v>
      </c>
      <c r="M35" s="1">
        <v>0.133333333</v>
      </c>
      <c r="N35" s="1">
        <v>341526666.69999999</v>
      </c>
      <c r="O35" s="1">
        <v>0</v>
      </c>
      <c r="P35" s="1">
        <v>44</v>
      </c>
      <c r="Q35" s="1">
        <v>330</v>
      </c>
      <c r="R35" s="1">
        <v>0</v>
      </c>
    </row>
    <row r="36" spans="1:18" ht="15.75" customHeight="1">
      <c r="A36" s="1">
        <f t="shared" si="0"/>
        <v>103500</v>
      </c>
      <c r="B36" s="1" t="s">
        <v>34</v>
      </c>
      <c r="C36" s="1" t="s">
        <v>40</v>
      </c>
      <c r="D36" s="2">
        <v>44532</v>
      </c>
      <c r="E36" s="1" t="s">
        <v>20</v>
      </c>
      <c r="F36" s="1">
        <v>25840000</v>
      </c>
      <c r="G36" s="1">
        <v>25840000</v>
      </c>
      <c r="H36" s="1">
        <v>0</v>
      </c>
      <c r="I36" s="1">
        <v>4306666667</v>
      </c>
      <c r="J36" s="1">
        <v>0</v>
      </c>
      <c r="K36" s="1">
        <v>1</v>
      </c>
      <c r="L36" s="1">
        <v>0</v>
      </c>
      <c r="M36" s="1">
        <v>0.16666666699999999</v>
      </c>
      <c r="N36" s="1">
        <v>0</v>
      </c>
      <c r="O36" s="1">
        <v>0</v>
      </c>
      <c r="P36" s="1">
        <v>1</v>
      </c>
      <c r="Q36" s="1">
        <v>6</v>
      </c>
      <c r="R36" s="1">
        <v>0</v>
      </c>
    </row>
    <row r="37" spans="1:18" ht="15.75" customHeight="1">
      <c r="A37" s="1">
        <f t="shared" si="0"/>
        <v>103600</v>
      </c>
      <c r="B37" s="1" t="s">
        <v>30</v>
      </c>
      <c r="C37" s="1" t="s">
        <v>40</v>
      </c>
      <c r="D37" s="2">
        <v>44532</v>
      </c>
      <c r="E37" s="1" t="s">
        <v>20</v>
      </c>
      <c r="F37" s="1">
        <v>26333750</v>
      </c>
      <c r="G37" s="1">
        <v>26333750</v>
      </c>
      <c r="H37" s="1">
        <v>0</v>
      </c>
      <c r="I37" s="1">
        <v>3397903226</v>
      </c>
      <c r="J37" s="1">
        <v>0</v>
      </c>
      <c r="K37" s="1">
        <v>8</v>
      </c>
      <c r="L37" s="1">
        <v>0</v>
      </c>
      <c r="M37" s="1">
        <v>0.12903225800000001</v>
      </c>
      <c r="N37" s="1">
        <v>0</v>
      </c>
      <c r="O37" s="1">
        <v>0</v>
      </c>
      <c r="P37" s="1">
        <v>8</v>
      </c>
      <c r="Q37" s="1">
        <v>62</v>
      </c>
      <c r="R37" s="1">
        <v>0</v>
      </c>
    </row>
    <row r="38" spans="1:18" ht="15.75" customHeight="1">
      <c r="A38" s="1">
        <f t="shared" si="0"/>
        <v>103700</v>
      </c>
      <c r="B38" s="1" t="s">
        <v>27</v>
      </c>
      <c r="C38" s="1" t="s">
        <v>40</v>
      </c>
      <c r="D38" s="2">
        <v>44318</v>
      </c>
      <c r="E38" s="1" t="s">
        <v>20</v>
      </c>
      <c r="F38" s="1">
        <v>26403888.890000001</v>
      </c>
      <c r="G38" s="1">
        <v>26403888.890000001</v>
      </c>
      <c r="H38" s="1">
        <v>0</v>
      </c>
      <c r="I38" s="1">
        <v>3346971831</v>
      </c>
      <c r="J38" s="1">
        <v>0</v>
      </c>
      <c r="K38" s="1">
        <v>18</v>
      </c>
      <c r="L38" s="1">
        <v>1</v>
      </c>
      <c r="M38" s="1">
        <v>0.12676056299999999</v>
      </c>
      <c r="N38" s="1">
        <v>475270000</v>
      </c>
      <c r="O38" s="1">
        <v>0</v>
      </c>
      <c r="P38" s="1">
        <v>18</v>
      </c>
      <c r="Q38" s="1">
        <v>142</v>
      </c>
      <c r="R38" s="1">
        <v>0</v>
      </c>
    </row>
    <row r="39" spans="1:18" ht="15.75" customHeight="1">
      <c r="A39" s="1">
        <f t="shared" si="0"/>
        <v>103800</v>
      </c>
      <c r="B39" s="1" t="s">
        <v>34</v>
      </c>
      <c r="C39" s="1" t="s">
        <v>28</v>
      </c>
      <c r="D39" s="2">
        <v>44532</v>
      </c>
      <c r="E39" s="1" t="s">
        <v>20</v>
      </c>
      <c r="F39" s="1">
        <v>7786000</v>
      </c>
      <c r="G39" s="1">
        <v>7786000</v>
      </c>
      <c r="H39" s="1">
        <v>0</v>
      </c>
      <c r="I39" s="1">
        <v>3649687500</v>
      </c>
      <c r="J39" s="1">
        <v>0</v>
      </c>
      <c r="K39" s="1">
        <v>15</v>
      </c>
      <c r="L39" s="1">
        <v>0</v>
      </c>
      <c r="M39" s="1">
        <v>0.46875</v>
      </c>
      <c r="N39" s="1">
        <v>0</v>
      </c>
      <c r="O39" s="1">
        <v>0</v>
      </c>
      <c r="P39" s="1">
        <v>15</v>
      </c>
      <c r="Q39" s="1">
        <v>32</v>
      </c>
      <c r="R39" s="1">
        <v>0</v>
      </c>
    </row>
    <row r="40" spans="1:18" ht="15.75" customHeight="1">
      <c r="A40" s="1">
        <f t="shared" si="0"/>
        <v>103900</v>
      </c>
      <c r="B40" s="1" t="s">
        <v>30</v>
      </c>
      <c r="C40" s="1" t="s">
        <v>28</v>
      </c>
      <c r="D40" s="2">
        <v>44532</v>
      </c>
      <c r="E40" s="1" t="s">
        <v>20</v>
      </c>
      <c r="F40" s="1">
        <v>11124160.92</v>
      </c>
      <c r="G40" s="1">
        <v>11124160.92</v>
      </c>
      <c r="H40" s="1">
        <v>0</v>
      </c>
      <c r="I40" s="1">
        <v>3456435714</v>
      </c>
      <c r="J40" s="1">
        <v>0</v>
      </c>
      <c r="K40" s="1">
        <v>435</v>
      </c>
      <c r="L40" s="1">
        <v>25.6</v>
      </c>
      <c r="M40" s="1">
        <v>0.31071428600000001</v>
      </c>
      <c r="N40" s="1">
        <v>189023828.09999999</v>
      </c>
      <c r="O40" s="1">
        <v>0</v>
      </c>
      <c r="P40" s="1">
        <v>435</v>
      </c>
      <c r="Q40" s="1">
        <v>1400</v>
      </c>
      <c r="R40" s="1">
        <v>0</v>
      </c>
    </row>
    <row r="41" spans="1:18" ht="15.75" customHeight="1">
      <c r="A41" s="1">
        <f t="shared" si="0"/>
        <v>104000</v>
      </c>
      <c r="B41" s="1" t="s">
        <v>18</v>
      </c>
      <c r="C41" s="1" t="s">
        <v>19</v>
      </c>
      <c r="D41" s="2">
        <v>44532</v>
      </c>
      <c r="E41" s="1" t="s">
        <v>20</v>
      </c>
      <c r="F41" s="1">
        <v>65856666.670000002</v>
      </c>
      <c r="G41" s="1">
        <v>65856666.670000002</v>
      </c>
      <c r="H41" s="1">
        <v>0</v>
      </c>
      <c r="I41" s="1">
        <v>8590000000</v>
      </c>
      <c r="J41" s="1">
        <v>0</v>
      </c>
      <c r="K41" s="1">
        <v>6</v>
      </c>
      <c r="L41" s="1">
        <v>1.5</v>
      </c>
      <c r="M41" s="1">
        <v>0.130434783</v>
      </c>
      <c r="N41" s="1">
        <v>263426666.69999999</v>
      </c>
      <c r="O41" s="1">
        <v>0</v>
      </c>
      <c r="P41" s="1">
        <v>6</v>
      </c>
      <c r="Q41" s="1">
        <v>46</v>
      </c>
      <c r="R41" s="1">
        <v>0</v>
      </c>
    </row>
    <row r="42" spans="1:18" ht="15.75" customHeight="1">
      <c r="A42" s="1">
        <f t="shared" si="0"/>
        <v>104100</v>
      </c>
      <c r="B42" s="1" t="s">
        <v>18</v>
      </c>
      <c r="C42" s="1" t="s">
        <v>25</v>
      </c>
      <c r="D42" s="2">
        <v>44532</v>
      </c>
      <c r="E42" s="1" t="s">
        <v>20</v>
      </c>
      <c r="F42" s="1">
        <v>21555772.359999999</v>
      </c>
      <c r="G42" s="1">
        <v>21555772.359999999</v>
      </c>
      <c r="H42" s="1">
        <v>0</v>
      </c>
      <c r="I42" s="1">
        <v>4619094077</v>
      </c>
      <c r="J42" s="1">
        <v>0</v>
      </c>
      <c r="K42" s="1">
        <v>123</v>
      </c>
      <c r="L42" s="1">
        <v>7.5</v>
      </c>
      <c r="M42" s="1">
        <v>0.21428571399999999</v>
      </c>
      <c r="N42" s="1">
        <v>353514666.69999999</v>
      </c>
      <c r="O42" s="1">
        <v>0</v>
      </c>
      <c r="P42" s="1">
        <v>123</v>
      </c>
      <c r="Q42" s="1">
        <v>574</v>
      </c>
      <c r="R42" s="1">
        <v>0</v>
      </c>
    </row>
    <row r="43" spans="1:18" ht="15.75" customHeight="1">
      <c r="A43" s="1">
        <f t="shared" si="0"/>
        <v>104200</v>
      </c>
      <c r="B43" s="1" t="s">
        <v>18</v>
      </c>
      <c r="C43" s="1" t="s">
        <v>24</v>
      </c>
      <c r="D43" s="2">
        <v>44532</v>
      </c>
      <c r="E43" s="1" t="s">
        <v>20</v>
      </c>
      <c r="F43" s="1">
        <v>28981705.879999999</v>
      </c>
      <c r="G43" s="1">
        <v>28981705.879999999</v>
      </c>
      <c r="H43" s="1">
        <v>0</v>
      </c>
      <c r="I43" s="1">
        <v>4129832355</v>
      </c>
      <c r="J43" s="1">
        <v>0</v>
      </c>
      <c r="K43" s="1">
        <v>170</v>
      </c>
      <c r="L43" s="1">
        <v>14.7</v>
      </c>
      <c r="M43" s="1">
        <v>0.14249790400000001</v>
      </c>
      <c r="N43" s="1">
        <v>335162585</v>
      </c>
      <c r="O43" s="1">
        <v>0</v>
      </c>
      <c r="P43" s="1">
        <v>170</v>
      </c>
      <c r="Q43" s="1">
        <v>1193</v>
      </c>
      <c r="R43" s="1">
        <v>0</v>
      </c>
    </row>
    <row r="44" spans="1:18" ht="15.75" customHeight="1">
      <c r="A44" s="1">
        <f t="shared" si="0"/>
        <v>104300</v>
      </c>
      <c r="B44" s="1" t="s">
        <v>18</v>
      </c>
      <c r="C44" s="1" t="s">
        <v>22</v>
      </c>
      <c r="D44" s="2">
        <v>44532</v>
      </c>
      <c r="E44" s="1" t="s">
        <v>20</v>
      </c>
      <c r="F44" s="1">
        <v>24494569.73</v>
      </c>
      <c r="G44" s="1">
        <v>24494569.73</v>
      </c>
      <c r="H44" s="1">
        <v>0</v>
      </c>
      <c r="I44" s="1">
        <v>3030348752</v>
      </c>
      <c r="J44" s="1">
        <v>0</v>
      </c>
      <c r="K44" s="1">
        <v>337</v>
      </c>
      <c r="L44" s="1">
        <v>33.9</v>
      </c>
      <c r="M44" s="1">
        <v>0.123715125</v>
      </c>
      <c r="N44" s="1">
        <v>243500590</v>
      </c>
      <c r="O44" s="1">
        <v>0</v>
      </c>
      <c r="P44" s="1">
        <v>337</v>
      </c>
      <c r="Q44" s="1">
        <v>2724</v>
      </c>
      <c r="R44" s="1">
        <v>0</v>
      </c>
    </row>
    <row r="45" spans="1:18" ht="15.75" customHeight="1">
      <c r="A45" s="1">
        <f t="shared" si="0"/>
        <v>104400</v>
      </c>
      <c r="B45" s="1" t="s">
        <v>42</v>
      </c>
      <c r="C45" s="1" t="s">
        <v>36</v>
      </c>
      <c r="D45" s="1" t="s">
        <v>37</v>
      </c>
      <c r="E45" s="1" t="s">
        <v>20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9</v>
      </c>
      <c r="R45" s="1">
        <v>0</v>
      </c>
    </row>
    <row r="46" spans="1:18" ht="15.75" customHeight="1">
      <c r="A46" s="1">
        <f t="shared" si="0"/>
        <v>104500</v>
      </c>
      <c r="B46" s="1" t="s">
        <v>35</v>
      </c>
      <c r="C46" s="1" t="s">
        <v>36</v>
      </c>
      <c r="D46" s="1" t="s">
        <v>37</v>
      </c>
      <c r="E46" s="1" t="s">
        <v>20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3</v>
      </c>
      <c r="R46" s="1">
        <v>0</v>
      </c>
    </row>
    <row r="47" spans="1:18" ht="15.75" customHeight="1">
      <c r="A47" s="1">
        <f t="shared" si="0"/>
        <v>104600</v>
      </c>
      <c r="B47" s="1" t="s">
        <v>30</v>
      </c>
      <c r="C47" s="1" t="s">
        <v>31</v>
      </c>
      <c r="D47" s="2">
        <v>44532</v>
      </c>
      <c r="E47" s="1" t="s">
        <v>20</v>
      </c>
      <c r="F47" s="1">
        <v>16122823.529999999</v>
      </c>
      <c r="G47" s="1">
        <v>16122823.529999999</v>
      </c>
      <c r="H47" s="1">
        <v>0</v>
      </c>
      <c r="I47" s="1">
        <v>5094572491</v>
      </c>
      <c r="J47" s="1">
        <v>0</v>
      </c>
      <c r="K47" s="1">
        <v>85</v>
      </c>
      <c r="L47" s="1">
        <v>7.6</v>
      </c>
      <c r="M47" s="1">
        <v>0.31598513</v>
      </c>
      <c r="N47" s="1">
        <v>180321052.59999999</v>
      </c>
      <c r="O47" s="1">
        <v>0</v>
      </c>
      <c r="P47" s="1">
        <v>85</v>
      </c>
      <c r="Q47" s="1">
        <v>269</v>
      </c>
      <c r="R47" s="1">
        <v>0</v>
      </c>
    </row>
    <row r="48" spans="1:18" ht="15.75" customHeight="1">
      <c r="A48" s="1">
        <f t="shared" si="0"/>
        <v>104700</v>
      </c>
      <c r="B48" s="1" t="s">
        <v>34</v>
      </c>
      <c r="C48" s="1" t="s">
        <v>31</v>
      </c>
      <c r="D48" s="2">
        <v>44532</v>
      </c>
      <c r="E48" s="1" t="s">
        <v>20</v>
      </c>
      <c r="F48" s="1">
        <v>9196666.6669999994</v>
      </c>
      <c r="G48" s="1">
        <v>9196666.6669999994</v>
      </c>
      <c r="H48" s="1">
        <v>0</v>
      </c>
      <c r="I48" s="1">
        <v>13795000000</v>
      </c>
      <c r="J48" s="1">
        <v>0</v>
      </c>
      <c r="K48" s="1">
        <v>3</v>
      </c>
      <c r="L48" s="1">
        <v>0</v>
      </c>
      <c r="M48" s="1">
        <v>1.5</v>
      </c>
      <c r="N48" s="1">
        <v>0</v>
      </c>
      <c r="O48" s="1">
        <v>0</v>
      </c>
      <c r="P48" s="1">
        <v>3</v>
      </c>
      <c r="Q48" s="1">
        <v>2</v>
      </c>
      <c r="R48" s="1">
        <v>0</v>
      </c>
    </row>
    <row r="49" spans="1:18" ht="15.75" customHeight="1">
      <c r="A49" s="1">
        <f t="shared" si="0"/>
        <v>104800</v>
      </c>
      <c r="B49" s="1" t="s">
        <v>27</v>
      </c>
      <c r="C49" s="1" t="s">
        <v>31</v>
      </c>
      <c r="D49" s="2">
        <v>44318</v>
      </c>
      <c r="E49" s="1" t="s">
        <v>20</v>
      </c>
      <c r="F49" s="1">
        <v>17223742.329999998</v>
      </c>
      <c r="G49" s="1">
        <v>17223742.329999998</v>
      </c>
      <c r="H49" s="1">
        <v>0</v>
      </c>
      <c r="I49" s="1">
        <v>4718436975</v>
      </c>
      <c r="J49" s="1">
        <v>0</v>
      </c>
      <c r="K49" s="1">
        <v>163</v>
      </c>
      <c r="L49" s="1">
        <v>10.6</v>
      </c>
      <c r="M49" s="1">
        <v>0.27394958000000003</v>
      </c>
      <c r="N49" s="1">
        <v>264855660.40000001</v>
      </c>
      <c r="O49" s="1">
        <v>0</v>
      </c>
      <c r="P49" s="1">
        <v>163</v>
      </c>
      <c r="Q49" s="1">
        <v>595</v>
      </c>
      <c r="R49" s="1">
        <v>0</v>
      </c>
    </row>
    <row r="50" spans="1:18" ht="15.75" customHeight="1">
      <c r="A50" s="1">
        <f t="shared" si="0"/>
        <v>104900</v>
      </c>
      <c r="B50" s="1" t="s">
        <v>43</v>
      </c>
      <c r="C50" s="1" t="s">
        <v>26</v>
      </c>
      <c r="D50" s="1" t="s">
        <v>44</v>
      </c>
      <c r="E50" s="1" t="s">
        <v>20</v>
      </c>
      <c r="F50" s="1">
        <v>31698982.039999999</v>
      </c>
      <c r="G50" s="1">
        <v>31698982.039999999</v>
      </c>
      <c r="H50" s="1">
        <v>0</v>
      </c>
      <c r="I50" s="1">
        <v>5934674888</v>
      </c>
      <c r="J50" s="1">
        <v>0</v>
      </c>
      <c r="K50" s="1">
        <v>167</v>
      </c>
      <c r="L50" s="1">
        <v>14.5</v>
      </c>
      <c r="M50" s="1">
        <v>0.187219731</v>
      </c>
      <c r="N50" s="1">
        <v>365084827.60000002</v>
      </c>
      <c r="O50" s="1">
        <v>0</v>
      </c>
      <c r="P50" s="1">
        <v>167</v>
      </c>
      <c r="Q50" s="1">
        <v>892</v>
      </c>
      <c r="R50" s="1">
        <v>0</v>
      </c>
    </row>
    <row r="51" spans="1:18" ht="15.75" customHeight="1">
      <c r="A51" s="1">
        <f t="shared" si="0"/>
        <v>105000</v>
      </c>
      <c r="B51" s="1" t="s">
        <v>43</v>
      </c>
      <c r="C51" s="1" t="s">
        <v>22</v>
      </c>
      <c r="D51" s="1" t="s">
        <v>44</v>
      </c>
      <c r="E51" s="1" t="s">
        <v>20</v>
      </c>
      <c r="F51" s="1">
        <v>31412175.93</v>
      </c>
      <c r="G51" s="1">
        <v>31412175.93</v>
      </c>
      <c r="H51" s="1">
        <v>0</v>
      </c>
      <c r="I51" s="1">
        <v>5067236744</v>
      </c>
      <c r="J51" s="1">
        <v>0</v>
      </c>
      <c r="K51" s="1">
        <v>216</v>
      </c>
      <c r="L51" s="1">
        <v>9.1</v>
      </c>
      <c r="M51" s="1">
        <v>0.16131441399999999</v>
      </c>
      <c r="N51" s="1">
        <v>745607692.29999995</v>
      </c>
      <c r="O51" s="1">
        <v>0</v>
      </c>
      <c r="P51" s="1">
        <v>216</v>
      </c>
      <c r="Q51" s="1">
        <v>1339</v>
      </c>
      <c r="R51" s="1">
        <v>0</v>
      </c>
    </row>
    <row r="52" spans="1:18" ht="15.75" customHeight="1">
      <c r="A52" s="1">
        <f t="shared" si="0"/>
        <v>105100</v>
      </c>
      <c r="B52" s="1" t="s">
        <v>43</v>
      </c>
      <c r="C52" s="1" t="s">
        <v>24</v>
      </c>
      <c r="D52" s="1" t="s">
        <v>44</v>
      </c>
      <c r="E52" s="1" t="s">
        <v>20</v>
      </c>
      <c r="F52" s="1">
        <v>31618367.350000001</v>
      </c>
      <c r="G52" s="1">
        <v>31618367.350000001</v>
      </c>
      <c r="H52" s="1">
        <v>0</v>
      </c>
      <c r="I52" s="1">
        <v>4687745840</v>
      </c>
      <c r="J52" s="1">
        <v>0</v>
      </c>
      <c r="K52" s="1">
        <v>98</v>
      </c>
      <c r="L52" s="1">
        <v>7.9</v>
      </c>
      <c r="M52" s="1">
        <v>0.148260212</v>
      </c>
      <c r="N52" s="1">
        <v>392227848.10000002</v>
      </c>
      <c r="O52" s="1">
        <v>0</v>
      </c>
      <c r="P52" s="1">
        <v>98</v>
      </c>
      <c r="Q52" s="1">
        <v>661</v>
      </c>
      <c r="R52" s="1">
        <v>0</v>
      </c>
    </row>
    <row r="53" spans="1:18" ht="15.75" customHeight="1">
      <c r="A53" s="1">
        <f t="shared" si="0"/>
        <v>105200</v>
      </c>
      <c r="B53" s="1" t="s">
        <v>43</v>
      </c>
      <c r="C53" s="1" t="s">
        <v>25</v>
      </c>
      <c r="D53" s="1" t="s">
        <v>44</v>
      </c>
      <c r="E53" s="1" t="s">
        <v>20</v>
      </c>
      <c r="F53" s="1">
        <v>23245609.760000002</v>
      </c>
      <c r="G53" s="1">
        <v>23245609.760000002</v>
      </c>
      <c r="H53" s="1">
        <v>0</v>
      </c>
      <c r="I53" s="1">
        <v>6461491525</v>
      </c>
      <c r="J53" s="1">
        <v>0</v>
      </c>
      <c r="K53" s="1">
        <v>82</v>
      </c>
      <c r="L53" s="1">
        <v>6</v>
      </c>
      <c r="M53" s="1">
        <v>0.27796610199999999</v>
      </c>
      <c r="N53" s="1">
        <v>317690000</v>
      </c>
      <c r="O53" s="1">
        <v>0</v>
      </c>
      <c r="P53" s="1">
        <v>82</v>
      </c>
      <c r="Q53" s="1">
        <v>295</v>
      </c>
      <c r="R53" s="1">
        <v>0</v>
      </c>
    </row>
    <row r="54" spans="1:18" ht="15.75" customHeight="1">
      <c r="A54" s="1">
        <f t="shared" si="0"/>
        <v>105300</v>
      </c>
      <c r="B54" s="1" t="s">
        <v>43</v>
      </c>
      <c r="C54" s="1" t="s">
        <v>29</v>
      </c>
      <c r="D54" s="1" t="s">
        <v>44</v>
      </c>
      <c r="E54" s="1" t="s">
        <v>20</v>
      </c>
      <c r="F54" s="1">
        <v>24706000</v>
      </c>
      <c r="G54" s="1">
        <v>24706000</v>
      </c>
      <c r="H54" s="1">
        <v>0</v>
      </c>
      <c r="I54" s="1">
        <v>3114201681</v>
      </c>
      <c r="J54" s="1">
        <v>0</v>
      </c>
      <c r="K54" s="1">
        <v>15</v>
      </c>
      <c r="L54" s="1">
        <v>0</v>
      </c>
      <c r="M54" s="1">
        <v>0.12605042</v>
      </c>
      <c r="N54" s="1">
        <v>0</v>
      </c>
      <c r="O54" s="1">
        <v>0</v>
      </c>
      <c r="P54" s="1">
        <v>15</v>
      </c>
      <c r="Q54" s="1">
        <v>119</v>
      </c>
      <c r="R54" s="1">
        <v>0</v>
      </c>
    </row>
    <row r="55" spans="1:18" ht="15.75" customHeight="1">
      <c r="A55" s="1">
        <f t="shared" si="0"/>
        <v>105400</v>
      </c>
      <c r="B55" s="1" t="s">
        <v>45</v>
      </c>
      <c r="C55" s="1" t="s">
        <v>33</v>
      </c>
      <c r="D55" s="1" t="s">
        <v>23</v>
      </c>
      <c r="E55" s="1" t="s">
        <v>20</v>
      </c>
      <c r="F55" s="1">
        <v>2473047.307</v>
      </c>
      <c r="G55" s="1">
        <v>11009791.779999999</v>
      </c>
      <c r="H55" s="1">
        <v>1523087.7490000001</v>
      </c>
      <c r="I55" s="1">
        <v>53551106.240000002</v>
      </c>
      <c r="J55" s="1">
        <v>0</v>
      </c>
      <c r="K55" s="1">
        <v>1934</v>
      </c>
      <c r="L55" s="1">
        <v>63</v>
      </c>
      <c r="M55" s="1">
        <v>4.8639529999999999E-3</v>
      </c>
      <c r="N55" s="1">
        <v>337983131.89999998</v>
      </c>
      <c r="O55" s="1">
        <v>0.165795316</v>
      </c>
      <c r="P55" s="1">
        <v>8610</v>
      </c>
      <c r="Q55" s="1">
        <v>397619</v>
      </c>
      <c r="R55" s="1">
        <v>0</v>
      </c>
    </row>
    <row r="56" spans="1:18" ht="15.75" customHeight="1">
      <c r="A56" s="1">
        <f t="shared" si="0"/>
        <v>105500</v>
      </c>
      <c r="B56" s="1" t="s">
        <v>32</v>
      </c>
      <c r="C56" s="1" t="s">
        <v>33</v>
      </c>
      <c r="D56" s="1" t="s">
        <v>23</v>
      </c>
      <c r="E56" s="1" t="s">
        <v>20</v>
      </c>
      <c r="F56" s="1">
        <v>3749764.1579999998</v>
      </c>
      <c r="G56" s="1">
        <v>9665591.3920000009</v>
      </c>
      <c r="H56" s="1">
        <v>2563246.591</v>
      </c>
      <c r="I56" s="1">
        <v>54619309.719999999</v>
      </c>
      <c r="J56" s="1">
        <v>0</v>
      </c>
      <c r="K56" s="1">
        <v>2318</v>
      </c>
      <c r="L56" s="1">
        <v>8</v>
      </c>
      <c r="M56" s="1">
        <v>5.6509020000000002E-3</v>
      </c>
      <c r="N56" s="1">
        <v>2800605106</v>
      </c>
      <c r="O56" s="1">
        <v>0.15054507</v>
      </c>
      <c r="P56" s="1">
        <v>5975</v>
      </c>
      <c r="Q56" s="1">
        <v>410200</v>
      </c>
      <c r="R56" s="1">
        <v>0</v>
      </c>
    </row>
    <row r="57" spans="1:18" ht="15.75" customHeight="1">
      <c r="A57" s="1">
        <f t="shared" si="0"/>
        <v>105600</v>
      </c>
      <c r="B57" s="1" t="s">
        <v>38</v>
      </c>
      <c r="C57" s="1" t="s">
        <v>33</v>
      </c>
      <c r="D57" s="1" t="s">
        <v>23</v>
      </c>
      <c r="E57" s="1" t="s">
        <v>20</v>
      </c>
      <c r="F57" s="1">
        <v>4123556.0639999998</v>
      </c>
      <c r="G57" s="1">
        <v>7982332.324</v>
      </c>
      <c r="H57" s="1">
        <v>2207884.804</v>
      </c>
      <c r="I57" s="1">
        <v>49293769.420000002</v>
      </c>
      <c r="J57" s="1">
        <v>0</v>
      </c>
      <c r="K57" s="1">
        <v>1059</v>
      </c>
      <c r="L57" s="1">
        <v>2</v>
      </c>
      <c r="M57" s="1">
        <v>6.1753590000000001E-3</v>
      </c>
      <c r="N57" s="1">
        <v>4226644966</v>
      </c>
      <c r="O57" s="1">
        <v>0.171773919</v>
      </c>
      <c r="P57" s="1">
        <v>2050</v>
      </c>
      <c r="Q57" s="1">
        <v>171488</v>
      </c>
      <c r="R57" s="1">
        <v>0</v>
      </c>
    </row>
    <row r="58" spans="1:18" ht="15.75" customHeight="1">
      <c r="A58" s="1">
        <f t="shared" si="0"/>
        <v>105700</v>
      </c>
      <c r="B58" s="1" t="s">
        <v>21</v>
      </c>
      <c r="C58" s="1" t="s">
        <v>26</v>
      </c>
      <c r="D58" s="1" t="s">
        <v>23</v>
      </c>
      <c r="E58" s="1" t="s">
        <v>20</v>
      </c>
      <c r="F58" s="1">
        <v>26117777.780000001</v>
      </c>
      <c r="G58" s="1">
        <v>26117777.780000001</v>
      </c>
      <c r="H58" s="1">
        <v>0</v>
      </c>
      <c r="I58" s="1">
        <v>6529444444</v>
      </c>
      <c r="J58" s="1">
        <v>0</v>
      </c>
      <c r="K58" s="1">
        <v>9</v>
      </c>
      <c r="L58" s="1">
        <v>1.5</v>
      </c>
      <c r="M58" s="1">
        <v>0.25</v>
      </c>
      <c r="N58" s="1">
        <v>156706666.69999999</v>
      </c>
      <c r="O58" s="1">
        <v>0</v>
      </c>
      <c r="P58" s="1">
        <v>9</v>
      </c>
      <c r="Q58" s="1">
        <v>36</v>
      </c>
      <c r="R58" s="1">
        <v>0</v>
      </c>
    </row>
    <row r="59" spans="1:18" ht="15.75" customHeight="1">
      <c r="A59" s="1">
        <f t="shared" si="0"/>
        <v>105800</v>
      </c>
      <c r="B59" s="1" t="s">
        <v>21</v>
      </c>
      <c r="C59" s="1" t="s">
        <v>22</v>
      </c>
      <c r="D59" s="1" t="s">
        <v>23</v>
      </c>
      <c r="E59" s="1" t="s">
        <v>20</v>
      </c>
      <c r="F59" s="1">
        <v>26298750</v>
      </c>
      <c r="G59" s="1">
        <v>26298750</v>
      </c>
      <c r="H59" s="1">
        <v>0</v>
      </c>
      <c r="I59" s="1">
        <v>5844166667</v>
      </c>
      <c r="J59" s="1">
        <v>0</v>
      </c>
      <c r="K59" s="1">
        <v>8</v>
      </c>
      <c r="L59" s="1">
        <v>0.5</v>
      </c>
      <c r="M59" s="1">
        <v>0.222222222</v>
      </c>
      <c r="N59" s="1">
        <v>420780000</v>
      </c>
      <c r="O59" s="1">
        <v>0</v>
      </c>
      <c r="P59" s="1">
        <v>8</v>
      </c>
      <c r="Q59" s="1">
        <v>36</v>
      </c>
      <c r="R59" s="1">
        <v>0</v>
      </c>
    </row>
    <row r="60" spans="1:18" ht="15.75" customHeight="1">
      <c r="A60" s="1">
        <f t="shared" si="0"/>
        <v>105900</v>
      </c>
      <c r="B60" s="1" t="s">
        <v>21</v>
      </c>
      <c r="C60" s="1" t="s">
        <v>24</v>
      </c>
      <c r="D60" s="1" t="s">
        <v>23</v>
      </c>
      <c r="E60" s="1" t="s">
        <v>20</v>
      </c>
      <c r="F60" s="1">
        <v>26377500</v>
      </c>
      <c r="G60" s="1">
        <v>26377500</v>
      </c>
      <c r="H60" s="1">
        <v>0</v>
      </c>
      <c r="I60" s="1">
        <v>4110779221</v>
      </c>
      <c r="J60" s="1">
        <v>0</v>
      </c>
      <c r="K60" s="1">
        <v>12</v>
      </c>
      <c r="L60" s="1">
        <v>0</v>
      </c>
      <c r="M60" s="1">
        <v>0.15584415600000001</v>
      </c>
      <c r="N60" s="1">
        <v>0</v>
      </c>
      <c r="O60" s="1">
        <v>0</v>
      </c>
      <c r="P60" s="1">
        <v>12</v>
      </c>
      <c r="Q60" s="1">
        <v>77</v>
      </c>
      <c r="R60" s="1">
        <v>0</v>
      </c>
    </row>
    <row r="61" spans="1:18" ht="15.75" customHeight="1">
      <c r="A61" s="1">
        <f t="shared" si="0"/>
        <v>106000</v>
      </c>
      <c r="B61" s="1" t="s">
        <v>21</v>
      </c>
      <c r="C61" s="1" t="s">
        <v>25</v>
      </c>
      <c r="D61" s="1" t="s">
        <v>23</v>
      </c>
      <c r="E61" s="1" t="s">
        <v>20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3</v>
      </c>
      <c r="R61" s="1">
        <v>0</v>
      </c>
    </row>
    <row r="62" spans="1:18" ht="15.75" customHeight="1">
      <c r="A62" s="1">
        <f t="shared" si="0"/>
        <v>106100</v>
      </c>
      <c r="B62" s="1" t="s">
        <v>21</v>
      </c>
      <c r="C62" s="1" t="s">
        <v>29</v>
      </c>
      <c r="D62" s="1" t="s">
        <v>23</v>
      </c>
      <c r="E62" s="1" t="s">
        <v>20</v>
      </c>
      <c r="F62" s="1">
        <v>10080000</v>
      </c>
      <c r="G62" s="1">
        <v>10080000</v>
      </c>
      <c r="H62" s="1">
        <v>0</v>
      </c>
      <c r="I62" s="1">
        <v>1008000000</v>
      </c>
      <c r="J62" s="1">
        <v>0</v>
      </c>
      <c r="K62" s="1">
        <v>1</v>
      </c>
      <c r="L62" s="1">
        <v>0</v>
      </c>
      <c r="M62" s="1">
        <v>0.1</v>
      </c>
      <c r="N62" s="1">
        <v>0</v>
      </c>
      <c r="O62" s="1">
        <v>0</v>
      </c>
      <c r="P62" s="1">
        <v>1</v>
      </c>
      <c r="Q62" s="1">
        <v>10</v>
      </c>
      <c r="R62" s="1">
        <v>0</v>
      </c>
    </row>
    <row r="63" spans="1:18" ht="15.75" customHeight="1">
      <c r="A63" s="1">
        <f t="shared" si="0"/>
        <v>106200</v>
      </c>
      <c r="B63" s="1" t="s">
        <v>42</v>
      </c>
      <c r="C63" s="1" t="s">
        <v>46</v>
      </c>
      <c r="D63" s="1" t="s">
        <v>37</v>
      </c>
      <c r="E63" s="1" t="s">
        <v>20</v>
      </c>
      <c r="F63" s="1">
        <v>3815433.838</v>
      </c>
      <c r="G63" s="1">
        <v>11994582.359999999</v>
      </c>
      <c r="H63" s="1">
        <v>2184684.3569999998</v>
      </c>
      <c r="I63" s="1">
        <v>123906943.2</v>
      </c>
      <c r="J63" s="1">
        <v>0</v>
      </c>
      <c r="K63" s="1">
        <v>508</v>
      </c>
      <c r="L63" s="1">
        <v>11</v>
      </c>
      <c r="M63" s="1">
        <v>1.0330242E-2</v>
      </c>
      <c r="N63" s="1">
        <v>553931621.70000005</v>
      </c>
      <c r="O63" s="1">
        <v>0.170262053</v>
      </c>
      <c r="P63" s="1">
        <v>1597</v>
      </c>
      <c r="Q63" s="1">
        <v>49176</v>
      </c>
      <c r="R63" s="1">
        <v>0</v>
      </c>
    </row>
    <row r="64" spans="1:18" ht="15.75" customHeight="1">
      <c r="A64" s="1">
        <f t="shared" si="0"/>
        <v>106300</v>
      </c>
      <c r="B64" s="1" t="s">
        <v>47</v>
      </c>
      <c r="C64" s="1" t="s">
        <v>26</v>
      </c>
      <c r="D64" s="2">
        <v>44258</v>
      </c>
      <c r="E64" s="1" t="s">
        <v>20</v>
      </c>
      <c r="F64" s="1">
        <v>36436674.420000002</v>
      </c>
      <c r="G64" s="1">
        <v>36436674.420000002</v>
      </c>
      <c r="H64" s="1">
        <v>0</v>
      </c>
      <c r="I64" s="1">
        <v>4980219326</v>
      </c>
      <c r="J64" s="1">
        <v>0</v>
      </c>
      <c r="K64" s="1">
        <v>430</v>
      </c>
      <c r="L64" s="1">
        <v>57.4</v>
      </c>
      <c r="M64" s="1">
        <v>0.13668150000000001</v>
      </c>
      <c r="N64" s="1">
        <v>272957665.5</v>
      </c>
      <c r="O64" s="1">
        <v>0</v>
      </c>
      <c r="P64" s="1">
        <v>430</v>
      </c>
      <c r="Q64" s="1">
        <v>3146</v>
      </c>
      <c r="R64" s="1">
        <v>0</v>
      </c>
    </row>
    <row r="65" spans="1:18" ht="15.75" customHeight="1">
      <c r="A65" s="1">
        <f t="shared" si="0"/>
        <v>106400</v>
      </c>
      <c r="B65" s="1" t="s">
        <v>47</v>
      </c>
      <c r="C65" s="1" t="s">
        <v>48</v>
      </c>
      <c r="D65" s="2">
        <v>44258</v>
      </c>
      <c r="E65" s="1" t="s">
        <v>20</v>
      </c>
      <c r="F65" s="1">
        <v>32448114.719999999</v>
      </c>
      <c r="G65" s="1">
        <v>32448114.719999999</v>
      </c>
      <c r="H65" s="1">
        <v>0</v>
      </c>
      <c r="I65" s="1">
        <v>4316307447</v>
      </c>
      <c r="J65" s="1">
        <v>0</v>
      </c>
      <c r="K65" s="1">
        <v>2249</v>
      </c>
      <c r="L65" s="1">
        <v>179.8</v>
      </c>
      <c r="M65" s="1">
        <v>0.13302182500000001</v>
      </c>
      <c r="N65" s="1">
        <v>405872135.69999999</v>
      </c>
      <c r="O65" s="1">
        <v>0</v>
      </c>
      <c r="P65" s="1">
        <v>2249</v>
      </c>
      <c r="Q65" s="1">
        <v>16907</v>
      </c>
      <c r="R65" s="1">
        <v>0</v>
      </c>
    </row>
    <row r="66" spans="1:18" ht="15.75" customHeight="1">
      <c r="A66" s="1">
        <f t="shared" si="0"/>
        <v>106500</v>
      </c>
      <c r="B66" s="1" t="s">
        <v>47</v>
      </c>
      <c r="C66" s="1" t="s">
        <v>19</v>
      </c>
      <c r="D66" s="2">
        <v>44258</v>
      </c>
      <c r="E66" s="1" t="s">
        <v>20</v>
      </c>
      <c r="F66" s="1">
        <v>34447058.82</v>
      </c>
      <c r="G66" s="1">
        <v>34447058.82</v>
      </c>
      <c r="H66" s="1">
        <v>0</v>
      </c>
      <c r="I66" s="1">
        <v>5121865889</v>
      </c>
      <c r="J66" s="1">
        <v>0</v>
      </c>
      <c r="K66" s="1">
        <v>51</v>
      </c>
      <c r="L66" s="1">
        <v>13.5</v>
      </c>
      <c r="M66" s="1">
        <v>0.14868804699999999</v>
      </c>
      <c r="N66" s="1">
        <v>130133333.3</v>
      </c>
      <c r="O66" s="1">
        <v>0</v>
      </c>
      <c r="P66" s="1">
        <v>51</v>
      </c>
      <c r="Q66" s="1">
        <v>343</v>
      </c>
      <c r="R66" s="1">
        <v>0</v>
      </c>
    </row>
    <row r="67" spans="1:18" ht="15.75" customHeight="1">
      <c r="A67" s="1">
        <f t="shared" si="0"/>
        <v>106600</v>
      </c>
      <c r="B67" s="1" t="s">
        <v>47</v>
      </c>
      <c r="C67" s="1" t="s">
        <v>29</v>
      </c>
      <c r="D67" s="2">
        <v>44258</v>
      </c>
      <c r="E67" s="1" t="s">
        <v>20</v>
      </c>
      <c r="F67" s="1">
        <v>32699183.670000002</v>
      </c>
      <c r="G67" s="1">
        <v>32699183.670000002</v>
      </c>
      <c r="H67" s="1">
        <v>0</v>
      </c>
      <c r="I67" s="1">
        <v>6593662551</v>
      </c>
      <c r="J67" s="1">
        <v>0</v>
      </c>
      <c r="K67" s="1">
        <v>49</v>
      </c>
      <c r="L67" s="1">
        <v>2.9</v>
      </c>
      <c r="M67" s="1">
        <v>0.201646091</v>
      </c>
      <c r="N67" s="1">
        <v>552503448.29999995</v>
      </c>
      <c r="O67" s="1">
        <v>0</v>
      </c>
      <c r="P67" s="1">
        <v>49</v>
      </c>
      <c r="Q67" s="1">
        <v>243</v>
      </c>
      <c r="R67" s="1">
        <v>0</v>
      </c>
    </row>
    <row r="68" spans="1:18" ht="15.75" customHeight="1">
      <c r="A68" s="1">
        <f t="shared" si="0"/>
        <v>106700</v>
      </c>
      <c r="B68" s="1" t="s">
        <v>47</v>
      </c>
      <c r="C68" s="1" t="s">
        <v>25</v>
      </c>
      <c r="D68" s="2">
        <v>44258</v>
      </c>
      <c r="E68" s="1" t="s">
        <v>20</v>
      </c>
      <c r="F68" s="1">
        <v>31766381.579999998</v>
      </c>
      <c r="G68" s="1">
        <v>31766381.579999998</v>
      </c>
      <c r="H68" s="1">
        <v>0</v>
      </c>
      <c r="I68" s="1">
        <v>6150942675</v>
      </c>
      <c r="J68" s="1">
        <v>0</v>
      </c>
      <c r="K68" s="1">
        <v>152</v>
      </c>
      <c r="L68" s="1">
        <v>9</v>
      </c>
      <c r="M68" s="1">
        <v>0.193630573</v>
      </c>
      <c r="N68" s="1">
        <v>536498888.89999998</v>
      </c>
      <c r="O68" s="1">
        <v>0</v>
      </c>
      <c r="P68" s="1">
        <v>152</v>
      </c>
      <c r="Q68" s="1">
        <v>785</v>
      </c>
      <c r="R68" s="1">
        <v>0</v>
      </c>
    </row>
    <row r="69" spans="1:18" ht="15.75" customHeight="1">
      <c r="A69" s="1">
        <f t="shared" si="0"/>
        <v>106800</v>
      </c>
      <c r="B69" s="1" t="s">
        <v>35</v>
      </c>
      <c r="C69" s="1" t="s">
        <v>46</v>
      </c>
      <c r="D69" s="1" t="s">
        <v>37</v>
      </c>
      <c r="E69" s="1" t="s">
        <v>20</v>
      </c>
      <c r="F69" s="1">
        <v>3893160.8679999998</v>
      </c>
      <c r="G69" s="1">
        <v>8866757.2829999998</v>
      </c>
      <c r="H69" s="1">
        <v>1647068.8810000001</v>
      </c>
      <c r="I69" s="1">
        <v>55461409.600000001</v>
      </c>
      <c r="J69" s="1">
        <v>0</v>
      </c>
      <c r="K69" s="1">
        <v>4551</v>
      </c>
      <c r="L69" s="1">
        <v>167</v>
      </c>
      <c r="M69" s="1">
        <v>6.2549820000000001E-3</v>
      </c>
      <c r="N69" s="1">
        <v>241632409.59999999</v>
      </c>
      <c r="O69" s="1">
        <v>0.20366942699999999</v>
      </c>
      <c r="P69" s="1">
        <v>10365</v>
      </c>
      <c r="Q69" s="1">
        <v>727580</v>
      </c>
      <c r="R69" s="1">
        <v>0</v>
      </c>
    </row>
    <row r="70" spans="1:18" ht="15.75" customHeight="1">
      <c r="A70" s="1">
        <f t="shared" si="0"/>
        <v>106900</v>
      </c>
      <c r="B70" s="1" t="s">
        <v>49</v>
      </c>
      <c r="C70" s="1" t="s">
        <v>50</v>
      </c>
      <c r="D70" s="2">
        <v>44258</v>
      </c>
      <c r="E70" s="1" t="s">
        <v>20</v>
      </c>
      <c r="F70" s="1">
        <v>27412857.140000001</v>
      </c>
      <c r="G70" s="1">
        <v>27412857.140000001</v>
      </c>
      <c r="H70" s="1">
        <v>0</v>
      </c>
      <c r="I70" s="1">
        <v>1998854167</v>
      </c>
      <c r="J70" s="1">
        <v>0</v>
      </c>
      <c r="K70" s="1">
        <v>7</v>
      </c>
      <c r="L70" s="1">
        <v>0</v>
      </c>
      <c r="M70" s="1">
        <v>7.2916667000000004E-2</v>
      </c>
      <c r="N70" s="1">
        <v>0</v>
      </c>
      <c r="O70" s="1">
        <v>0</v>
      </c>
      <c r="P70" s="1">
        <v>7</v>
      </c>
      <c r="Q70" s="1">
        <v>96</v>
      </c>
      <c r="R70" s="1">
        <v>0</v>
      </c>
    </row>
    <row r="71" spans="1:18" ht="15.75" customHeight="1">
      <c r="A71" s="1">
        <f t="shared" si="0"/>
        <v>107000</v>
      </c>
      <c r="B71" s="1" t="s">
        <v>49</v>
      </c>
      <c r="C71" s="1" t="s">
        <v>51</v>
      </c>
      <c r="D71" s="2">
        <v>44258</v>
      </c>
      <c r="E71" s="1" t="s">
        <v>20</v>
      </c>
      <c r="F71" s="1">
        <v>29399285.710000001</v>
      </c>
      <c r="G71" s="1">
        <v>29399285.710000001</v>
      </c>
      <c r="H71" s="1">
        <v>0</v>
      </c>
      <c r="I71" s="1">
        <v>7349821429</v>
      </c>
      <c r="J71" s="1">
        <v>0</v>
      </c>
      <c r="K71" s="1">
        <v>14</v>
      </c>
      <c r="L71" s="1">
        <v>1</v>
      </c>
      <c r="M71" s="1">
        <v>0.25</v>
      </c>
      <c r="N71" s="1">
        <v>411590000</v>
      </c>
      <c r="O71" s="1">
        <v>0</v>
      </c>
      <c r="P71" s="1">
        <v>14</v>
      </c>
      <c r="Q71" s="1">
        <v>56</v>
      </c>
      <c r="R71" s="1">
        <v>0</v>
      </c>
    </row>
    <row r="72" spans="1:18" ht="15.75" customHeight="1">
      <c r="A72" s="1">
        <f t="shared" si="0"/>
        <v>107100</v>
      </c>
      <c r="B72" s="1" t="s">
        <v>49</v>
      </c>
      <c r="C72" s="1" t="s">
        <v>48</v>
      </c>
      <c r="D72" s="2">
        <v>44258</v>
      </c>
      <c r="E72" s="1" t="s">
        <v>20</v>
      </c>
      <c r="F72" s="1">
        <v>29424045.260000002</v>
      </c>
      <c r="G72" s="1">
        <v>29424045.260000002</v>
      </c>
      <c r="H72" s="1">
        <v>0</v>
      </c>
      <c r="I72" s="1">
        <v>3985210728</v>
      </c>
      <c r="J72" s="1">
        <v>0</v>
      </c>
      <c r="K72" s="1">
        <v>707</v>
      </c>
      <c r="L72" s="1">
        <v>58.7</v>
      </c>
      <c r="M72" s="1">
        <v>0.13544061299999999</v>
      </c>
      <c r="N72" s="1">
        <v>354391822.80000001</v>
      </c>
      <c r="O72" s="1">
        <v>0</v>
      </c>
      <c r="P72" s="1">
        <v>707</v>
      </c>
      <c r="Q72" s="1">
        <v>5220</v>
      </c>
      <c r="R72" s="1">
        <v>0</v>
      </c>
    </row>
    <row r="73" spans="1:18" ht="15.75" customHeight="1">
      <c r="A73" s="1">
        <f t="shared" si="0"/>
        <v>107200</v>
      </c>
      <c r="B73" s="1" t="s">
        <v>49</v>
      </c>
      <c r="C73" s="1" t="s">
        <v>52</v>
      </c>
      <c r="D73" s="2">
        <v>44258</v>
      </c>
      <c r="E73" s="1" t="s">
        <v>20</v>
      </c>
      <c r="F73" s="1">
        <v>34793391.299999997</v>
      </c>
      <c r="G73" s="1">
        <v>34793391.299999997</v>
      </c>
      <c r="H73" s="1">
        <v>0</v>
      </c>
      <c r="I73" s="1">
        <v>5058457649</v>
      </c>
      <c r="J73" s="1">
        <v>0</v>
      </c>
      <c r="K73" s="1">
        <v>115</v>
      </c>
      <c r="L73" s="1">
        <v>14.2</v>
      </c>
      <c r="M73" s="1">
        <v>0.14538558800000001</v>
      </c>
      <c r="N73" s="1">
        <v>281777464.80000001</v>
      </c>
      <c r="O73" s="1">
        <v>0</v>
      </c>
      <c r="P73" s="1">
        <v>115</v>
      </c>
      <c r="Q73" s="1">
        <v>791</v>
      </c>
      <c r="R73" s="1">
        <v>0</v>
      </c>
    </row>
    <row r="74" spans="1:18" ht="15.75" customHeight="1">
      <c r="A74" s="1">
        <f t="shared" si="0"/>
        <v>107300</v>
      </c>
      <c r="B74" s="1" t="s">
        <v>49</v>
      </c>
      <c r="C74" s="1" t="s">
        <v>53</v>
      </c>
      <c r="D74" s="2">
        <v>44258</v>
      </c>
      <c r="E74" s="1" t="s">
        <v>20</v>
      </c>
      <c r="F74" s="1">
        <v>29212950.82</v>
      </c>
      <c r="G74" s="1">
        <v>29212950.82</v>
      </c>
      <c r="H74" s="1">
        <v>0</v>
      </c>
      <c r="I74" s="1">
        <v>5881155116</v>
      </c>
      <c r="J74" s="1">
        <v>0</v>
      </c>
      <c r="K74" s="1">
        <v>61</v>
      </c>
      <c r="L74" s="1">
        <v>3</v>
      </c>
      <c r="M74" s="1">
        <v>0.20132013200000001</v>
      </c>
      <c r="N74" s="1">
        <v>593996666.70000005</v>
      </c>
      <c r="O74" s="1">
        <v>0</v>
      </c>
      <c r="P74" s="1">
        <v>61</v>
      </c>
      <c r="Q74" s="1">
        <v>303</v>
      </c>
      <c r="R74" s="1">
        <v>0</v>
      </c>
    </row>
    <row r="75" spans="1:18" ht="15.75" customHeight="1">
      <c r="A75" s="1">
        <f t="shared" si="0"/>
        <v>107400</v>
      </c>
      <c r="B75" s="1" t="s">
        <v>27</v>
      </c>
      <c r="C75" s="1" t="s">
        <v>28</v>
      </c>
      <c r="D75" s="2">
        <v>44318</v>
      </c>
      <c r="E75" s="1" t="s">
        <v>20</v>
      </c>
      <c r="F75" s="1">
        <v>23704722.789999999</v>
      </c>
      <c r="G75" s="1">
        <v>23704722.789999999</v>
      </c>
      <c r="H75" s="1">
        <v>0</v>
      </c>
      <c r="I75" s="1">
        <v>5920102564</v>
      </c>
      <c r="J75" s="1">
        <v>0</v>
      </c>
      <c r="K75" s="1">
        <v>974</v>
      </c>
      <c r="L75" s="1">
        <v>56.78</v>
      </c>
      <c r="M75" s="1">
        <v>0.24974358999999999</v>
      </c>
      <c r="N75" s="1">
        <v>406629094.80000001</v>
      </c>
      <c r="O75" s="1">
        <v>0</v>
      </c>
      <c r="P75" s="1">
        <v>974</v>
      </c>
      <c r="Q75" s="1">
        <v>3900</v>
      </c>
      <c r="R75" s="1">
        <v>0</v>
      </c>
    </row>
    <row r="76" spans="1:18" ht="15.75" customHeight="1">
      <c r="A76" s="1">
        <f t="shared" si="0"/>
        <v>107500</v>
      </c>
      <c r="B76" s="1" t="s">
        <v>18</v>
      </c>
      <c r="C76" s="1" t="s">
        <v>26</v>
      </c>
      <c r="D76" s="2">
        <v>44532</v>
      </c>
      <c r="E76" s="1" t="s">
        <v>20</v>
      </c>
      <c r="F76" s="1">
        <v>22351696.43</v>
      </c>
      <c r="G76" s="1">
        <v>22351696.43</v>
      </c>
      <c r="H76" s="1">
        <v>0</v>
      </c>
      <c r="I76" s="1">
        <v>2938251174</v>
      </c>
      <c r="J76" s="1">
        <v>0</v>
      </c>
      <c r="K76" s="1">
        <v>112</v>
      </c>
      <c r="L76" s="1">
        <v>9.5</v>
      </c>
      <c r="M76" s="1">
        <v>0.131455399</v>
      </c>
      <c r="N76" s="1">
        <v>263514736.80000001</v>
      </c>
      <c r="O76" s="1">
        <v>0</v>
      </c>
      <c r="P76" s="1">
        <v>112</v>
      </c>
      <c r="Q76" s="1">
        <v>852</v>
      </c>
      <c r="R76" s="1">
        <v>0</v>
      </c>
    </row>
    <row r="77" spans="1:18" ht="15.75" customHeight="1">
      <c r="A77" s="1">
        <f t="shared" si="0"/>
        <v>107600</v>
      </c>
      <c r="B77" s="1" t="s">
        <v>18</v>
      </c>
      <c r="C77" s="1" t="s">
        <v>29</v>
      </c>
      <c r="D77" s="2">
        <v>44532</v>
      </c>
      <c r="E77" s="1" t="s">
        <v>20</v>
      </c>
      <c r="F77" s="1">
        <v>15772272.73</v>
      </c>
      <c r="G77" s="1">
        <v>15772272.73</v>
      </c>
      <c r="H77" s="1">
        <v>0</v>
      </c>
      <c r="I77" s="1">
        <v>2090301205</v>
      </c>
      <c r="J77" s="1">
        <v>0</v>
      </c>
      <c r="K77" s="1">
        <v>22</v>
      </c>
      <c r="L77" s="1">
        <v>0</v>
      </c>
      <c r="M77" s="1">
        <v>0.13253012</v>
      </c>
      <c r="N77" s="1">
        <v>0</v>
      </c>
      <c r="O77" s="1">
        <v>0</v>
      </c>
      <c r="P77" s="1">
        <v>22</v>
      </c>
      <c r="Q77" s="1">
        <v>166</v>
      </c>
      <c r="R77" s="1">
        <v>0</v>
      </c>
    </row>
    <row r="78" spans="1:18" ht="15.75" customHeight="1">
      <c r="A78" s="1">
        <f t="shared" si="0"/>
        <v>107700</v>
      </c>
      <c r="B78" s="1" t="s">
        <v>30</v>
      </c>
      <c r="C78" s="1" t="s">
        <v>40</v>
      </c>
      <c r="D78" s="2">
        <v>44532</v>
      </c>
      <c r="E78" s="1" t="s">
        <v>20</v>
      </c>
      <c r="F78" s="1">
        <v>55360000</v>
      </c>
      <c r="G78" s="1">
        <v>55360000</v>
      </c>
      <c r="H78" s="1">
        <v>0</v>
      </c>
      <c r="I78" s="1">
        <v>6710303030</v>
      </c>
      <c r="J78" s="1">
        <v>0</v>
      </c>
      <c r="K78" s="1">
        <v>12</v>
      </c>
      <c r="L78" s="1">
        <v>0</v>
      </c>
      <c r="M78" s="1">
        <v>0.12121212100000001</v>
      </c>
      <c r="N78" s="1">
        <v>0</v>
      </c>
      <c r="O78" s="1">
        <v>0</v>
      </c>
      <c r="P78" s="1">
        <v>12</v>
      </c>
      <c r="Q78" s="1">
        <v>99</v>
      </c>
      <c r="R78" s="1">
        <v>0</v>
      </c>
    </row>
    <row r="79" spans="1:18" ht="15.75" customHeight="1">
      <c r="A79" s="1">
        <f t="shared" si="0"/>
        <v>107800</v>
      </c>
      <c r="B79" s="1" t="s">
        <v>27</v>
      </c>
      <c r="C79" s="1" t="s">
        <v>40</v>
      </c>
      <c r="D79" s="2">
        <v>44318</v>
      </c>
      <c r="E79" s="1" t="s">
        <v>20</v>
      </c>
      <c r="F79" s="1">
        <v>74762424.239999995</v>
      </c>
      <c r="G79" s="1">
        <v>74762424.239999995</v>
      </c>
      <c r="H79" s="1">
        <v>0</v>
      </c>
      <c r="I79" s="1">
        <v>8842867384</v>
      </c>
      <c r="J79" s="1">
        <v>0</v>
      </c>
      <c r="K79" s="1">
        <v>33</v>
      </c>
      <c r="L79" s="1">
        <v>0</v>
      </c>
      <c r="M79" s="1">
        <v>0.11827957</v>
      </c>
      <c r="N79" s="1">
        <v>0</v>
      </c>
      <c r="O79" s="1">
        <v>0</v>
      </c>
      <c r="P79" s="1">
        <v>33</v>
      </c>
      <c r="Q79" s="1">
        <v>279</v>
      </c>
      <c r="R79" s="1">
        <v>0</v>
      </c>
    </row>
    <row r="80" spans="1:18" ht="15.75" customHeight="1">
      <c r="A80" s="1">
        <f t="shared" si="0"/>
        <v>107900</v>
      </c>
      <c r="B80" s="1" t="s">
        <v>30</v>
      </c>
      <c r="C80" s="1" t="s">
        <v>28</v>
      </c>
      <c r="D80" s="2">
        <v>44532</v>
      </c>
      <c r="E80" s="1" t="s">
        <v>20</v>
      </c>
      <c r="F80" s="1">
        <v>21529509.199999999</v>
      </c>
      <c r="G80" s="1">
        <v>21529509.199999999</v>
      </c>
      <c r="H80" s="1">
        <v>0</v>
      </c>
      <c r="I80" s="1">
        <v>6255454545</v>
      </c>
      <c r="J80" s="1">
        <v>0</v>
      </c>
      <c r="K80" s="1">
        <v>326</v>
      </c>
      <c r="L80" s="1">
        <v>20.233333999999999</v>
      </c>
      <c r="M80" s="1">
        <v>0.29055258499999997</v>
      </c>
      <c r="N80" s="1">
        <v>346884008.30000001</v>
      </c>
      <c r="O80" s="1">
        <v>0</v>
      </c>
      <c r="P80" s="1">
        <v>326</v>
      </c>
      <c r="Q80" s="1">
        <v>1122</v>
      </c>
      <c r="R80" s="1">
        <v>0</v>
      </c>
    </row>
    <row r="81" spans="1:18" ht="15.75" customHeight="1">
      <c r="A81" s="1">
        <f t="shared" si="0"/>
        <v>108000</v>
      </c>
      <c r="B81" s="1" t="s">
        <v>18</v>
      </c>
      <c r="C81" s="1" t="s">
        <v>19</v>
      </c>
      <c r="D81" s="2">
        <v>44532</v>
      </c>
      <c r="E81" s="1" t="s">
        <v>20</v>
      </c>
      <c r="F81" s="1">
        <v>35804444.439999998</v>
      </c>
      <c r="G81" s="1">
        <v>35804444.439999998</v>
      </c>
      <c r="H81" s="1">
        <v>0</v>
      </c>
      <c r="I81" s="1">
        <v>8951111111</v>
      </c>
      <c r="J81" s="1">
        <v>0</v>
      </c>
      <c r="K81" s="1">
        <v>9</v>
      </c>
      <c r="L81" s="1">
        <v>4</v>
      </c>
      <c r="M81" s="1">
        <v>0.25</v>
      </c>
      <c r="N81" s="1">
        <v>80560000</v>
      </c>
      <c r="O81" s="1">
        <v>0</v>
      </c>
      <c r="P81" s="1">
        <v>9</v>
      </c>
      <c r="Q81" s="1">
        <v>36</v>
      </c>
      <c r="R81" s="1">
        <v>0</v>
      </c>
    </row>
    <row r="82" spans="1:18" ht="15.75" customHeight="1">
      <c r="A82" s="1">
        <f t="shared" si="0"/>
        <v>108100</v>
      </c>
      <c r="B82" s="1" t="s">
        <v>18</v>
      </c>
      <c r="C82" s="1" t="s">
        <v>25</v>
      </c>
      <c r="D82" s="2">
        <v>44532</v>
      </c>
      <c r="E82" s="1" t="s">
        <v>20</v>
      </c>
      <c r="F82" s="1">
        <v>13055274.73</v>
      </c>
      <c r="G82" s="1">
        <v>13055274.73</v>
      </c>
      <c r="H82" s="1">
        <v>0</v>
      </c>
      <c r="I82" s="1">
        <v>2897634146</v>
      </c>
      <c r="J82" s="1">
        <v>0</v>
      </c>
      <c r="K82" s="1">
        <v>91</v>
      </c>
      <c r="L82" s="1">
        <v>5</v>
      </c>
      <c r="M82" s="1">
        <v>0.22195122</v>
      </c>
      <c r="N82" s="1">
        <v>237606000</v>
      </c>
      <c r="O82" s="1">
        <v>0</v>
      </c>
      <c r="P82" s="1">
        <v>91</v>
      </c>
      <c r="Q82" s="1">
        <v>410</v>
      </c>
      <c r="R82" s="1">
        <v>0</v>
      </c>
    </row>
    <row r="83" spans="1:18" ht="15.75" customHeight="1">
      <c r="A83" s="1">
        <f t="shared" si="0"/>
        <v>108200</v>
      </c>
      <c r="B83" s="1" t="s">
        <v>18</v>
      </c>
      <c r="C83" s="1" t="s">
        <v>24</v>
      </c>
      <c r="D83" s="2">
        <v>44532</v>
      </c>
      <c r="E83" s="1" t="s">
        <v>20</v>
      </c>
      <c r="F83" s="1">
        <v>22046938.780000001</v>
      </c>
      <c r="G83" s="1">
        <v>22046938.780000001</v>
      </c>
      <c r="H83" s="1">
        <v>0</v>
      </c>
      <c r="I83" s="1">
        <v>3303669725</v>
      </c>
      <c r="J83" s="1">
        <v>0</v>
      </c>
      <c r="K83" s="1">
        <v>147</v>
      </c>
      <c r="L83" s="1">
        <v>15</v>
      </c>
      <c r="M83" s="1">
        <v>0.14984709500000001</v>
      </c>
      <c r="N83" s="1">
        <v>216060000</v>
      </c>
      <c r="O83" s="1">
        <v>0</v>
      </c>
      <c r="P83" s="1">
        <v>147</v>
      </c>
      <c r="Q83" s="1">
        <v>981</v>
      </c>
      <c r="R83" s="1">
        <v>0</v>
      </c>
    </row>
    <row r="84" spans="1:18" ht="15.75" customHeight="1">
      <c r="A84" s="1">
        <f t="shared" si="0"/>
        <v>108300</v>
      </c>
      <c r="B84" s="1" t="s">
        <v>18</v>
      </c>
      <c r="C84" s="1" t="s">
        <v>22</v>
      </c>
      <c r="D84" s="2">
        <v>44532</v>
      </c>
      <c r="E84" s="1" t="s">
        <v>20</v>
      </c>
      <c r="F84" s="1">
        <v>18783048.780000001</v>
      </c>
      <c r="G84" s="1">
        <v>18783048.780000001</v>
      </c>
      <c r="H84" s="1">
        <v>0</v>
      </c>
      <c r="I84" s="1">
        <v>2371012931</v>
      </c>
      <c r="J84" s="1">
        <v>0</v>
      </c>
      <c r="K84" s="1">
        <v>410</v>
      </c>
      <c r="L84" s="1">
        <v>30.5</v>
      </c>
      <c r="M84" s="1">
        <v>0.12623152700000001</v>
      </c>
      <c r="N84" s="1">
        <v>252493442.59999999</v>
      </c>
      <c r="O84" s="1">
        <v>0</v>
      </c>
      <c r="P84" s="1">
        <v>410</v>
      </c>
      <c r="Q84" s="1">
        <v>3248</v>
      </c>
      <c r="R84" s="1">
        <v>0</v>
      </c>
    </row>
    <row r="85" spans="1:18" ht="15.75" customHeight="1">
      <c r="A85" s="1">
        <f t="shared" si="0"/>
        <v>108400</v>
      </c>
      <c r="B85" s="1" t="s">
        <v>30</v>
      </c>
      <c r="C85" s="1" t="s">
        <v>31</v>
      </c>
      <c r="D85" s="2">
        <v>44532</v>
      </c>
      <c r="E85" s="1" t="s">
        <v>20</v>
      </c>
      <c r="F85" s="1">
        <v>23846808.510000002</v>
      </c>
      <c r="G85" s="1">
        <v>23846808.510000002</v>
      </c>
      <c r="H85" s="1">
        <v>0</v>
      </c>
      <c r="I85" s="1">
        <v>6554385965</v>
      </c>
      <c r="J85" s="1">
        <v>0</v>
      </c>
      <c r="K85" s="1">
        <v>47</v>
      </c>
      <c r="L85" s="1">
        <v>3.6</v>
      </c>
      <c r="M85" s="1">
        <v>0.27485380100000001</v>
      </c>
      <c r="N85" s="1">
        <v>311333333.30000001</v>
      </c>
      <c r="O85" s="1">
        <v>0</v>
      </c>
      <c r="P85" s="1">
        <v>47</v>
      </c>
      <c r="Q85" s="1">
        <v>171</v>
      </c>
      <c r="R85" s="1">
        <v>0</v>
      </c>
    </row>
    <row r="86" spans="1:18" ht="15.75" customHeight="1">
      <c r="A86" s="1">
        <f t="shared" si="0"/>
        <v>108500</v>
      </c>
      <c r="B86" s="1" t="s">
        <v>27</v>
      </c>
      <c r="C86" s="1" t="s">
        <v>31</v>
      </c>
      <c r="D86" s="2">
        <v>44318</v>
      </c>
      <c r="E86" s="1" t="s">
        <v>20</v>
      </c>
      <c r="F86" s="1">
        <v>34257733.329999998</v>
      </c>
      <c r="G86" s="1">
        <v>34257733.329999998</v>
      </c>
      <c r="H86" s="1">
        <v>0</v>
      </c>
      <c r="I86" s="1">
        <v>9551412639</v>
      </c>
      <c r="J86" s="1">
        <v>0</v>
      </c>
      <c r="K86" s="1">
        <v>150</v>
      </c>
      <c r="L86" s="1">
        <v>14.42</v>
      </c>
      <c r="M86" s="1">
        <v>0.27881040899999998</v>
      </c>
      <c r="N86" s="1">
        <v>356356449.39999998</v>
      </c>
      <c r="O86" s="1">
        <v>0</v>
      </c>
      <c r="P86" s="1">
        <v>150</v>
      </c>
      <c r="Q86" s="1">
        <v>538</v>
      </c>
      <c r="R86" s="1">
        <v>0</v>
      </c>
    </row>
    <row r="87" spans="1:18" ht="15.75" customHeight="1">
      <c r="A87" s="1">
        <f t="shared" si="0"/>
        <v>108600</v>
      </c>
      <c r="B87" s="1" t="s">
        <v>43</v>
      </c>
      <c r="C87" s="1" t="s">
        <v>26</v>
      </c>
      <c r="D87" s="1" t="s">
        <v>44</v>
      </c>
      <c r="E87" s="1" t="s">
        <v>20</v>
      </c>
      <c r="F87" s="1">
        <v>29010937.5</v>
      </c>
      <c r="G87" s="1">
        <v>29010937.5</v>
      </c>
      <c r="H87" s="1">
        <v>0</v>
      </c>
      <c r="I87" s="1">
        <v>6556144068</v>
      </c>
      <c r="J87" s="1">
        <v>0</v>
      </c>
      <c r="K87" s="1">
        <v>160</v>
      </c>
      <c r="L87" s="1">
        <v>12.2</v>
      </c>
      <c r="M87" s="1">
        <v>0.22598870099999999</v>
      </c>
      <c r="N87" s="1">
        <v>380471311.5</v>
      </c>
      <c r="O87" s="1">
        <v>0</v>
      </c>
      <c r="P87" s="1">
        <v>160</v>
      </c>
      <c r="Q87" s="1">
        <v>708</v>
      </c>
      <c r="R87" s="1">
        <v>0</v>
      </c>
    </row>
    <row r="88" spans="1:18" ht="15.75" customHeight="1">
      <c r="A88" s="1">
        <f t="shared" si="0"/>
        <v>108700</v>
      </c>
      <c r="B88" s="1" t="s">
        <v>43</v>
      </c>
      <c r="C88" s="1" t="s">
        <v>22</v>
      </c>
      <c r="D88" s="1" t="s">
        <v>44</v>
      </c>
      <c r="E88" s="1" t="s">
        <v>20</v>
      </c>
      <c r="F88" s="1">
        <v>28945411.760000002</v>
      </c>
      <c r="G88" s="1">
        <v>28945411.760000002</v>
      </c>
      <c r="H88" s="1">
        <v>0</v>
      </c>
      <c r="I88" s="1">
        <v>4963739072</v>
      </c>
      <c r="J88" s="1">
        <v>0</v>
      </c>
      <c r="K88" s="1">
        <v>255</v>
      </c>
      <c r="L88" s="1">
        <v>19.3</v>
      </c>
      <c r="M88" s="1">
        <v>0.171486214</v>
      </c>
      <c r="N88" s="1">
        <v>382439378.19999999</v>
      </c>
      <c r="O88" s="1">
        <v>0</v>
      </c>
      <c r="P88" s="1">
        <v>255</v>
      </c>
      <c r="Q88" s="1">
        <v>1487</v>
      </c>
      <c r="R88" s="1">
        <v>0</v>
      </c>
    </row>
    <row r="89" spans="1:18" ht="15.75" customHeight="1">
      <c r="A89" s="1">
        <f t="shared" si="0"/>
        <v>108800</v>
      </c>
      <c r="B89" s="1" t="s">
        <v>43</v>
      </c>
      <c r="C89" s="1" t="s">
        <v>19</v>
      </c>
      <c r="D89" s="1" t="s">
        <v>44</v>
      </c>
      <c r="E89" s="1" t="s">
        <v>20</v>
      </c>
      <c r="F89" s="1">
        <v>29770000</v>
      </c>
      <c r="G89" s="1">
        <v>29770000</v>
      </c>
      <c r="H89" s="1">
        <v>0</v>
      </c>
      <c r="I89" s="1">
        <v>14885000000</v>
      </c>
      <c r="J89" s="1">
        <v>0</v>
      </c>
      <c r="K89" s="1">
        <v>1</v>
      </c>
      <c r="L89" s="1">
        <v>0</v>
      </c>
      <c r="M89" s="1">
        <v>0.5</v>
      </c>
      <c r="N89" s="1">
        <v>0</v>
      </c>
      <c r="O89" s="1">
        <v>0</v>
      </c>
      <c r="P89" s="1">
        <v>1</v>
      </c>
      <c r="Q89" s="1">
        <v>2</v>
      </c>
      <c r="R89" s="1">
        <v>0</v>
      </c>
    </row>
    <row r="90" spans="1:18" ht="15.75" customHeight="1">
      <c r="A90" s="1">
        <f t="shared" si="0"/>
        <v>108900</v>
      </c>
      <c r="B90" s="1" t="s">
        <v>43</v>
      </c>
      <c r="C90" s="1" t="s">
        <v>24</v>
      </c>
      <c r="D90" s="1" t="s">
        <v>44</v>
      </c>
      <c r="E90" s="1" t="s">
        <v>20</v>
      </c>
      <c r="F90" s="1">
        <v>34569217.390000001</v>
      </c>
      <c r="G90" s="1">
        <v>34569217.390000001</v>
      </c>
      <c r="H90" s="1">
        <v>0</v>
      </c>
      <c r="I90" s="1">
        <v>6538585526</v>
      </c>
      <c r="J90" s="1">
        <v>0</v>
      </c>
      <c r="K90" s="1">
        <v>115</v>
      </c>
      <c r="L90" s="1">
        <v>15.166665999999999</v>
      </c>
      <c r="M90" s="1">
        <v>0.18914473700000001</v>
      </c>
      <c r="N90" s="1">
        <v>262118253.30000001</v>
      </c>
      <c r="O90" s="1">
        <v>0</v>
      </c>
      <c r="P90" s="1">
        <v>115</v>
      </c>
      <c r="Q90" s="1">
        <v>608</v>
      </c>
      <c r="R90" s="1">
        <v>0</v>
      </c>
    </row>
    <row r="91" spans="1:18" ht="15.75" customHeight="1">
      <c r="A91" s="1">
        <f t="shared" si="0"/>
        <v>109000</v>
      </c>
      <c r="B91" s="1" t="s">
        <v>43</v>
      </c>
      <c r="C91" s="1" t="s">
        <v>25</v>
      </c>
      <c r="D91" s="1" t="s">
        <v>44</v>
      </c>
      <c r="E91" s="1" t="s">
        <v>20</v>
      </c>
      <c r="F91" s="1">
        <v>24998679.25</v>
      </c>
      <c r="G91" s="1">
        <v>24998679.25</v>
      </c>
      <c r="H91" s="1">
        <v>0</v>
      </c>
      <c r="I91" s="1">
        <v>5278605578</v>
      </c>
      <c r="J91" s="1">
        <v>0</v>
      </c>
      <c r="K91" s="1">
        <v>53</v>
      </c>
      <c r="L91" s="1">
        <v>3.5</v>
      </c>
      <c r="M91" s="1">
        <v>0.211155378</v>
      </c>
      <c r="N91" s="1">
        <v>378551428.60000002</v>
      </c>
      <c r="O91" s="1">
        <v>0</v>
      </c>
      <c r="P91" s="1">
        <v>53</v>
      </c>
      <c r="Q91" s="1">
        <v>251</v>
      </c>
      <c r="R91" s="1">
        <v>0</v>
      </c>
    </row>
    <row r="92" spans="1:18" ht="15.75" customHeight="1">
      <c r="A92" s="1">
        <f t="shared" si="0"/>
        <v>109100</v>
      </c>
      <c r="B92" s="1" t="s">
        <v>43</v>
      </c>
      <c r="C92" s="1" t="s">
        <v>29</v>
      </c>
      <c r="D92" s="1" t="s">
        <v>44</v>
      </c>
      <c r="E92" s="1" t="s">
        <v>20</v>
      </c>
      <c r="F92" s="1">
        <v>23250500</v>
      </c>
      <c r="G92" s="1">
        <v>23250500</v>
      </c>
      <c r="H92" s="1">
        <v>0</v>
      </c>
      <c r="I92" s="1">
        <v>4266146789</v>
      </c>
      <c r="J92" s="1">
        <v>0</v>
      </c>
      <c r="K92" s="1">
        <v>20</v>
      </c>
      <c r="L92" s="1">
        <v>2</v>
      </c>
      <c r="M92" s="1">
        <v>0.183486239</v>
      </c>
      <c r="N92" s="1">
        <v>232505000</v>
      </c>
      <c r="O92" s="1">
        <v>0</v>
      </c>
      <c r="P92" s="1">
        <v>20</v>
      </c>
      <c r="Q92" s="1">
        <v>109</v>
      </c>
      <c r="R92" s="1">
        <v>0</v>
      </c>
    </row>
    <row r="93" spans="1:18" ht="15.75" customHeight="1">
      <c r="A93" s="1">
        <f t="shared" si="0"/>
        <v>109200</v>
      </c>
      <c r="B93" s="1" t="s">
        <v>45</v>
      </c>
      <c r="C93" s="1" t="s">
        <v>33</v>
      </c>
      <c r="D93" s="1" t="s">
        <v>23</v>
      </c>
      <c r="E93" s="1" t="s">
        <v>20</v>
      </c>
      <c r="F93" s="1">
        <v>1154450.9480000001</v>
      </c>
      <c r="G93" s="1">
        <v>16634919.15</v>
      </c>
      <c r="H93" s="1">
        <v>632169.86600000004</v>
      </c>
      <c r="I93" s="1">
        <v>84849012.939999998</v>
      </c>
      <c r="J93" s="1">
        <v>0</v>
      </c>
      <c r="K93" s="1">
        <v>1429</v>
      </c>
      <c r="L93" s="1">
        <v>87</v>
      </c>
      <c r="M93" s="1">
        <v>5.1006569999999998E-3</v>
      </c>
      <c r="N93" s="1">
        <v>273233327.19999999</v>
      </c>
      <c r="O93" s="1">
        <v>0.243941036</v>
      </c>
      <c r="P93" s="1">
        <v>20591</v>
      </c>
      <c r="Q93" s="1">
        <v>280160</v>
      </c>
      <c r="R93" s="1">
        <v>0</v>
      </c>
    </row>
    <row r="94" spans="1:18" ht="15.75" customHeight="1">
      <c r="A94" s="1">
        <f t="shared" si="0"/>
        <v>109300</v>
      </c>
      <c r="B94" s="1" t="s">
        <v>32</v>
      </c>
      <c r="C94" s="1" t="s">
        <v>33</v>
      </c>
      <c r="D94" s="1" t="s">
        <v>23</v>
      </c>
      <c r="E94" s="1" t="s">
        <v>20</v>
      </c>
      <c r="F94" s="1">
        <v>4047402.5060000001</v>
      </c>
      <c r="G94" s="1">
        <v>12533099.039999999</v>
      </c>
      <c r="H94" s="1">
        <v>2489040.824</v>
      </c>
      <c r="I94" s="1">
        <v>65959176.890000001</v>
      </c>
      <c r="J94" s="1">
        <v>0</v>
      </c>
      <c r="K94" s="1">
        <v>3624</v>
      </c>
      <c r="L94" s="1">
        <v>19</v>
      </c>
      <c r="M94" s="1">
        <v>5.2627990000000003E-3</v>
      </c>
      <c r="N94" s="1">
        <v>2390523733</v>
      </c>
      <c r="O94" s="1">
        <v>0.159849144</v>
      </c>
      <c r="P94" s="1">
        <v>11222</v>
      </c>
      <c r="Q94" s="1">
        <v>688607</v>
      </c>
      <c r="R94" s="1">
        <v>0</v>
      </c>
    </row>
    <row r="95" spans="1:18" ht="15.75" customHeight="1">
      <c r="A95" s="1">
        <f t="shared" si="0"/>
        <v>109400</v>
      </c>
      <c r="B95" s="1" t="s">
        <v>21</v>
      </c>
      <c r="C95" s="1" t="s">
        <v>26</v>
      </c>
      <c r="D95" s="1" t="s">
        <v>23</v>
      </c>
      <c r="E95" s="1" t="s">
        <v>20</v>
      </c>
      <c r="F95" s="1">
        <v>18020000</v>
      </c>
      <c r="G95" s="1">
        <v>18020000</v>
      </c>
      <c r="H95" s="1">
        <v>0</v>
      </c>
      <c r="I95" s="1">
        <v>1802000000</v>
      </c>
      <c r="J95" s="1">
        <v>0</v>
      </c>
      <c r="K95" s="1">
        <v>1</v>
      </c>
      <c r="L95" s="1">
        <v>0</v>
      </c>
      <c r="M95" s="1">
        <v>0.1</v>
      </c>
      <c r="N95" s="1">
        <v>0</v>
      </c>
      <c r="O95" s="1">
        <v>0</v>
      </c>
      <c r="P95" s="1">
        <v>1</v>
      </c>
      <c r="Q95" s="1">
        <v>10</v>
      </c>
      <c r="R95" s="1">
        <v>0</v>
      </c>
    </row>
    <row r="96" spans="1:18" ht="15.75" customHeight="1">
      <c r="A96" s="1">
        <f t="shared" si="0"/>
        <v>109500</v>
      </c>
      <c r="B96" s="1" t="s">
        <v>21</v>
      </c>
      <c r="C96" s="1" t="s">
        <v>22</v>
      </c>
      <c r="D96" s="1" t="s">
        <v>23</v>
      </c>
      <c r="E96" s="1" t="s">
        <v>20</v>
      </c>
      <c r="F96" s="1">
        <v>26503333.329999998</v>
      </c>
      <c r="G96" s="1">
        <v>26503333.329999998</v>
      </c>
      <c r="H96" s="1">
        <v>0</v>
      </c>
      <c r="I96" s="1">
        <v>2741724138</v>
      </c>
      <c r="J96" s="1">
        <v>0</v>
      </c>
      <c r="K96" s="1">
        <v>3</v>
      </c>
      <c r="L96" s="1">
        <v>1</v>
      </c>
      <c r="M96" s="1">
        <v>0.10344827600000001</v>
      </c>
      <c r="N96" s="1">
        <v>79510000</v>
      </c>
      <c r="O96" s="1">
        <v>0</v>
      </c>
      <c r="P96" s="1">
        <v>3</v>
      </c>
      <c r="Q96" s="1">
        <v>29</v>
      </c>
      <c r="R96" s="1">
        <v>0</v>
      </c>
    </row>
    <row r="97" spans="1:18" ht="15.75" customHeight="1">
      <c r="A97" s="1">
        <f t="shared" si="0"/>
        <v>109600</v>
      </c>
      <c r="B97" s="1" t="s">
        <v>21</v>
      </c>
      <c r="C97" s="1" t="s">
        <v>24</v>
      </c>
      <c r="D97" s="1" t="s">
        <v>23</v>
      </c>
      <c r="E97" s="1" t="s">
        <v>20</v>
      </c>
      <c r="F97" s="1">
        <v>25517692.309999999</v>
      </c>
      <c r="G97" s="1">
        <v>25517692.309999999</v>
      </c>
      <c r="H97" s="1">
        <v>0</v>
      </c>
      <c r="I97" s="1">
        <v>5819824561</v>
      </c>
      <c r="J97" s="1">
        <v>0</v>
      </c>
      <c r="K97" s="1">
        <v>13</v>
      </c>
      <c r="L97" s="1">
        <v>0</v>
      </c>
      <c r="M97" s="1">
        <v>0.22807017500000001</v>
      </c>
      <c r="N97" s="1">
        <v>0</v>
      </c>
      <c r="O97" s="1">
        <v>0</v>
      </c>
      <c r="P97" s="1">
        <v>13</v>
      </c>
      <c r="Q97" s="1">
        <v>57</v>
      </c>
      <c r="R97" s="1">
        <v>0</v>
      </c>
    </row>
    <row r="98" spans="1:18" ht="15.75" customHeight="1">
      <c r="A98" s="1">
        <f t="shared" si="0"/>
        <v>109700</v>
      </c>
      <c r="B98" s="1" t="s">
        <v>21</v>
      </c>
      <c r="C98" s="1" t="s">
        <v>29</v>
      </c>
      <c r="D98" s="1" t="s">
        <v>23</v>
      </c>
      <c r="E98" s="1" t="s">
        <v>20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</v>
      </c>
      <c r="R98" s="1">
        <v>0</v>
      </c>
    </row>
    <row r="99" spans="1:18" ht="15.75" customHeight="1">
      <c r="A99" s="1">
        <f t="shared" si="0"/>
        <v>109800</v>
      </c>
      <c r="B99" s="1" t="s">
        <v>47</v>
      </c>
      <c r="C99" s="1" t="s">
        <v>26</v>
      </c>
      <c r="D99" s="2">
        <v>44258</v>
      </c>
      <c r="E99" s="1" t="s">
        <v>20</v>
      </c>
      <c r="F99" s="1">
        <v>47891647.399999999</v>
      </c>
      <c r="G99" s="1">
        <v>47891647.399999999</v>
      </c>
      <c r="H99" s="1">
        <v>0</v>
      </c>
      <c r="I99" s="1">
        <v>7549207289</v>
      </c>
      <c r="J99" s="1">
        <v>0</v>
      </c>
      <c r="K99" s="1">
        <v>346</v>
      </c>
      <c r="L99" s="1">
        <v>42.9</v>
      </c>
      <c r="M99" s="1">
        <v>0.157630979</v>
      </c>
      <c r="N99" s="1">
        <v>386258974.39999998</v>
      </c>
      <c r="O99" s="1">
        <v>0</v>
      </c>
      <c r="P99" s="1">
        <v>346</v>
      </c>
      <c r="Q99" s="1">
        <v>2195</v>
      </c>
      <c r="R99" s="1">
        <v>0</v>
      </c>
    </row>
    <row r="100" spans="1:18" ht="15.75" customHeight="1">
      <c r="A100" s="1">
        <f t="shared" si="0"/>
        <v>109900</v>
      </c>
      <c r="B100" s="1" t="s">
        <v>47</v>
      </c>
      <c r="C100" s="1" t="s">
        <v>48</v>
      </c>
      <c r="D100" s="2">
        <v>44258</v>
      </c>
      <c r="E100" s="1" t="s">
        <v>20</v>
      </c>
      <c r="F100" s="1">
        <v>39244242.020000003</v>
      </c>
      <c r="G100" s="1">
        <v>39244242.020000003</v>
      </c>
      <c r="H100" s="1">
        <v>0</v>
      </c>
      <c r="I100" s="1">
        <v>5447470235</v>
      </c>
      <c r="J100" s="1">
        <v>0</v>
      </c>
      <c r="K100" s="1">
        <v>1504</v>
      </c>
      <c r="L100" s="1">
        <v>175.6</v>
      </c>
      <c r="M100" s="1">
        <v>0.13880941399999999</v>
      </c>
      <c r="N100" s="1">
        <v>336123804.10000002</v>
      </c>
      <c r="O100" s="1">
        <v>0</v>
      </c>
      <c r="P100" s="1">
        <v>1504</v>
      </c>
      <c r="Q100" s="1">
        <v>10835</v>
      </c>
      <c r="R100" s="1">
        <v>0</v>
      </c>
    </row>
    <row r="101" spans="1:18" ht="15.75" customHeight="1">
      <c r="A101" s="1">
        <f t="shared" si="0"/>
        <v>110000</v>
      </c>
      <c r="B101" s="1" t="s">
        <v>47</v>
      </c>
      <c r="C101" s="1" t="s">
        <v>19</v>
      </c>
      <c r="D101" s="2">
        <v>44258</v>
      </c>
      <c r="E101" s="1" t="s">
        <v>20</v>
      </c>
      <c r="F101" s="1">
        <v>56384918.030000001</v>
      </c>
      <c r="G101" s="1">
        <v>56384918.030000001</v>
      </c>
      <c r="H101" s="1">
        <v>0</v>
      </c>
      <c r="I101" s="1">
        <v>10359879518</v>
      </c>
      <c r="J101" s="1">
        <v>0</v>
      </c>
      <c r="K101" s="1">
        <v>61</v>
      </c>
      <c r="L101" s="1">
        <v>12</v>
      </c>
      <c r="M101" s="1">
        <v>0.18373494000000001</v>
      </c>
      <c r="N101" s="1">
        <v>286623333.30000001</v>
      </c>
      <c r="O101" s="1">
        <v>0</v>
      </c>
      <c r="P101" s="1">
        <v>61</v>
      </c>
      <c r="Q101" s="1">
        <v>332</v>
      </c>
      <c r="R101" s="1">
        <v>0</v>
      </c>
    </row>
    <row r="102" spans="1:18" ht="15.75" customHeight="1">
      <c r="A102" s="1">
        <f t="shared" si="0"/>
        <v>110100</v>
      </c>
      <c r="B102" s="1" t="s">
        <v>47</v>
      </c>
      <c r="C102" s="1" t="s">
        <v>29</v>
      </c>
      <c r="D102" s="2">
        <v>44258</v>
      </c>
      <c r="E102" s="1" t="s">
        <v>20</v>
      </c>
      <c r="F102" s="1">
        <v>39837226.890000001</v>
      </c>
      <c r="G102" s="1">
        <v>39837226.890000001</v>
      </c>
      <c r="H102" s="1">
        <v>0</v>
      </c>
      <c r="I102" s="1">
        <v>4307705588</v>
      </c>
      <c r="J102" s="1">
        <v>0</v>
      </c>
      <c r="K102" s="1">
        <v>238</v>
      </c>
      <c r="L102" s="1">
        <v>31</v>
      </c>
      <c r="M102" s="1">
        <v>0.108132667</v>
      </c>
      <c r="N102" s="1">
        <v>305847096.80000001</v>
      </c>
      <c r="O102" s="1">
        <v>0</v>
      </c>
      <c r="P102" s="1">
        <v>238</v>
      </c>
      <c r="Q102" s="1">
        <v>2201</v>
      </c>
      <c r="R102" s="1">
        <v>0</v>
      </c>
    </row>
    <row r="103" spans="1:18" ht="15.75" customHeight="1">
      <c r="A103" s="1">
        <f t="shared" si="0"/>
        <v>110200</v>
      </c>
      <c r="B103" s="1" t="s">
        <v>47</v>
      </c>
      <c r="C103" s="1" t="s">
        <v>25</v>
      </c>
      <c r="D103" s="2">
        <v>44258</v>
      </c>
      <c r="E103" s="1" t="s">
        <v>20</v>
      </c>
      <c r="F103" s="1">
        <v>37034752.479999997</v>
      </c>
      <c r="G103" s="1">
        <v>37034752.479999997</v>
      </c>
      <c r="H103" s="1">
        <v>0</v>
      </c>
      <c r="I103" s="1">
        <v>7602662602</v>
      </c>
      <c r="J103" s="1">
        <v>0</v>
      </c>
      <c r="K103" s="1">
        <v>101</v>
      </c>
      <c r="L103" s="1">
        <v>7.7</v>
      </c>
      <c r="M103" s="1">
        <v>0.20528455300000001</v>
      </c>
      <c r="N103" s="1">
        <v>485780519.5</v>
      </c>
      <c r="O103" s="1">
        <v>0</v>
      </c>
      <c r="P103" s="1">
        <v>101</v>
      </c>
      <c r="Q103" s="1">
        <v>492</v>
      </c>
      <c r="R103" s="1">
        <v>0</v>
      </c>
    </row>
    <row r="104" spans="1:18" ht="15.75" customHeight="1">
      <c r="A104" s="1">
        <f t="shared" si="0"/>
        <v>110300</v>
      </c>
      <c r="B104" s="1" t="s">
        <v>35</v>
      </c>
      <c r="C104" s="1" t="s">
        <v>46</v>
      </c>
      <c r="D104" s="1" t="s">
        <v>37</v>
      </c>
      <c r="E104" s="1" t="s">
        <v>20</v>
      </c>
      <c r="F104" s="1">
        <v>3741209.5109999999</v>
      </c>
      <c r="G104" s="1">
        <v>8451402.6490000002</v>
      </c>
      <c r="H104" s="1">
        <v>1238970.0759999999</v>
      </c>
      <c r="I104" s="1">
        <v>62136760.32</v>
      </c>
      <c r="J104" s="1">
        <v>0</v>
      </c>
      <c r="K104" s="1">
        <v>4332</v>
      </c>
      <c r="L104" s="1">
        <v>175</v>
      </c>
      <c r="M104" s="1">
        <v>7.3522420000000002E-3</v>
      </c>
      <c r="N104" s="1">
        <v>209208435.90000001</v>
      </c>
      <c r="O104" s="1">
        <v>0.205895836</v>
      </c>
      <c r="P104" s="1">
        <v>9786</v>
      </c>
      <c r="Q104" s="1">
        <v>589208</v>
      </c>
      <c r="R104" s="1">
        <v>0</v>
      </c>
    </row>
    <row r="105" spans="1:18" ht="15.75" customHeight="1">
      <c r="A105" s="1">
        <f t="shared" si="0"/>
        <v>110400</v>
      </c>
      <c r="B105" s="1" t="s">
        <v>49</v>
      </c>
      <c r="C105" s="1" t="s">
        <v>50</v>
      </c>
      <c r="D105" s="2">
        <v>44258</v>
      </c>
      <c r="E105" s="1" t="s">
        <v>20</v>
      </c>
      <c r="F105" s="1">
        <v>26226666.670000002</v>
      </c>
      <c r="G105" s="1">
        <v>26226666.670000002</v>
      </c>
      <c r="H105" s="1">
        <v>0</v>
      </c>
      <c r="I105" s="1">
        <v>2667118644</v>
      </c>
      <c r="J105" s="1">
        <v>0</v>
      </c>
      <c r="K105" s="1">
        <v>6</v>
      </c>
      <c r="L105" s="1">
        <v>1</v>
      </c>
      <c r="M105" s="1">
        <v>0.101694915</v>
      </c>
      <c r="N105" s="1">
        <v>157360000</v>
      </c>
      <c r="O105" s="1">
        <v>0</v>
      </c>
      <c r="P105" s="1">
        <v>6</v>
      </c>
      <c r="Q105" s="1">
        <v>59</v>
      </c>
      <c r="R105" s="1">
        <v>0</v>
      </c>
    </row>
    <row r="106" spans="1:18" ht="15.75" customHeight="1">
      <c r="A106" s="1">
        <f t="shared" si="0"/>
        <v>110500</v>
      </c>
      <c r="B106" s="1" t="s">
        <v>49</v>
      </c>
      <c r="C106" s="1" t="s">
        <v>51</v>
      </c>
      <c r="D106" s="2">
        <v>44258</v>
      </c>
      <c r="E106" s="1" t="s">
        <v>20</v>
      </c>
      <c r="F106" s="1">
        <v>28524444.440000001</v>
      </c>
      <c r="G106" s="1">
        <v>28524444.440000001</v>
      </c>
      <c r="H106" s="1">
        <v>0</v>
      </c>
      <c r="I106" s="1">
        <v>4011250000</v>
      </c>
      <c r="J106" s="1">
        <v>0</v>
      </c>
      <c r="K106" s="1">
        <v>9</v>
      </c>
      <c r="L106" s="1">
        <v>0</v>
      </c>
      <c r="M106" s="1">
        <v>0.140625</v>
      </c>
      <c r="N106" s="1">
        <v>0</v>
      </c>
      <c r="O106" s="1">
        <v>0</v>
      </c>
      <c r="P106" s="1">
        <v>9</v>
      </c>
      <c r="Q106" s="1">
        <v>64</v>
      </c>
      <c r="R106" s="1">
        <v>0</v>
      </c>
    </row>
    <row r="107" spans="1:18" ht="15.75" customHeight="1">
      <c r="A107" s="1">
        <f t="shared" si="0"/>
        <v>110600</v>
      </c>
      <c r="B107" s="1" t="s">
        <v>49</v>
      </c>
      <c r="C107" s="1" t="s">
        <v>48</v>
      </c>
      <c r="D107" s="2">
        <v>44258</v>
      </c>
      <c r="E107" s="1" t="s">
        <v>20</v>
      </c>
      <c r="F107" s="1">
        <v>27919219.77</v>
      </c>
      <c r="G107" s="1">
        <v>27919219.77</v>
      </c>
      <c r="H107" s="1">
        <v>0</v>
      </c>
      <c r="I107" s="1">
        <v>4022836800</v>
      </c>
      <c r="J107" s="1">
        <v>0</v>
      </c>
      <c r="K107" s="1">
        <v>769</v>
      </c>
      <c r="L107" s="1">
        <v>58.1</v>
      </c>
      <c r="M107" s="1">
        <v>0.14408843900000001</v>
      </c>
      <c r="N107" s="1">
        <v>369533218.60000002</v>
      </c>
      <c r="O107" s="1">
        <v>0</v>
      </c>
      <c r="P107" s="1">
        <v>769</v>
      </c>
      <c r="Q107" s="1">
        <v>5337</v>
      </c>
      <c r="R107" s="1">
        <v>0</v>
      </c>
    </row>
    <row r="108" spans="1:18" ht="15.75" customHeight="1">
      <c r="A108" s="1">
        <f t="shared" si="0"/>
        <v>110700</v>
      </c>
      <c r="B108" s="1" t="s">
        <v>49</v>
      </c>
      <c r="C108" s="1" t="s">
        <v>52</v>
      </c>
      <c r="D108" s="2">
        <v>44258</v>
      </c>
      <c r="E108" s="1" t="s">
        <v>20</v>
      </c>
      <c r="F108" s="1">
        <v>30316893.199999999</v>
      </c>
      <c r="G108" s="1">
        <v>30316893.199999999</v>
      </c>
      <c r="H108" s="1">
        <v>0</v>
      </c>
      <c r="I108" s="1">
        <v>4044870466</v>
      </c>
      <c r="J108" s="1">
        <v>0</v>
      </c>
      <c r="K108" s="1">
        <v>103</v>
      </c>
      <c r="L108" s="1">
        <v>10</v>
      </c>
      <c r="M108" s="1">
        <v>0.13341968900000001</v>
      </c>
      <c r="N108" s="1">
        <v>312264000</v>
      </c>
      <c r="O108" s="1">
        <v>0</v>
      </c>
      <c r="P108" s="1">
        <v>103</v>
      </c>
      <c r="Q108" s="1">
        <v>772</v>
      </c>
      <c r="R108" s="1">
        <v>0</v>
      </c>
    </row>
    <row r="109" spans="1:18" ht="15.75" customHeight="1">
      <c r="A109" s="1">
        <f t="shared" si="0"/>
        <v>110800</v>
      </c>
      <c r="B109" s="1" t="s">
        <v>49</v>
      </c>
      <c r="C109" s="1" t="s">
        <v>53</v>
      </c>
      <c r="D109" s="2">
        <v>44258</v>
      </c>
      <c r="E109" s="1" t="s">
        <v>20</v>
      </c>
      <c r="F109" s="1">
        <v>28866086.960000001</v>
      </c>
      <c r="G109" s="1">
        <v>28866086.960000001</v>
      </c>
      <c r="H109" s="1">
        <v>0</v>
      </c>
      <c r="I109" s="1">
        <v>6035636364</v>
      </c>
      <c r="J109" s="1">
        <v>0</v>
      </c>
      <c r="K109" s="1">
        <v>46</v>
      </c>
      <c r="L109" s="1">
        <v>3.4</v>
      </c>
      <c r="M109" s="1">
        <v>0.20909090899999999</v>
      </c>
      <c r="N109" s="1">
        <v>390541176.5</v>
      </c>
      <c r="O109" s="1">
        <v>0</v>
      </c>
      <c r="P109" s="1">
        <v>46</v>
      </c>
      <c r="Q109" s="1">
        <v>220</v>
      </c>
      <c r="R109" s="1">
        <v>0</v>
      </c>
    </row>
    <row r="110" spans="1:18" ht="15.75" customHeight="1">
      <c r="A110" s="1">
        <f t="shared" si="0"/>
        <v>110900</v>
      </c>
      <c r="B110" s="1" t="s">
        <v>27</v>
      </c>
      <c r="C110" s="1" t="s">
        <v>28</v>
      </c>
      <c r="D110" s="2">
        <v>44318</v>
      </c>
      <c r="E110" s="1" t="s">
        <v>20</v>
      </c>
      <c r="F110" s="1">
        <v>10312500</v>
      </c>
      <c r="G110" s="1">
        <v>10312500</v>
      </c>
      <c r="H110" s="1">
        <v>0</v>
      </c>
      <c r="I110" s="1">
        <v>2946428571</v>
      </c>
      <c r="J110" s="1">
        <v>0</v>
      </c>
      <c r="K110" s="1">
        <v>8</v>
      </c>
      <c r="L110" s="1">
        <v>1</v>
      </c>
      <c r="M110" s="1">
        <v>0.28571428599999998</v>
      </c>
      <c r="N110" s="1">
        <v>82500000</v>
      </c>
      <c r="O110" s="1">
        <v>0</v>
      </c>
      <c r="P110" s="1">
        <v>8</v>
      </c>
      <c r="Q110" s="1">
        <v>28</v>
      </c>
      <c r="R110" s="1">
        <v>0</v>
      </c>
    </row>
    <row r="111" spans="1:18" ht="15.75" customHeight="1">
      <c r="A111" s="1">
        <f t="shared" si="0"/>
        <v>111000</v>
      </c>
      <c r="B111" s="1" t="s">
        <v>18</v>
      </c>
      <c r="C111" s="1" t="s">
        <v>26</v>
      </c>
      <c r="D111" s="2">
        <v>44532</v>
      </c>
      <c r="E111" s="1" t="s">
        <v>20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7</v>
      </c>
      <c r="R111" s="1">
        <v>0</v>
      </c>
    </row>
    <row r="112" spans="1:18" ht="15.75" customHeight="1">
      <c r="A112" s="1">
        <f t="shared" si="0"/>
        <v>111100</v>
      </c>
      <c r="B112" s="1" t="s">
        <v>18</v>
      </c>
      <c r="C112" s="1" t="s">
        <v>29</v>
      </c>
      <c r="D112" s="2">
        <v>44532</v>
      </c>
      <c r="E112" s="1" t="s">
        <v>20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2</v>
      </c>
      <c r="R112" s="1">
        <v>0</v>
      </c>
    </row>
    <row r="113" spans="1:18" ht="15.75" customHeight="1">
      <c r="A113" s="1">
        <f t="shared" si="0"/>
        <v>111200</v>
      </c>
      <c r="B113" s="1" t="s">
        <v>30</v>
      </c>
      <c r="C113" s="1" t="s">
        <v>28</v>
      </c>
      <c r="D113" s="2">
        <v>44532</v>
      </c>
      <c r="E113" s="1" t="s">
        <v>20</v>
      </c>
      <c r="F113" s="1">
        <v>12034285.710000001</v>
      </c>
      <c r="G113" s="1">
        <v>12034285.710000001</v>
      </c>
      <c r="H113" s="1">
        <v>0</v>
      </c>
      <c r="I113" s="1">
        <v>4680000000</v>
      </c>
      <c r="J113" s="1">
        <v>0</v>
      </c>
      <c r="K113" s="1">
        <v>7</v>
      </c>
      <c r="L113" s="1">
        <v>0</v>
      </c>
      <c r="M113" s="1">
        <v>0.38888888900000002</v>
      </c>
      <c r="N113" s="1">
        <v>0</v>
      </c>
      <c r="O113" s="1">
        <v>0</v>
      </c>
      <c r="P113" s="1">
        <v>7</v>
      </c>
      <c r="Q113" s="1">
        <v>18</v>
      </c>
      <c r="R113" s="1">
        <v>0</v>
      </c>
    </row>
    <row r="114" spans="1:18" ht="15.75" customHeight="1">
      <c r="A114" s="1">
        <f t="shared" si="0"/>
        <v>111300</v>
      </c>
      <c r="B114" s="1" t="s">
        <v>18</v>
      </c>
      <c r="C114" s="1" t="s">
        <v>25</v>
      </c>
      <c r="D114" s="2">
        <v>44532</v>
      </c>
      <c r="E114" s="1" t="s">
        <v>20</v>
      </c>
      <c r="F114" s="1">
        <v>10510000</v>
      </c>
      <c r="G114" s="1">
        <v>10510000</v>
      </c>
      <c r="H114" s="1">
        <v>0</v>
      </c>
      <c r="I114" s="1">
        <v>2627500000</v>
      </c>
      <c r="J114" s="1">
        <v>0</v>
      </c>
      <c r="K114" s="1">
        <v>1</v>
      </c>
      <c r="L114" s="1">
        <v>0</v>
      </c>
      <c r="M114" s="1">
        <v>0.25</v>
      </c>
      <c r="N114" s="1">
        <v>0</v>
      </c>
      <c r="O114" s="1">
        <v>0</v>
      </c>
      <c r="P114" s="1">
        <v>1</v>
      </c>
      <c r="Q114" s="1">
        <v>4</v>
      </c>
      <c r="R114" s="1">
        <v>0</v>
      </c>
    </row>
    <row r="115" spans="1:18" ht="15.75" customHeight="1">
      <c r="A115" s="1">
        <f t="shared" si="0"/>
        <v>111400</v>
      </c>
      <c r="B115" s="1" t="s">
        <v>18</v>
      </c>
      <c r="C115" s="1" t="s">
        <v>24</v>
      </c>
      <c r="D115" s="2">
        <v>44532</v>
      </c>
      <c r="E115" s="1" t="s">
        <v>20</v>
      </c>
      <c r="F115" s="1">
        <v>16675000</v>
      </c>
      <c r="G115" s="1">
        <v>16675000</v>
      </c>
      <c r="H115" s="1">
        <v>0</v>
      </c>
      <c r="I115" s="1">
        <v>3335000000</v>
      </c>
      <c r="J115" s="1">
        <v>0</v>
      </c>
      <c r="K115" s="1">
        <v>2</v>
      </c>
      <c r="L115" s="1">
        <v>0.5</v>
      </c>
      <c r="M115" s="1">
        <v>0.2</v>
      </c>
      <c r="N115" s="1">
        <v>66700000</v>
      </c>
      <c r="O115" s="1">
        <v>0</v>
      </c>
      <c r="P115" s="1">
        <v>2</v>
      </c>
      <c r="Q115" s="1">
        <v>10</v>
      </c>
      <c r="R115" s="1">
        <v>0</v>
      </c>
    </row>
    <row r="116" spans="1:18" ht="15.75" customHeight="1">
      <c r="A116" s="1">
        <f t="shared" si="0"/>
        <v>111500</v>
      </c>
      <c r="B116" s="1" t="s">
        <v>18</v>
      </c>
      <c r="C116" s="1" t="s">
        <v>22</v>
      </c>
      <c r="D116" s="2">
        <v>44532</v>
      </c>
      <c r="E116" s="1" t="s">
        <v>20</v>
      </c>
      <c r="F116" s="1">
        <v>16802500</v>
      </c>
      <c r="G116" s="1">
        <v>16802500</v>
      </c>
      <c r="H116" s="1">
        <v>0</v>
      </c>
      <c r="I116" s="1">
        <v>2585000000</v>
      </c>
      <c r="J116" s="1">
        <v>0</v>
      </c>
      <c r="K116" s="1">
        <v>4</v>
      </c>
      <c r="L116" s="1">
        <v>2</v>
      </c>
      <c r="M116" s="1">
        <v>0.15384615400000001</v>
      </c>
      <c r="N116" s="1">
        <v>33605000</v>
      </c>
      <c r="O116" s="1">
        <v>0</v>
      </c>
      <c r="P116" s="1">
        <v>4</v>
      </c>
      <c r="Q116" s="1">
        <v>26</v>
      </c>
      <c r="R116" s="1">
        <v>0</v>
      </c>
    </row>
    <row r="117" spans="1:18" ht="15.75" customHeight="1">
      <c r="A117" s="1">
        <f t="shared" si="0"/>
        <v>111600</v>
      </c>
      <c r="B117" s="1" t="s">
        <v>30</v>
      </c>
      <c r="C117" s="1" t="s">
        <v>31</v>
      </c>
      <c r="D117" s="2">
        <v>44532</v>
      </c>
      <c r="E117" s="1" t="s">
        <v>20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1</v>
      </c>
      <c r="R117" s="1">
        <v>0</v>
      </c>
    </row>
    <row r="118" spans="1:18" ht="15.75" customHeight="1">
      <c r="A118" s="1">
        <f t="shared" si="0"/>
        <v>111700</v>
      </c>
      <c r="B118" s="1" t="s">
        <v>27</v>
      </c>
      <c r="C118" s="1" t="s">
        <v>31</v>
      </c>
      <c r="D118" s="2">
        <v>44318</v>
      </c>
      <c r="E118" s="1" t="s">
        <v>20</v>
      </c>
      <c r="F118" s="1">
        <v>6850000</v>
      </c>
      <c r="G118" s="1">
        <v>6850000</v>
      </c>
      <c r="H118" s="1">
        <v>0</v>
      </c>
      <c r="I118" s="1">
        <v>1712500000</v>
      </c>
      <c r="J118" s="1">
        <v>0</v>
      </c>
      <c r="K118" s="1">
        <v>2</v>
      </c>
      <c r="L118" s="1">
        <v>0</v>
      </c>
      <c r="M118" s="1">
        <v>0.25</v>
      </c>
      <c r="N118" s="1">
        <v>0</v>
      </c>
      <c r="O118" s="1">
        <v>0</v>
      </c>
      <c r="P118" s="1">
        <v>2</v>
      </c>
      <c r="Q118" s="1">
        <v>8</v>
      </c>
      <c r="R118" s="1">
        <v>0</v>
      </c>
    </row>
    <row r="119" spans="1:18" ht="15.75" customHeight="1">
      <c r="A119" s="1">
        <f t="shared" si="0"/>
        <v>111800</v>
      </c>
      <c r="B119" s="1" t="s">
        <v>43</v>
      </c>
      <c r="C119" s="1" t="s">
        <v>26</v>
      </c>
      <c r="D119" s="1" t="s">
        <v>44</v>
      </c>
      <c r="E119" s="1" t="s">
        <v>20</v>
      </c>
      <c r="F119" s="1">
        <v>26290000</v>
      </c>
      <c r="G119" s="1">
        <v>26290000</v>
      </c>
      <c r="H119" s="1">
        <v>0</v>
      </c>
      <c r="I119" s="1">
        <v>5258000000</v>
      </c>
      <c r="J119" s="1">
        <v>0</v>
      </c>
      <c r="K119" s="1">
        <v>1</v>
      </c>
      <c r="L119" s="1">
        <v>0</v>
      </c>
      <c r="M119" s="1">
        <v>0.2</v>
      </c>
      <c r="N119" s="1">
        <v>0</v>
      </c>
      <c r="O119" s="1">
        <v>0</v>
      </c>
      <c r="P119" s="1">
        <v>1</v>
      </c>
      <c r="Q119" s="1">
        <v>5</v>
      </c>
      <c r="R119" s="1">
        <v>0</v>
      </c>
    </row>
    <row r="120" spans="1:18" ht="15.75" customHeight="1">
      <c r="A120" s="1">
        <f t="shared" si="0"/>
        <v>111900</v>
      </c>
      <c r="B120" s="1" t="s">
        <v>43</v>
      </c>
      <c r="C120" s="1" t="s">
        <v>22</v>
      </c>
      <c r="D120" s="1" t="s">
        <v>44</v>
      </c>
      <c r="E120" s="1" t="s">
        <v>20</v>
      </c>
      <c r="F120" s="1">
        <v>30152500</v>
      </c>
      <c r="G120" s="1">
        <v>30152500</v>
      </c>
      <c r="H120" s="1">
        <v>0</v>
      </c>
      <c r="I120" s="1">
        <v>9277692308</v>
      </c>
      <c r="J120" s="1">
        <v>0</v>
      </c>
      <c r="K120" s="1">
        <v>4</v>
      </c>
      <c r="L120" s="1">
        <v>0</v>
      </c>
      <c r="M120" s="1">
        <v>0.30769230800000003</v>
      </c>
      <c r="N120" s="1">
        <v>0</v>
      </c>
      <c r="O120" s="1">
        <v>0</v>
      </c>
      <c r="P120" s="1">
        <v>4</v>
      </c>
      <c r="Q120" s="1">
        <v>13</v>
      </c>
      <c r="R120" s="1">
        <v>0</v>
      </c>
    </row>
    <row r="121" spans="1:18" ht="15.75" customHeight="1">
      <c r="A121" s="1">
        <f t="shared" si="0"/>
        <v>112000</v>
      </c>
      <c r="B121" s="1" t="s">
        <v>43</v>
      </c>
      <c r="C121" s="1" t="s">
        <v>24</v>
      </c>
      <c r="D121" s="1" t="s">
        <v>44</v>
      </c>
      <c r="E121" s="1" t="s">
        <v>20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>
        <v>0</v>
      </c>
    </row>
    <row r="122" spans="1:18" ht="15.75" customHeight="1">
      <c r="A122" s="1">
        <f t="shared" si="0"/>
        <v>112100</v>
      </c>
      <c r="B122" s="1" t="s">
        <v>43</v>
      </c>
      <c r="C122" s="1" t="s">
        <v>25</v>
      </c>
      <c r="D122" s="1" t="s">
        <v>44</v>
      </c>
      <c r="E122" s="1" t="s">
        <v>20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1</v>
      </c>
      <c r="R122" s="1">
        <v>0</v>
      </c>
    </row>
    <row r="123" spans="1:18" ht="15.75" customHeight="1">
      <c r="A123" s="1">
        <f t="shared" si="0"/>
        <v>112200</v>
      </c>
      <c r="B123" s="1" t="s">
        <v>45</v>
      </c>
      <c r="C123" s="1" t="s">
        <v>33</v>
      </c>
      <c r="D123" s="1" t="s">
        <v>23</v>
      </c>
      <c r="E123" s="1" t="s">
        <v>20</v>
      </c>
      <c r="F123" s="1">
        <v>1293172.946</v>
      </c>
      <c r="G123" s="1">
        <v>17180726.289999999</v>
      </c>
      <c r="H123" s="1">
        <v>591221.90700000001</v>
      </c>
      <c r="I123" s="1">
        <v>224794549.5</v>
      </c>
      <c r="J123" s="1">
        <v>0</v>
      </c>
      <c r="K123" s="1">
        <v>7</v>
      </c>
      <c r="L123" s="1">
        <v>0</v>
      </c>
      <c r="M123" s="1">
        <v>1.3084112E-2</v>
      </c>
      <c r="N123" s="1">
        <v>0</v>
      </c>
      <c r="O123" s="1">
        <v>0.28289473700000001</v>
      </c>
      <c r="P123" s="1">
        <v>93</v>
      </c>
      <c r="Q123" s="1">
        <v>535</v>
      </c>
      <c r="R123" s="1">
        <v>0</v>
      </c>
    </row>
    <row r="124" spans="1:18" ht="15.75" customHeight="1">
      <c r="A124" s="1">
        <f t="shared" si="0"/>
        <v>112300</v>
      </c>
      <c r="B124" s="1" t="s">
        <v>32</v>
      </c>
      <c r="C124" s="1" t="s">
        <v>33</v>
      </c>
      <c r="D124" s="1" t="s">
        <v>23</v>
      </c>
      <c r="E124" s="1" t="s">
        <v>20</v>
      </c>
      <c r="F124" s="1">
        <v>2631998.8769999999</v>
      </c>
      <c r="G124" s="1">
        <v>7789293.9730000002</v>
      </c>
      <c r="H124" s="1">
        <v>1733658.19</v>
      </c>
      <c r="I124" s="1">
        <v>40148203.25</v>
      </c>
      <c r="J124" s="1">
        <v>0</v>
      </c>
      <c r="K124" s="1">
        <v>74</v>
      </c>
      <c r="L124" s="1">
        <v>0</v>
      </c>
      <c r="M124" s="1">
        <v>5.1542799999999998E-3</v>
      </c>
      <c r="N124" s="1">
        <v>0</v>
      </c>
      <c r="O124" s="1">
        <v>0.163333333</v>
      </c>
      <c r="P124" s="1">
        <v>219</v>
      </c>
      <c r="Q124" s="1">
        <v>14357</v>
      </c>
      <c r="R124" s="1">
        <v>0</v>
      </c>
    </row>
    <row r="125" spans="1:18" ht="15.75" customHeight="1">
      <c r="A125" s="1">
        <f t="shared" si="0"/>
        <v>112400</v>
      </c>
      <c r="B125" s="1" t="s">
        <v>47</v>
      </c>
      <c r="C125" s="1" t="s">
        <v>26</v>
      </c>
      <c r="D125" s="2">
        <v>44258</v>
      </c>
      <c r="E125" s="1" t="s">
        <v>20</v>
      </c>
      <c r="F125" s="1">
        <v>23156666.670000002</v>
      </c>
      <c r="G125" s="1">
        <v>23156666.670000002</v>
      </c>
      <c r="H125" s="1">
        <v>0</v>
      </c>
      <c r="I125" s="1">
        <v>7718888889</v>
      </c>
      <c r="J125" s="1">
        <v>0</v>
      </c>
      <c r="K125" s="1">
        <v>3</v>
      </c>
      <c r="L125" s="1">
        <v>0</v>
      </c>
      <c r="M125" s="1">
        <v>0.33333333300000001</v>
      </c>
      <c r="N125" s="1">
        <v>0</v>
      </c>
      <c r="O125" s="1">
        <v>0</v>
      </c>
      <c r="P125" s="1">
        <v>3</v>
      </c>
      <c r="Q125" s="1">
        <v>9</v>
      </c>
      <c r="R125" s="1">
        <v>0</v>
      </c>
    </row>
    <row r="126" spans="1:18" ht="15.75" customHeight="1">
      <c r="A126" s="1">
        <f t="shared" si="0"/>
        <v>112500</v>
      </c>
      <c r="B126" s="1" t="s">
        <v>47</v>
      </c>
      <c r="C126" s="1" t="s">
        <v>48</v>
      </c>
      <c r="D126" s="2">
        <v>44258</v>
      </c>
      <c r="E126" s="1" t="s">
        <v>20</v>
      </c>
      <c r="F126" s="1">
        <v>20276315.789999999</v>
      </c>
      <c r="G126" s="1">
        <v>20276315.789999999</v>
      </c>
      <c r="H126" s="1">
        <v>0</v>
      </c>
      <c r="I126" s="1">
        <v>1791860465</v>
      </c>
      <c r="J126" s="1">
        <v>0</v>
      </c>
      <c r="K126" s="1">
        <v>19</v>
      </c>
      <c r="L126" s="1">
        <v>2</v>
      </c>
      <c r="M126" s="1">
        <v>8.8372092999999999E-2</v>
      </c>
      <c r="N126" s="1">
        <v>192625000</v>
      </c>
      <c r="O126" s="1">
        <v>0</v>
      </c>
      <c r="P126" s="1">
        <v>19</v>
      </c>
      <c r="Q126" s="1">
        <v>215</v>
      </c>
      <c r="R126" s="1">
        <v>0</v>
      </c>
    </row>
    <row r="127" spans="1:18" ht="15.75" customHeight="1">
      <c r="A127" s="1">
        <f t="shared" si="0"/>
        <v>112600</v>
      </c>
      <c r="B127" s="1" t="s">
        <v>47</v>
      </c>
      <c r="C127" s="1" t="s">
        <v>19</v>
      </c>
      <c r="D127" s="2">
        <v>44258</v>
      </c>
      <c r="E127" s="1" t="s">
        <v>20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3</v>
      </c>
      <c r="R127" s="1">
        <v>0</v>
      </c>
    </row>
    <row r="128" spans="1:18" ht="15.75" customHeight="1">
      <c r="A128" s="1">
        <f t="shared" si="0"/>
        <v>112700</v>
      </c>
      <c r="B128" s="1" t="s">
        <v>47</v>
      </c>
      <c r="C128" s="1" t="s">
        <v>29</v>
      </c>
      <c r="D128" s="2">
        <v>44258</v>
      </c>
      <c r="E128" s="1" t="s">
        <v>20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19</v>
      </c>
      <c r="R128" s="1">
        <v>0</v>
      </c>
    </row>
    <row r="129" spans="1:18" ht="15.75" customHeight="1">
      <c r="A129" s="1">
        <f t="shared" si="0"/>
        <v>112800</v>
      </c>
      <c r="B129" s="1" t="s">
        <v>47</v>
      </c>
      <c r="C129" s="1" t="s">
        <v>25</v>
      </c>
      <c r="D129" s="2">
        <v>44258</v>
      </c>
      <c r="E129" s="1" t="s">
        <v>20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3</v>
      </c>
      <c r="R129" s="1">
        <v>0</v>
      </c>
    </row>
    <row r="130" spans="1:18" ht="15.75" customHeight="1">
      <c r="A130" s="1">
        <f t="shared" si="0"/>
        <v>112900</v>
      </c>
      <c r="B130" s="1" t="s">
        <v>35</v>
      </c>
      <c r="C130" s="1" t="s">
        <v>46</v>
      </c>
      <c r="D130" s="1" t="s">
        <v>37</v>
      </c>
      <c r="E130" s="1" t="s">
        <v>20</v>
      </c>
      <c r="F130" s="1">
        <v>3321738.4929999998</v>
      </c>
      <c r="G130" s="1">
        <v>7238415.2240000004</v>
      </c>
      <c r="H130" s="1">
        <v>1375045.476</v>
      </c>
      <c r="I130" s="1">
        <v>56955234.289999999</v>
      </c>
      <c r="J130" s="1">
        <v>0</v>
      </c>
      <c r="K130" s="1">
        <v>67</v>
      </c>
      <c r="L130" s="1">
        <v>4</v>
      </c>
      <c r="M130" s="1">
        <v>7.8684670000000005E-3</v>
      </c>
      <c r="N130" s="1">
        <v>121243455</v>
      </c>
      <c r="O130" s="1">
        <v>0.23661971800000001</v>
      </c>
      <c r="P130" s="1">
        <v>146</v>
      </c>
      <c r="Q130" s="1">
        <v>8515</v>
      </c>
      <c r="R130" s="1">
        <v>0</v>
      </c>
    </row>
    <row r="131" spans="1:18" ht="15.75" customHeight="1">
      <c r="A131" s="1">
        <f t="shared" si="0"/>
        <v>113000</v>
      </c>
      <c r="B131" s="1" t="s">
        <v>49</v>
      </c>
      <c r="C131" s="1" t="s">
        <v>51</v>
      </c>
      <c r="D131" s="2">
        <v>44258</v>
      </c>
      <c r="E131" s="1" t="s">
        <v>20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3</v>
      </c>
      <c r="R131" s="1">
        <v>0</v>
      </c>
    </row>
    <row r="132" spans="1:18" ht="15.75" customHeight="1">
      <c r="A132" s="1">
        <f t="shared" si="0"/>
        <v>113100</v>
      </c>
      <c r="B132" s="1" t="s">
        <v>49</v>
      </c>
      <c r="C132" s="1" t="s">
        <v>48</v>
      </c>
      <c r="D132" s="2">
        <v>44258</v>
      </c>
      <c r="E132" s="1" t="s">
        <v>20</v>
      </c>
      <c r="F132" s="1">
        <v>23488750</v>
      </c>
      <c r="G132" s="1">
        <v>23488750</v>
      </c>
      <c r="H132" s="1">
        <v>0</v>
      </c>
      <c r="I132" s="1">
        <v>1662920354</v>
      </c>
      <c r="J132" s="1">
        <v>0</v>
      </c>
      <c r="K132" s="1">
        <v>8</v>
      </c>
      <c r="L132" s="1">
        <v>0</v>
      </c>
      <c r="M132" s="1">
        <v>7.0796460000000005E-2</v>
      </c>
      <c r="N132" s="1">
        <v>0</v>
      </c>
      <c r="O132" s="1">
        <v>0</v>
      </c>
      <c r="P132" s="1">
        <v>8</v>
      </c>
      <c r="Q132" s="1">
        <v>113</v>
      </c>
      <c r="R132" s="1">
        <v>0</v>
      </c>
    </row>
    <row r="133" spans="1:18" ht="15.75" customHeight="1">
      <c r="A133" s="1">
        <f t="shared" si="0"/>
        <v>113200</v>
      </c>
      <c r="B133" s="1" t="s">
        <v>49</v>
      </c>
      <c r="C133" s="1" t="s">
        <v>52</v>
      </c>
      <c r="D133" s="2">
        <v>44258</v>
      </c>
      <c r="E133" s="1" t="s">
        <v>20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5</v>
      </c>
      <c r="R133" s="1">
        <v>0</v>
      </c>
    </row>
    <row r="134" spans="1:18" ht="15.75" customHeight="1">
      <c r="A134" s="1">
        <f t="shared" si="0"/>
        <v>113300</v>
      </c>
      <c r="B134" s="1" t="s">
        <v>49</v>
      </c>
      <c r="C134" s="1" t="s">
        <v>53</v>
      </c>
      <c r="D134" s="2">
        <v>44258</v>
      </c>
      <c r="E134" s="1" t="s">
        <v>20</v>
      </c>
      <c r="F134" s="1">
        <v>27580000</v>
      </c>
      <c r="G134" s="1">
        <v>27580000</v>
      </c>
      <c r="H134" s="1">
        <v>0</v>
      </c>
      <c r="I134" s="1">
        <v>13790000000</v>
      </c>
      <c r="J134" s="1">
        <v>0</v>
      </c>
      <c r="K134" s="1">
        <v>1</v>
      </c>
      <c r="L134" s="1">
        <v>0</v>
      </c>
      <c r="M134" s="1">
        <v>0.5</v>
      </c>
      <c r="N134" s="1">
        <v>0</v>
      </c>
      <c r="O134" s="1">
        <v>0</v>
      </c>
      <c r="P134" s="1">
        <v>1</v>
      </c>
      <c r="Q134" s="1">
        <v>2</v>
      </c>
      <c r="R134" s="1">
        <v>0</v>
      </c>
    </row>
    <row r="135" spans="1:1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/>
    <row r="336" spans="1:18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2 - google_ads_data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Aishwarya</cp:lastModifiedBy>
  <dcterms:modified xsi:type="dcterms:W3CDTF">2021-10-22T08:01:42Z</dcterms:modified>
</cp:coreProperties>
</file>