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midreza\Desktop\Power system and elements visualization in Matlab\excel_files\"/>
    </mc:Choice>
  </mc:AlternateContent>
  <bookViews>
    <workbookView xWindow="0" yWindow="0" windowWidth="27765" windowHeight="11490" tabRatio="752"/>
  </bookViews>
  <sheets>
    <sheet name="Feeding nodes" sheetId="1" r:id="rId1"/>
    <sheet name="Consumer nodes" sheetId="2" r:id="rId2"/>
    <sheet name="other type of nodes" sheetId="3" r:id="rId3"/>
    <sheet name="DG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5" l="1"/>
  <c r="J3" i="5"/>
  <c r="J4" i="5"/>
  <c r="J2" i="5"/>
  <c r="J3" i="1" l="1"/>
  <c r="J4" i="1"/>
  <c r="J2" i="1"/>
  <c r="R3" i="2" l="1"/>
  <c r="R4" i="2"/>
  <c r="R5" i="2"/>
  <c r="R6" i="2"/>
  <c r="R2" i="2"/>
</calcChain>
</file>

<file path=xl/sharedStrings.xml><?xml version="1.0" encoding="utf-8"?>
<sst xmlns="http://schemas.openxmlformats.org/spreadsheetml/2006/main" count="99" uniqueCount="59">
  <si>
    <t>X</t>
  </si>
  <si>
    <t>Y</t>
  </si>
  <si>
    <t>V</t>
  </si>
  <si>
    <t>Icc</t>
  </si>
  <si>
    <t>Tm Alim</t>
  </si>
  <si>
    <t>SQM Alim</t>
  </si>
  <si>
    <t>AL1</t>
  </si>
  <si>
    <t>AL2</t>
  </si>
  <si>
    <t>AL3</t>
  </si>
  <si>
    <t xml:space="preserve">Pc   </t>
  </si>
  <si>
    <t xml:space="preserve"> Qc </t>
  </si>
  <si>
    <t>Qrif</t>
  </si>
  <si>
    <t>TIPO</t>
  </si>
  <si>
    <t>Ig(f-t)max</t>
  </si>
  <si>
    <t xml:space="preserve">Pfor    </t>
  </si>
  <si>
    <t xml:space="preserve">AlEst     </t>
  </si>
  <si>
    <t>Tipo2^forn.</t>
  </si>
  <si>
    <t>Icc max</t>
  </si>
  <si>
    <t>Categoria</t>
  </si>
  <si>
    <t>N01</t>
  </si>
  <si>
    <t>N02</t>
  </si>
  <si>
    <t>N04</t>
  </si>
  <si>
    <t>N05</t>
  </si>
  <si>
    <t>N09</t>
  </si>
  <si>
    <t>N10</t>
  </si>
  <si>
    <t>Pc</t>
  </si>
  <si>
    <t>Qc</t>
  </si>
  <si>
    <t>Iccmax</t>
  </si>
  <si>
    <t>Tipo 2^forn</t>
  </si>
  <si>
    <t>Nodo 2^forn</t>
  </si>
  <si>
    <t>AlEst</t>
  </si>
  <si>
    <t>Penf</t>
  </si>
  <si>
    <t>Tasso</t>
  </si>
  <si>
    <t>NAL1</t>
  </si>
  <si>
    <t>NAL2</t>
  </si>
  <si>
    <t>NAL3</t>
  </si>
  <si>
    <t>N03</t>
  </si>
  <si>
    <t>N06</t>
  </si>
  <si>
    <t>N07</t>
  </si>
  <si>
    <t>N08</t>
  </si>
  <si>
    <t>control</t>
  </si>
  <si>
    <t>type</t>
  </si>
  <si>
    <t>Type</t>
  </si>
  <si>
    <t>DG1</t>
  </si>
  <si>
    <t>DG2</t>
  </si>
  <si>
    <t>PV</t>
  </si>
  <si>
    <t>-</t>
  </si>
  <si>
    <t>AC</t>
  </si>
  <si>
    <t>WT</t>
  </si>
  <si>
    <t>Ld</t>
  </si>
  <si>
    <t>DG3</t>
  </si>
  <si>
    <t>DG4</t>
  </si>
  <si>
    <t>weight</t>
  </si>
  <si>
    <t>eps Gaus</t>
  </si>
  <si>
    <t>Node2^forn.</t>
  </si>
  <si>
    <t>eps</t>
  </si>
  <si>
    <t>Category</t>
  </si>
  <si>
    <t>unknown param.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</si>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</sst>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E+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Border="1" applyAlignment="1" applyProtection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Fill="1" applyBorder="1" applyAlignment="1" applyProtection="1">
      <alignment horizontal="center"/>
    </xf>
    <xf numFmtId="164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166" fontId="2" fillId="2" borderId="4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166" fontId="0" fillId="0" borderId="6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5" fontId="0" fillId="0" borderId="6" xfId="0" applyNumberFormat="1" applyFill="1" applyBorder="1" applyAlignment="1">
      <alignment horizontal="center" vertical="center"/>
    </xf>
    <xf numFmtId="0" fontId="4" fillId="0" borderId="6" xfId="0" applyFont="1" applyFill="1" applyBorder="1" applyAlignment="1" applyProtection="1">
      <alignment horizontal="center"/>
    </xf>
    <xf numFmtId="2" fontId="0" fillId="0" borderId="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E8" sqref="E8"/>
    </sheetView>
  </sheetViews>
  <sheetFormatPr defaultRowHeight="15" x14ac:dyDescent="0.25"/>
  <cols>
    <col min="1" max="3" width="9.140625" style="1"/>
    <col min="4" max="4" width="9.140625" style="2"/>
    <col min="5" max="5" width="11.5703125" style="3" bestFit="1" customWidth="1"/>
    <col min="6" max="6" width="9.140625" style="1"/>
    <col min="7" max="8" width="9.140625" style="2"/>
    <col min="9" max="16384" width="9.140625" style="1"/>
  </cols>
  <sheetData>
    <row r="1" spans="1:11" ht="16.5" thickTop="1" thickBot="1" x14ac:dyDescent="0.3">
      <c r="A1" s="29" t="s">
        <v>58</v>
      </c>
      <c r="B1" s="29" t="s">
        <v>0</v>
      </c>
      <c r="C1" s="29" t="s">
        <v>1</v>
      </c>
      <c r="D1" s="30" t="s">
        <v>2</v>
      </c>
      <c r="E1" s="31" t="s">
        <v>53</v>
      </c>
      <c r="F1" s="29" t="s">
        <v>3</v>
      </c>
      <c r="G1" s="29" t="s">
        <v>4</v>
      </c>
      <c r="H1" s="29" t="s">
        <v>5</v>
      </c>
      <c r="I1" s="32" t="s">
        <v>40</v>
      </c>
      <c r="J1" s="32" t="s">
        <v>52</v>
      </c>
      <c r="K1" s="36" t="s">
        <v>41</v>
      </c>
    </row>
    <row r="2" spans="1:11" ht="15.75" thickTop="1" x14ac:dyDescent="0.25">
      <c r="A2" s="33" t="s">
        <v>6</v>
      </c>
      <c r="B2" s="33">
        <v>600</v>
      </c>
      <c r="C2" s="33">
        <v>100</v>
      </c>
      <c r="D2" s="34">
        <v>1</v>
      </c>
      <c r="E2" s="35">
        <v>0.13600000000000001</v>
      </c>
      <c r="F2" s="33">
        <v>387.47109999999998</v>
      </c>
      <c r="G2" s="34">
        <v>3</v>
      </c>
      <c r="H2" s="34">
        <v>40</v>
      </c>
      <c r="I2" s="33">
        <v>1</v>
      </c>
      <c r="J2" s="33">
        <f ca="1">RAND()+0.5</f>
        <v>1.2105714275788779</v>
      </c>
      <c r="K2" s="33" t="s">
        <v>47</v>
      </c>
    </row>
    <row r="3" spans="1:11" x14ac:dyDescent="0.25">
      <c r="A3" s="33" t="s">
        <v>7</v>
      </c>
      <c r="B3" s="33">
        <v>629.19200000000001</v>
      </c>
      <c r="C3" s="33">
        <v>431.61399999999998</v>
      </c>
      <c r="D3" s="34">
        <v>1</v>
      </c>
      <c r="E3" s="35">
        <v>0.14199999999999999</v>
      </c>
      <c r="F3" s="33">
        <v>636.79349999999999</v>
      </c>
      <c r="G3" s="34">
        <v>6</v>
      </c>
      <c r="H3" s="34">
        <v>40</v>
      </c>
      <c r="I3" s="33">
        <v>1</v>
      </c>
      <c r="J3" s="33">
        <f t="shared" ref="J3:J4" ca="1" si="0">RAND()+0.5</f>
        <v>0.72098868394888416</v>
      </c>
      <c r="K3" s="33" t="s">
        <v>47</v>
      </c>
    </row>
    <row r="4" spans="1:11" x14ac:dyDescent="0.25">
      <c r="A4" s="25" t="s">
        <v>8</v>
      </c>
      <c r="B4" s="25">
        <v>14.962</v>
      </c>
      <c r="C4" s="25">
        <v>245.505</v>
      </c>
      <c r="D4" s="27">
        <v>1</v>
      </c>
      <c r="E4" s="28">
        <v>0.16300000000000001</v>
      </c>
      <c r="F4" s="25">
        <v>367.8116</v>
      </c>
      <c r="G4" s="27">
        <v>3</v>
      </c>
      <c r="H4" s="27">
        <v>40</v>
      </c>
      <c r="I4" s="25">
        <v>1</v>
      </c>
      <c r="J4" s="25">
        <f t="shared" ca="1" si="0"/>
        <v>1.167607689304468</v>
      </c>
      <c r="K4" s="25" t="s">
        <v>47</v>
      </c>
    </row>
  </sheetData>
  <pageMargins left="0.7" right="0.7" top="0.75" bottom="0.75" header="0.3" footer="0.3"/>
  <pageSetup paperSize="289" orientation="portrait" horizont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/>
  </sheetViews>
  <sheetFormatPr defaultRowHeight="15" x14ac:dyDescent="0.25"/>
  <cols>
    <col min="1" max="1" width="9.140625" style="15"/>
    <col min="2" max="3" width="9.140625" style="16"/>
    <col min="4" max="6" width="9.140625" style="17"/>
    <col min="7" max="7" width="9.140625" style="15"/>
    <col min="8" max="8" width="10.5703125" style="17" customWidth="1"/>
    <col min="9" max="9" width="9.140625" style="17"/>
    <col min="10" max="10" width="9.140625" style="15"/>
    <col min="11" max="12" width="12" style="15" customWidth="1"/>
    <col min="13" max="13" width="11.28515625" style="18" bestFit="1" customWidth="1"/>
    <col min="14" max="14" width="9.5703125" style="17" bestFit="1" customWidth="1"/>
    <col min="15" max="15" width="9.140625" style="15"/>
    <col min="16" max="16" width="15.42578125" style="15" customWidth="1"/>
    <col min="17" max="17" width="9.140625" style="15"/>
    <col min="18" max="18" width="9.140625" style="1"/>
    <col min="19" max="19" width="9.140625" style="15"/>
    <col min="20" max="16384" width="9.140625" style="5"/>
  </cols>
  <sheetData>
    <row r="1" spans="1:20" s="4" customFormat="1" ht="16.5" thickTop="1" thickBot="1" x14ac:dyDescent="0.3">
      <c r="A1" s="29" t="s">
        <v>58</v>
      </c>
      <c r="B1" s="39" t="s">
        <v>0</v>
      </c>
      <c r="C1" s="39" t="s">
        <v>1</v>
      </c>
      <c r="D1" s="40" t="s">
        <v>9</v>
      </c>
      <c r="E1" s="41" t="s">
        <v>10</v>
      </c>
      <c r="F1" s="40" t="s">
        <v>11</v>
      </c>
      <c r="G1" s="42" t="s">
        <v>12</v>
      </c>
      <c r="H1" s="41" t="s">
        <v>13</v>
      </c>
      <c r="I1" s="41" t="s">
        <v>14</v>
      </c>
      <c r="J1" s="43" t="s">
        <v>15</v>
      </c>
      <c r="K1" s="43" t="s">
        <v>54</v>
      </c>
      <c r="L1" s="43" t="s">
        <v>16</v>
      </c>
      <c r="M1" s="44" t="s">
        <v>55</v>
      </c>
      <c r="N1" s="41" t="s">
        <v>17</v>
      </c>
      <c r="O1" s="43" t="s">
        <v>56</v>
      </c>
      <c r="P1" s="45" t="s">
        <v>57</v>
      </c>
      <c r="Q1" s="32" t="s">
        <v>40</v>
      </c>
      <c r="R1" s="32" t="s">
        <v>52</v>
      </c>
      <c r="S1" s="46" t="s">
        <v>42</v>
      </c>
    </row>
    <row r="2" spans="1:20" ht="15.75" thickTop="1" x14ac:dyDescent="0.2">
      <c r="A2" s="58" t="s">
        <v>19</v>
      </c>
      <c r="B2" s="59">
        <v>647.98199999999997</v>
      </c>
      <c r="C2" s="59">
        <v>195</v>
      </c>
      <c r="D2" s="60">
        <v>11.7</v>
      </c>
      <c r="E2" s="60">
        <v>5.6669999999999998</v>
      </c>
      <c r="F2" s="60">
        <v>0</v>
      </c>
      <c r="G2" s="58">
        <v>1</v>
      </c>
      <c r="H2" s="60">
        <v>7.016</v>
      </c>
      <c r="I2" s="60">
        <v>11.7</v>
      </c>
      <c r="J2" s="58">
        <v>0</v>
      </c>
      <c r="K2" s="58">
        <v>0</v>
      </c>
      <c r="L2" s="58">
        <v>0</v>
      </c>
      <c r="M2" s="61">
        <v>6.3100000000000003E-2</v>
      </c>
      <c r="N2" s="60">
        <v>500</v>
      </c>
      <c r="O2" s="58">
        <v>2</v>
      </c>
      <c r="P2" s="62">
        <v>0</v>
      </c>
      <c r="Q2" s="58">
        <v>2</v>
      </c>
      <c r="R2" s="63">
        <f ca="1">RAND()+0.5</f>
        <v>0.84785165923348838</v>
      </c>
      <c r="S2" s="58" t="s">
        <v>49</v>
      </c>
      <c r="T2" s="21"/>
    </row>
    <row r="3" spans="1:20" x14ac:dyDescent="0.2">
      <c r="A3" s="11" t="s">
        <v>20</v>
      </c>
      <c r="B3" s="12">
        <v>160</v>
      </c>
      <c r="C3" s="12">
        <v>400</v>
      </c>
      <c r="D3" s="13">
        <v>11.7</v>
      </c>
      <c r="E3" s="13">
        <v>5.6669999999999998</v>
      </c>
      <c r="F3" s="13">
        <v>0</v>
      </c>
      <c r="G3" s="11">
        <v>1</v>
      </c>
      <c r="H3" s="13">
        <v>7.016</v>
      </c>
      <c r="I3" s="13">
        <v>11.7</v>
      </c>
      <c r="J3" s="11">
        <v>0</v>
      </c>
      <c r="K3" s="11">
        <v>0</v>
      </c>
      <c r="L3" s="11">
        <v>0</v>
      </c>
      <c r="M3" s="14">
        <v>1.0630999999999999</v>
      </c>
      <c r="N3" s="13">
        <v>500</v>
      </c>
      <c r="O3" s="11">
        <v>2</v>
      </c>
      <c r="P3" s="10">
        <v>0</v>
      </c>
      <c r="Q3" s="11">
        <v>2</v>
      </c>
      <c r="R3" s="64">
        <f t="shared" ref="R3:R6" ca="1" si="0">RAND()+0.5</f>
        <v>0.55162265291856805</v>
      </c>
      <c r="S3" s="11" t="s">
        <v>49</v>
      </c>
    </row>
    <row r="4" spans="1:20" x14ac:dyDescent="0.2">
      <c r="A4" s="11" t="s">
        <v>36</v>
      </c>
      <c r="B4" s="12">
        <v>160</v>
      </c>
      <c r="C4" s="12">
        <v>200</v>
      </c>
      <c r="D4" s="13">
        <v>11.7</v>
      </c>
      <c r="E4" s="13">
        <v>5.6669999999999998</v>
      </c>
      <c r="F4" s="13">
        <v>0</v>
      </c>
      <c r="G4" s="11">
        <v>1</v>
      </c>
      <c r="H4" s="13">
        <v>7.016</v>
      </c>
      <c r="I4" s="13">
        <v>11.7</v>
      </c>
      <c r="J4" s="11">
        <v>0</v>
      </c>
      <c r="K4" s="11">
        <v>0</v>
      </c>
      <c r="L4" s="11">
        <v>0</v>
      </c>
      <c r="M4" s="14">
        <v>2.0630999999999999</v>
      </c>
      <c r="N4" s="13">
        <v>500</v>
      </c>
      <c r="O4" s="11">
        <v>2</v>
      </c>
      <c r="P4" s="10">
        <v>0</v>
      </c>
      <c r="Q4" s="11">
        <v>2</v>
      </c>
      <c r="R4" s="64">
        <f t="shared" ca="1" si="0"/>
        <v>0.81933885049444755</v>
      </c>
      <c r="S4" s="11" t="s">
        <v>49</v>
      </c>
    </row>
    <row r="5" spans="1:20" x14ac:dyDescent="0.2">
      <c r="A5" s="11" t="s">
        <v>21</v>
      </c>
      <c r="B5" s="12">
        <v>500</v>
      </c>
      <c r="C5" s="12">
        <v>165</v>
      </c>
      <c r="D5" s="13">
        <v>11.7</v>
      </c>
      <c r="E5" s="13">
        <v>5.6669999999999998</v>
      </c>
      <c r="F5" s="13">
        <v>0</v>
      </c>
      <c r="G5" s="11">
        <v>1</v>
      </c>
      <c r="H5" s="13">
        <v>7.016</v>
      </c>
      <c r="I5" s="13">
        <v>11.7</v>
      </c>
      <c r="J5" s="11">
        <v>0</v>
      </c>
      <c r="K5" s="11">
        <v>0</v>
      </c>
      <c r="L5" s="11">
        <v>0</v>
      </c>
      <c r="M5" s="14">
        <v>3.0630999999999999</v>
      </c>
      <c r="N5" s="13">
        <v>500</v>
      </c>
      <c r="O5" s="11">
        <v>2</v>
      </c>
      <c r="P5" s="10">
        <v>0</v>
      </c>
      <c r="Q5" s="11">
        <v>2</v>
      </c>
      <c r="R5" s="64">
        <f t="shared" ca="1" si="0"/>
        <v>0.94685329187957534</v>
      </c>
      <c r="S5" s="11" t="s">
        <v>49</v>
      </c>
    </row>
    <row r="6" spans="1:20" x14ac:dyDescent="0.2">
      <c r="A6" s="11" t="s">
        <v>22</v>
      </c>
      <c r="B6" s="12">
        <v>180</v>
      </c>
      <c r="C6" s="12">
        <v>62.600999999999999</v>
      </c>
      <c r="D6" s="13">
        <v>11.7</v>
      </c>
      <c r="E6" s="13">
        <v>5.6669999999999998</v>
      </c>
      <c r="F6" s="13">
        <v>0</v>
      </c>
      <c r="G6" s="11">
        <v>1</v>
      </c>
      <c r="H6" s="13">
        <v>7.016</v>
      </c>
      <c r="I6" s="13">
        <v>11.7</v>
      </c>
      <c r="J6" s="11">
        <v>0</v>
      </c>
      <c r="K6" s="11">
        <v>0</v>
      </c>
      <c r="L6" s="11">
        <v>0</v>
      </c>
      <c r="M6" s="14">
        <v>4.0631000000000004</v>
      </c>
      <c r="N6" s="13">
        <v>500</v>
      </c>
      <c r="O6" s="11">
        <v>2</v>
      </c>
      <c r="P6" s="10">
        <v>0</v>
      </c>
      <c r="Q6" s="11">
        <v>2</v>
      </c>
      <c r="R6" s="64">
        <f t="shared" ca="1" si="0"/>
        <v>0.7574853865238993</v>
      </c>
      <c r="S6" s="11" t="s">
        <v>49</v>
      </c>
    </row>
    <row r="7" spans="1:20" x14ac:dyDescent="0.2">
      <c r="P7" s="8"/>
      <c r="R7" s="37"/>
    </row>
    <row r="8" spans="1:20" x14ac:dyDescent="0.2">
      <c r="P8" s="8"/>
      <c r="R8" s="37"/>
    </row>
    <row r="9" spans="1:20" x14ac:dyDescent="0.2">
      <c r="P9" s="8"/>
      <c r="R9" s="37"/>
    </row>
    <row r="10" spans="1:20" x14ac:dyDescent="0.2">
      <c r="P10" s="8"/>
      <c r="R10" s="37"/>
    </row>
    <row r="11" spans="1:20" x14ac:dyDescent="0.2">
      <c r="P11" s="8"/>
      <c r="R11" s="37"/>
    </row>
    <row r="12" spans="1:20" x14ac:dyDescent="0.2">
      <c r="P12" s="8"/>
      <c r="R12" s="37"/>
    </row>
    <row r="13" spans="1:20" x14ac:dyDescent="0.2">
      <c r="P13" s="8"/>
      <c r="R13" s="37"/>
    </row>
    <row r="14" spans="1:20" x14ac:dyDescent="0.2">
      <c r="P14" s="8"/>
      <c r="R14" s="37"/>
    </row>
    <row r="15" spans="1:20" x14ac:dyDescent="0.2">
      <c r="P15" s="8"/>
      <c r="R15" s="37"/>
    </row>
    <row r="16" spans="1:20" x14ac:dyDescent="0.2">
      <c r="P16" s="8"/>
      <c r="R16" s="37"/>
    </row>
    <row r="17" spans="1:19" x14ac:dyDescent="0.2">
      <c r="P17" s="8"/>
      <c r="R17" s="37"/>
    </row>
    <row r="18" spans="1:19" x14ac:dyDescent="0.2">
      <c r="P18" s="8"/>
      <c r="R18" s="37"/>
    </row>
    <row r="19" spans="1:19" x14ac:dyDescent="0.2">
      <c r="P19" s="8"/>
      <c r="R19" s="37"/>
    </row>
    <row r="20" spans="1:19" x14ac:dyDescent="0.2">
      <c r="P20" s="8"/>
      <c r="R20" s="37"/>
    </row>
    <row r="21" spans="1:19" x14ac:dyDescent="0.2">
      <c r="P21" s="8"/>
      <c r="R21" s="37"/>
    </row>
    <row r="22" spans="1:19" x14ac:dyDescent="0.2">
      <c r="P22" s="8"/>
      <c r="R22" s="37"/>
    </row>
    <row r="23" spans="1:19" x14ac:dyDescent="0.2">
      <c r="P23" s="8"/>
      <c r="R23" s="37"/>
    </row>
    <row r="24" spans="1:19" s="6" customFormat="1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8"/>
      <c r="Q24" s="15"/>
      <c r="R24" s="37"/>
      <c r="S24" s="15"/>
    </row>
    <row r="25" spans="1:19" customForma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5"/>
      <c r="R25" s="37"/>
      <c r="S25" s="15"/>
    </row>
    <row r="26" spans="1:19" x14ac:dyDescent="0.25">
      <c r="R26" s="37"/>
    </row>
    <row r="27" spans="1:19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R27" s="37"/>
    </row>
    <row r="28" spans="1:19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R28" s="37"/>
    </row>
    <row r="29" spans="1:19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R29" s="37"/>
    </row>
    <row r="30" spans="1:19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R30" s="37"/>
    </row>
    <row r="31" spans="1:19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R31" s="37"/>
    </row>
    <row r="32" spans="1:19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R32" s="37"/>
    </row>
    <row r="33" spans="1:18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R33" s="37"/>
    </row>
    <row r="34" spans="1:18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R34" s="37"/>
    </row>
    <row r="35" spans="1:18" x14ac:dyDescent="0.25">
      <c r="R35" s="37"/>
    </row>
    <row r="36" spans="1:18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R36" s="37"/>
    </row>
    <row r="37" spans="1:18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R37" s="37"/>
    </row>
    <row r="38" spans="1:18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R38" s="37"/>
    </row>
    <row r="39" spans="1:18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R39" s="37"/>
    </row>
    <row r="40" spans="1:18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R40" s="37"/>
    </row>
    <row r="41" spans="1:18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R41" s="37"/>
    </row>
    <row r="42" spans="1:18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R42" s="37"/>
    </row>
    <row r="43" spans="1:18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R43" s="37"/>
    </row>
    <row r="44" spans="1:18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R44" s="37"/>
    </row>
    <row r="45" spans="1:18" x14ac:dyDescent="0.25">
      <c r="R45" s="37"/>
    </row>
    <row r="46" spans="1:18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R46" s="37"/>
    </row>
    <row r="47" spans="1:18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R47" s="37"/>
    </row>
    <row r="48" spans="1:18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R48" s="37"/>
    </row>
    <row r="49" spans="1:18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R49" s="37"/>
    </row>
    <row r="50" spans="1:18" x14ac:dyDescent="0.25">
      <c r="R50" s="37"/>
    </row>
    <row r="51" spans="1:18" x14ac:dyDescent="0.25">
      <c r="R51" s="37"/>
    </row>
    <row r="52" spans="1:18" x14ac:dyDescent="0.25">
      <c r="R52" s="37"/>
    </row>
  </sheetData>
  <pageMargins left="0.7" right="0.7" top="0.75" bottom="0.75" header="0.3" footer="0.3"/>
  <pageSetup paperSize="289" orientation="portrait" horizont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/>
  </sheetViews>
  <sheetFormatPr defaultRowHeight="15" x14ac:dyDescent="0.25"/>
  <cols>
    <col min="1" max="7" width="9.140625" style="55"/>
    <col min="8" max="8" width="11.85546875" style="55" customWidth="1"/>
    <col min="9" max="10" width="9.140625" style="55"/>
    <col min="11" max="12" width="12.85546875" style="55" customWidth="1"/>
    <col min="13" max="14" width="9.140625" style="55"/>
    <col min="15" max="15" width="9.7109375" style="55" customWidth="1"/>
    <col min="16" max="17" width="9.140625" style="55"/>
    <col min="18" max="18" width="9.140625" style="1"/>
    <col min="19" max="19" width="9.140625" style="15"/>
    <col min="20" max="16384" width="9.140625" style="55"/>
  </cols>
  <sheetData>
    <row r="1" spans="1:19" s="7" customFormat="1" ht="14.25" thickTop="1" thickBot="1" x14ac:dyDescent="0.3">
      <c r="A1" s="29" t="s">
        <v>58</v>
      </c>
      <c r="B1" s="50" t="s">
        <v>0</v>
      </c>
      <c r="C1" s="50" t="s">
        <v>1</v>
      </c>
      <c r="D1" s="50" t="s">
        <v>25</v>
      </c>
      <c r="E1" s="50" t="s">
        <v>26</v>
      </c>
      <c r="F1" s="50" t="s">
        <v>11</v>
      </c>
      <c r="G1" s="50" t="s">
        <v>12</v>
      </c>
      <c r="H1" s="50" t="s">
        <v>13</v>
      </c>
      <c r="I1" s="50" t="s">
        <v>31</v>
      </c>
      <c r="J1" s="50" t="s">
        <v>30</v>
      </c>
      <c r="K1" s="50" t="s">
        <v>29</v>
      </c>
      <c r="L1" s="50" t="s">
        <v>28</v>
      </c>
      <c r="M1" s="50" t="s">
        <v>32</v>
      </c>
      <c r="N1" s="50" t="s">
        <v>27</v>
      </c>
      <c r="O1" s="51" t="s">
        <v>18</v>
      </c>
      <c r="Q1" s="9" t="s">
        <v>40</v>
      </c>
      <c r="R1" s="20" t="s">
        <v>52</v>
      </c>
      <c r="S1" s="9" t="s">
        <v>42</v>
      </c>
    </row>
    <row r="2" spans="1:19" ht="15.75" thickTop="1" x14ac:dyDescent="0.25">
      <c r="A2" s="54" t="s">
        <v>33</v>
      </c>
      <c r="B2" s="54">
        <v>515</v>
      </c>
      <c r="C2" s="54">
        <v>70</v>
      </c>
      <c r="D2" s="54">
        <v>0</v>
      </c>
      <c r="E2" s="54">
        <v>0</v>
      </c>
      <c r="F2" s="54">
        <v>0</v>
      </c>
      <c r="G2" s="54">
        <v>3</v>
      </c>
      <c r="H2" s="54">
        <v>7.016</v>
      </c>
      <c r="I2" s="54">
        <v>0</v>
      </c>
      <c r="J2" s="54">
        <v>0</v>
      </c>
      <c r="K2" s="54">
        <v>0</v>
      </c>
      <c r="L2" s="54">
        <v>0</v>
      </c>
      <c r="M2" s="54">
        <v>0</v>
      </c>
      <c r="N2" s="54">
        <v>500</v>
      </c>
      <c r="O2" s="54">
        <v>7</v>
      </c>
      <c r="P2" s="54">
        <v>0</v>
      </c>
      <c r="Q2" s="54">
        <v>3</v>
      </c>
      <c r="R2" s="52">
        <v>1</v>
      </c>
      <c r="S2" s="53" t="s">
        <v>46</v>
      </c>
    </row>
    <row r="3" spans="1:19" x14ac:dyDescent="0.25">
      <c r="A3" s="56" t="s">
        <v>34</v>
      </c>
      <c r="B3" s="56">
        <v>400</v>
      </c>
      <c r="C3" s="56">
        <v>432.34899999999999</v>
      </c>
      <c r="D3" s="56">
        <v>0</v>
      </c>
      <c r="E3" s="56">
        <v>0</v>
      </c>
      <c r="F3" s="56">
        <v>0</v>
      </c>
      <c r="G3" s="56">
        <v>3</v>
      </c>
      <c r="H3" s="56">
        <v>10.289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748.26</v>
      </c>
      <c r="O3" s="56">
        <v>7</v>
      </c>
      <c r="P3" s="56">
        <v>0</v>
      </c>
      <c r="Q3" s="56">
        <v>3</v>
      </c>
      <c r="R3" s="22">
        <v>1</v>
      </c>
      <c r="S3" s="19" t="s">
        <v>46</v>
      </c>
    </row>
    <row r="4" spans="1:19" x14ac:dyDescent="0.25">
      <c r="A4" s="56" t="s">
        <v>35</v>
      </c>
      <c r="B4" s="56">
        <v>85</v>
      </c>
      <c r="C4" s="56">
        <v>244.274</v>
      </c>
      <c r="D4" s="56">
        <v>0</v>
      </c>
      <c r="E4" s="56">
        <v>0</v>
      </c>
      <c r="F4" s="56">
        <v>0</v>
      </c>
      <c r="G4" s="56">
        <v>3</v>
      </c>
      <c r="H4" s="56">
        <v>10.289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748.26</v>
      </c>
      <c r="O4" s="56">
        <v>7</v>
      </c>
      <c r="P4" s="56">
        <v>0</v>
      </c>
      <c r="Q4" s="56">
        <v>3</v>
      </c>
      <c r="R4" s="22">
        <v>1</v>
      </c>
      <c r="S4" s="19" t="s">
        <v>46</v>
      </c>
    </row>
    <row r="5" spans="1:19" x14ac:dyDescent="0.25">
      <c r="A5" s="56" t="s">
        <v>37</v>
      </c>
      <c r="B5" s="56">
        <v>235</v>
      </c>
      <c r="C5" s="56">
        <v>235</v>
      </c>
      <c r="D5" s="56">
        <v>0</v>
      </c>
      <c r="E5" s="56">
        <v>0</v>
      </c>
      <c r="F5" s="56">
        <v>0</v>
      </c>
      <c r="G5" s="56">
        <v>0</v>
      </c>
      <c r="H5" s="56">
        <v>7.016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500</v>
      </c>
      <c r="O5" s="56">
        <v>7</v>
      </c>
      <c r="P5" s="56">
        <v>0</v>
      </c>
      <c r="Q5" s="56">
        <v>3</v>
      </c>
      <c r="R5" s="22">
        <v>1</v>
      </c>
      <c r="S5" s="19" t="s">
        <v>46</v>
      </c>
    </row>
    <row r="6" spans="1:19" x14ac:dyDescent="0.25">
      <c r="A6" s="56" t="s">
        <v>38</v>
      </c>
      <c r="B6" s="10">
        <v>330</v>
      </c>
      <c r="C6" s="10">
        <v>15</v>
      </c>
      <c r="D6" s="10">
        <v>0</v>
      </c>
      <c r="E6" s="10">
        <v>0</v>
      </c>
      <c r="F6" s="10">
        <v>0</v>
      </c>
      <c r="G6" s="10">
        <v>2</v>
      </c>
      <c r="H6" s="10">
        <v>7.016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500</v>
      </c>
      <c r="O6" s="10">
        <v>7</v>
      </c>
      <c r="P6" s="10">
        <v>0</v>
      </c>
      <c r="Q6" s="56">
        <v>3</v>
      </c>
      <c r="R6" s="22">
        <v>1</v>
      </c>
      <c r="S6" s="19" t="s">
        <v>46</v>
      </c>
    </row>
    <row r="7" spans="1:19" x14ac:dyDescent="0.25">
      <c r="A7" s="56" t="s">
        <v>39</v>
      </c>
      <c r="B7" s="10">
        <v>220</v>
      </c>
      <c r="C7" s="10">
        <v>350</v>
      </c>
      <c r="D7" s="10">
        <v>0.1</v>
      </c>
      <c r="E7" s="10">
        <v>0.05</v>
      </c>
      <c r="F7" s="10">
        <v>0</v>
      </c>
      <c r="G7" s="10">
        <v>1</v>
      </c>
      <c r="H7" s="10">
        <v>7.016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500</v>
      </c>
      <c r="O7" s="10">
        <v>7</v>
      </c>
      <c r="P7" s="10">
        <v>0</v>
      </c>
      <c r="Q7" s="56">
        <v>3</v>
      </c>
      <c r="R7" s="22">
        <v>1</v>
      </c>
      <c r="S7" s="19" t="s">
        <v>46</v>
      </c>
    </row>
    <row r="8" spans="1:19" s="57" customFormat="1" x14ac:dyDescent="0.25">
      <c r="A8" s="56" t="s">
        <v>23</v>
      </c>
      <c r="B8" s="10">
        <v>460</v>
      </c>
      <c r="C8" s="10">
        <v>210</v>
      </c>
      <c r="D8" s="10">
        <v>0.1</v>
      </c>
      <c r="E8" s="10">
        <v>0.05</v>
      </c>
      <c r="F8" s="10">
        <v>0</v>
      </c>
      <c r="G8" s="10">
        <v>1</v>
      </c>
      <c r="H8" s="10">
        <v>7.016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500</v>
      </c>
      <c r="O8" s="10">
        <v>7</v>
      </c>
      <c r="P8" s="10">
        <v>0</v>
      </c>
      <c r="Q8" s="56">
        <v>3</v>
      </c>
      <c r="R8" s="22">
        <v>1</v>
      </c>
      <c r="S8" s="19" t="s">
        <v>46</v>
      </c>
    </row>
    <row r="9" spans="1:19" s="57" customFormat="1" x14ac:dyDescent="0.25">
      <c r="A9" s="56" t="s">
        <v>24</v>
      </c>
      <c r="B9" s="10">
        <v>460</v>
      </c>
      <c r="C9" s="10">
        <v>29.754999999999999</v>
      </c>
      <c r="D9" s="10">
        <v>0.1</v>
      </c>
      <c r="E9" s="10">
        <v>0.05</v>
      </c>
      <c r="F9" s="10">
        <v>0</v>
      </c>
      <c r="G9" s="10">
        <v>1</v>
      </c>
      <c r="H9" s="10">
        <v>7.016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500</v>
      </c>
      <c r="O9" s="10">
        <v>7</v>
      </c>
      <c r="P9" s="10">
        <v>0</v>
      </c>
      <c r="Q9" s="56">
        <v>3</v>
      </c>
      <c r="R9" s="22">
        <v>1</v>
      </c>
      <c r="S9" s="19" t="s">
        <v>46</v>
      </c>
    </row>
    <row r="10" spans="1:19" s="57" customForma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R10" s="48"/>
      <c r="S10" s="49"/>
    </row>
    <row r="11" spans="1:19" s="57" customForma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R11" s="48"/>
      <c r="S11" s="49"/>
    </row>
    <row r="12" spans="1:19" s="57" customFormat="1" x14ac:dyDescent="0.25">
      <c r="R12" s="48"/>
      <c r="S12" s="49"/>
    </row>
    <row r="13" spans="1:19" s="57" customForma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R13" s="48"/>
      <c r="S13" s="49"/>
    </row>
    <row r="14" spans="1:19" s="57" customForma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R14" s="48"/>
      <c r="S14" s="49"/>
    </row>
    <row r="15" spans="1:19" s="57" customForma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R15" s="48"/>
      <c r="S15" s="49"/>
    </row>
    <row r="16" spans="1:19" s="57" customFormat="1" x14ac:dyDescent="0.25">
      <c r="R16" s="48"/>
      <c r="S16" s="49"/>
    </row>
    <row r="17" spans="1:19" s="57" customForma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R17" s="48"/>
      <c r="S17" s="49"/>
    </row>
    <row r="18" spans="1:19" s="57" customForma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R18" s="48"/>
      <c r="S18" s="49"/>
    </row>
    <row r="19" spans="1:19" s="57" customFormat="1" x14ac:dyDescent="0.25">
      <c r="R19" s="48"/>
      <c r="S19" s="49"/>
    </row>
    <row r="20" spans="1:19" s="57" customForma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R20" s="48"/>
      <c r="S20" s="49"/>
    </row>
    <row r="21" spans="1:19" s="57" customForma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R21" s="48"/>
      <c r="S21" s="49"/>
    </row>
    <row r="22" spans="1:19" s="57" customForma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R22" s="48"/>
      <c r="S22" s="49"/>
    </row>
    <row r="23" spans="1:19" s="57" customForma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R23" s="48"/>
      <c r="S23" s="49"/>
    </row>
    <row r="24" spans="1:19" s="57" customForma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R24" s="48"/>
      <c r="S24" s="49"/>
    </row>
    <row r="25" spans="1:19" s="57" customForma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R25" s="48"/>
      <c r="S25" s="49"/>
    </row>
    <row r="26" spans="1:19" s="57" customForma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R26" s="48"/>
      <c r="S26" s="49"/>
    </row>
    <row r="27" spans="1:19" s="57" customForma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R27" s="48"/>
      <c r="S27" s="49"/>
    </row>
    <row r="28" spans="1:19" s="57" customForma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R28" s="48"/>
      <c r="S28" s="49"/>
    </row>
    <row r="29" spans="1:19" s="57" customForma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R29" s="48"/>
      <c r="S29" s="49"/>
    </row>
    <row r="30" spans="1:19" s="57" customForma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R30" s="48"/>
      <c r="S30" s="49"/>
    </row>
    <row r="31" spans="1:19" s="57" customFormat="1" x14ac:dyDescent="0.25">
      <c r="R31" s="48"/>
      <c r="S31" s="49"/>
    </row>
    <row r="32" spans="1:19" s="57" customForma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R32" s="48"/>
      <c r="S32" s="49"/>
    </row>
    <row r="33" spans="1:19" s="57" customForma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R33" s="48"/>
      <c r="S33" s="49"/>
    </row>
    <row r="34" spans="1:19" s="57" customForma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R34" s="48"/>
      <c r="S34" s="49"/>
    </row>
    <row r="35" spans="1:19" s="57" customFormat="1" x14ac:dyDescent="0.25">
      <c r="R35" s="48"/>
      <c r="S35" s="49"/>
    </row>
    <row r="36" spans="1:19" s="57" customForma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R36" s="48"/>
      <c r="S36" s="49"/>
    </row>
    <row r="37" spans="1:19" s="57" customForma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R37" s="48"/>
      <c r="S37" s="49"/>
    </row>
    <row r="38" spans="1:19" s="57" customForma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R38" s="48"/>
      <c r="S38" s="49"/>
    </row>
    <row r="39" spans="1:19" s="57" customForma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R39" s="48"/>
      <c r="S39" s="49"/>
    </row>
    <row r="40" spans="1:19" s="57" customForma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R40" s="48"/>
      <c r="S40" s="49"/>
    </row>
    <row r="41" spans="1:19" s="57" customForma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R41" s="48"/>
      <c r="S41" s="49"/>
    </row>
    <row r="42" spans="1:19" s="57" customForma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R42" s="48"/>
      <c r="S42" s="49"/>
    </row>
    <row r="43" spans="1:19" s="57" customForma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R43" s="48"/>
      <c r="S43" s="49"/>
    </row>
    <row r="44" spans="1:19" x14ac:dyDescent="0.25">
      <c r="R44" s="1">
        <v>1</v>
      </c>
      <c r="S44" s="47"/>
    </row>
    <row r="45" spans="1:19" x14ac:dyDescent="0.25">
      <c r="R45" s="1">
        <v>1</v>
      </c>
      <c r="S45" s="19"/>
    </row>
    <row r="46" spans="1:19" x14ac:dyDescent="0.25">
      <c r="R46" s="1">
        <v>1</v>
      </c>
      <c r="S46" s="19"/>
    </row>
    <row r="47" spans="1:19" x14ac:dyDescent="0.25">
      <c r="R47" s="1">
        <v>1</v>
      </c>
      <c r="S47" s="19"/>
    </row>
    <row r="48" spans="1:19" x14ac:dyDescent="0.25">
      <c r="R48" s="1">
        <v>1</v>
      </c>
      <c r="S48" s="19"/>
    </row>
    <row r="49" spans="18:19" x14ac:dyDescent="0.25">
      <c r="R49" s="1">
        <v>1</v>
      </c>
      <c r="S49" s="19"/>
    </row>
    <row r="50" spans="18:19" x14ac:dyDescent="0.25">
      <c r="R50" s="1">
        <v>1</v>
      </c>
      <c r="S50" s="19"/>
    </row>
    <row r="51" spans="18:19" x14ac:dyDescent="0.25">
      <c r="R51" s="1">
        <v>1</v>
      </c>
      <c r="S51" s="19"/>
    </row>
    <row r="52" spans="18:19" x14ac:dyDescent="0.25">
      <c r="R52" s="1">
        <v>1</v>
      </c>
      <c r="S52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5" x14ac:dyDescent="0.25"/>
  <cols>
    <col min="5" max="5" width="14.42578125" customWidth="1"/>
  </cols>
  <sheetData>
    <row r="1" spans="1:11" s="1" customFormat="1" ht="16.5" thickTop="1" thickBot="1" x14ac:dyDescent="0.3">
      <c r="A1" s="29" t="s">
        <v>58</v>
      </c>
      <c r="B1" s="29" t="s">
        <v>0</v>
      </c>
      <c r="C1" s="29" t="s">
        <v>1</v>
      </c>
      <c r="D1" s="30" t="s">
        <v>2</v>
      </c>
      <c r="E1" s="31" t="s">
        <v>53</v>
      </c>
      <c r="F1" s="29" t="s">
        <v>3</v>
      </c>
      <c r="G1" s="29" t="s">
        <v>4</v>
      </c>
      <c r="H1" s="29" t="s">
        <v>5</v>
      </c>
      <c r="I1" s="32" t="s">
        <v>40</v>
      </c>
      <c r="J1" s="32" t="s">
        <v>52</v>
      </c>
      <c r="K1" s="36" t="s">
        <v>41</v>
      </c>
    </row>
    <row r="2" spans="1:11" s="1" customFormat="1" ht="15.75" thickTop="1" x14ac:dyDescent="0.2">
      <c r="A2" s="25" t="s">
        <v>43</v>
      </c>
      <c r="B2" s="26">
        <v>250</v>
      </c>
      <c r="C2" s="26">
        <v>138</v>
      </c>
      <c r="D2" s="27">
        <v>1</v>
      </c>
      <c r="E2" s="28">
        <v>0.16300000000000001</v>
      </c>
      <c r="F2" s="25">
        <v>367.8116</v>
      </c>
      <c r="G2" s="27">
        <v>3</v>
      </c>
      <c r="H2" s="27">
        <v>40</v>
      </c>
      <c r="I2" s="25">
        <v>1</v>
      </c>
      <c r="J2" s="25">
        <f ca="1">RANDBETWEEN(100,150)/100</f>
        <v>1.34</v>
      </c>
      <c r="K2" s="25" t="s">
        <v>48</v>
      </c>
    </row>
    <row r="3" spans="1:11" s="1" customFormat="1" x14ac:dyDescent="0.2">
      <c r="A3" s="22" t="s">
        <v>44</v>
      </c>
      <c r="B3" s="10">
        <v>550</v>
      </c>
      <c r="C3" s="10">
        <v>230</v>
      </c>
      <c r="D3" s="23">
        <v>1</v>
      </c>
      <c r="E3" s="24">
        <v>0.16300000000000001</v>
      </c>
      <c r="F3" s="22">
        <v>367.8116</v>
      </c>
      <c r="G3" s="23">
        <v>3</v>
      </c>
      <c r="H3" s="23">
        <v>40</v>
      </c>
      <c r="I3" s="22">
        <v>1</v>
      </c>
      <c r="J3" s="25">
        <f t="shared" ref="J3:J4" ca="1" si="0">RANDBETWEEN(100,150)/100</f>
        <v>1.1200000000000001</v>
      </c>
      <c r="K3" s="22" t="s">
        <v>45</v>
      </c>
    </row>
    <row r="4" spans="1:11" s="1" customFormat="1" x14ac:dyDescent="0.2">
      <c r="A4" s="22" t="s">
        <v>50</v>
      </c>
      <c r="B4" s="10">
        <v>350</v>
      </c>
      <c r="C4" s="10">
        <v>125</v>
      </c>
      <c r="D4" s="23">
        <v>2</v>
      </c>
      <c r="E4" s="24">
        <v>0.16300000000000001</v>
      </c>
      <c r="F4" s="22">
        <v>367.8116</v>
      </c>
      <c r="G4" s="23">
        <v>3</v>
      </c>
      <c r="H4" s="23">
        <v>40</v>
      </c>
      <c r="I4" s="22">
        <v>1</v>
      </c>
      <c r="J4" s="25">
        <f t="shared" ca="1" si="0"/>
        <v>1.0900000000000001</v>
      </c>
      <c r="K4" s="22" t="s">
        <v>45</v>
      </c>
    </row>
    <row r="5" spans="1:11" s="1" customFormat="1" x14ac:dyDescent="0.2">
      <c r="A5" s="22" t="s">
        <v>51</v>
      </c>
      <c r="B5" s="10">
        <v>85</v>
      </c>
      <c r="C5" s="10">
        <v>45</v>
      </c>
      <c r="D5" s="23">
        <v>3</v>
      </c>
      <c r="E5" s="24">
        <v>0.16300000000000001</v>
      </c>
      <c r="F5" s="22">
        <v>367.8116</v>
      </c>
      <c r="G5" s="23">
        <v>3</v>
      </c>
      <c r="H5" s="23">
        <v>40</v>
      </c>
      <c r="I5" s="22">
        <v>1</v>
      </c>
      <c r="J5" s="25">
        <f ca="1">RANDBETWEEN(75,150)/100</f>
        <v>1.24</v>
      </c>
      <c r="K5" s="22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Feeding nodes</vt:lpstr>
      <vt:lpstr>Consumer nodes</vt:lpstr>
      <vt:lpstr>other type of nodes</vt:lpstr>
      <vt:lpstr>DG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REZA</dc:creator>
  <cp:lastModifiedBy>Hamidreza</cp:lastModifiedBy>
  <dcterms:created xsi:type="dcterms:W3CDTF">2017-03-07T14:22:01Z</dcterms:created>
  <dcterms:modified xsi:type="dcterms:W3CDTF">2017-11-08T13:59:13Z</dcterms:modified>
</cp:coreProperties>
</file>