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backupFile="1" defaultThemeVersion="124226"/>
  <bookViews>
    <workbookView xWindow="-108" yWindow="-108" windowWidth="23256" windowHeight="12576"/>
  </bookViews>
  <sheets>
    <sheet name="Employees" sheetId="1" r:id="rId1"/>
    <sheet name="Departments" sheetId="2" r:id="rId2"/>
  </sheets>
  <definedNames>
    <definedName name="_xlnm._FilterDatabase" localSheetId="0" hidden="1">Employees!$A$1:$O$1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/>
  <c r="Q24"/>
  <c r="Q25"/>
  <c r="Q26"/>
  <c r="Q27"/>
  <c r="Q28"/>
  <c r="Q29"/>
  <c r="Q30"/>
  <c r="Q31"/>
  <c r="Q10"/>
  <c r="Q11"/>
  <c r="Q12"/>
  <c r="Q13"/>
  <c r="Q14"/>
  <c r="Q15"/>
  <c r="Q16"/>
  <c r="Q17"/>
  <c r="Q18"/>
  <c r="Q19"/>
  <c r="Q20"/>
  <c r="Q21"/>
  <c r="Q22"/>
  <c r="Q3"/>
  <c r="Q4"/>
  <c r="Q5"/>
  <c r="Q6"/>
  <c r="Q7"/>
  <c r="Q8"/>
  <c r="Q9"/>
  <c r="Q2"/>
  <c r="P3" l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2"/>
</calcChain>
</file>

<file path=xl/sharedStrings.xml><?xml version="1.0" encoding="utf-8"?>
<sst xmlns="http://schemas.openxmlformats.org/spreadsheetml/2006/main" count="329" uniqueCount="126">
  <si>
    <t>EmpID</t>
  </si>
  <si>
    <t>First Name</t>
  </si>
  <si>
    <t>Last Name</t>
  </si>
  <si>
    <t>Gender</t>
  </si>
  <si>
    <t>Date of Birth</t>
  </si>
  <si>
    <t>Date of Joining</t>
  </si>
  <si>
    <t>Basic Qualification</t>
  </si>
  <si>
    <t>Salary</t>
  </si>
  <si>
    <t>DeptId</t>
  </si>
  <si>
    <t>Designation</t>
  </si>
  <si>
    <t>Reports To</t>
  </si>
  <si>
    <t>Mobile Number</t>
  </si>
  <si>
    <t>City</t>
  </si>
  <si>
    <t>State</t>
  </si>
  <si>
    <t>Zone</t>
  </si>
  <si>
    <t>Suhas</t>
  </si>
  <si>
    <t>Joshi</t>
  </si>
  <si>
    <t>Male</t>
  </si>
  <si>
    <t>B.Com</t>
  </si>
  <si>
    <t>Executive</t>
  </si>
  <si>
    <t>Sanjay</t>
  </si>
  <si>
    <t/>
  </si>
  <si>
    <t>Mumbai</t>
  </si>
  <si>
    <t>Maharashtra</t>
  </si>
  <si>
    <t>Mohan</t>
  </si>
  <si>
    <t>Lal</t>
  </si>
  <si>
    <t>B.Sc</t>
  </si>
  <si>
    <t>Team Lead</t>
  </si>
  <si>
    <t>Manasi</t>
  </si>
  <si>
    <t>Satara</t>
  </si>
  <si>
    <t>Paritosh</t>
  </si>
  <si>
    <t>Choudhary</t>
  </si>
  <si>
    <t>BE</t>
  </si>
  <si>
    <t>Floor Manager</t>
  </si>
  <si>
    <t>Mukund</t>
  </si>
  <si>
    <t>Chandigad</t>
  </si>
  <si>
    <t>Punjab</t>
  </si>
  <si>
    <t>North</t>
  </si>
  <si>
    <t>Muskan</t>
  </si>
  <si>
    <t>Ghosh</t>
  </si>
  <si>
    <t>Female</t>
  </si>
  <si>
    <t>Programmer</t>
  </si>
  <si>
    <t>Manjunath</t>
  </si>
  <si>
    <t>Pune</t>
  </si>
  <si>
    <t>Madhur</t>
  </si>
  <si>
    <t>Chopra</t>
  </si>
  <si>
    <t>MBA</t>
  </si>
  <si>
    <t>Meenal</t>
  </si>
  <si>
    <t>Gurgaon</t>
  </si>
  <si>
    <t>Haryana</t>
  </si>
  <si>
    <t>Srinivasa</t>
  </si>
  <si>
    <t>Rao</t>
  </si>
  <si>
    <t>Support Engg.</t>
  </si>
  <si>
    <t>Nandan</t>
  </si>
  <si>
    <t>Ashish</t>
  </si>
  <si>
    <t>Bakre</t>
  </si>
  <si>
    <t>Jasprit</t>
  </si>
  <si>
    <t>Bengaluru</t>
  </si>
  <si>
    <t>Karnatka</t>
  </si>
  <si>
    <t>South</t>
  </si>
  <si>
    <t>Narayan</t>
  </si>
  <si>
    <t>Laxaman</t>
  </si>
  <si>
    <t>MCS</t>
  </si>
  <si>
    <t>Geeta</t>
  </si>
  <si>
    <t>Sreeram</t>
  </si>
  <si>
    <t>Supervisor</t>
  </si>
  <si>
    <t>Ritesh</t>
  </si>
  <si>
    <t>Goyal</t>
  </si>
  <si>
    <t>Prateek</t>
  </si>
  <si>
    <t>Zha</t>
  </si>
  <si>
    <t>Sales Executive</t>
  </si>
  <si>
    <t>Naresh</t>
  </si>
  <si>
    <t>Patole</t>
  </si>
  <si>
    <t>MR</t>
  </si>
  <si>
    <t>Navneet</t>
  </si>
  <si>
    <t>Singh</t>
  </si>
  <si>
    <t>Neelam</t>
  </si>
  <si>
    <t>Mehera</t>
  </si>
  <si>
    <t>MMM</t>
  </si>
  <si>
    <t>Shantanu</t>
  </si>
  <si>
    <t>Das</t>
  </si>
  <si>
    <t>Accountant</t>
  </si>
  <si>
    <t>Abhijeet</t>
  </si>
  <si>
    <t>Bagade</t>
  </si>
  <si>
    <t>Engineer</t>
  </si>
  <si>
    <t>Mohana</t>
  </si>
  <si>
    <t>Srivastava</t>
  </si>
  <si>
    <t>Venkat</t>
  </si>
  <si>
    <t>Krishanan</t>
  </si>
  <si>
    <t>Technician</t>
  </si>
  <si>
    <t>Avinash</t>
  </si>
  <si>
    <t>Sutar</t>
  </si>
  <si>
    <t>Karim</t>
  </si>
  <si>
    <t>Syed</t>
  </si>
  <si>
    <t>Jignesh</t>
  </si>
  <si>
    <t>Vhora</t>
  </si>
  <si>
    <t>M.Com</t>
  </si>
  <si>
    <t>Himanshu</t>
  </si>
  <si>
    <t>Verma</t>
  </si>
  <si>
    <t>Deepti</t>
  </si>
  <si>
    <t>Gokhale</t>
  </si>
  <si>
    <t>MMS</t>
  </si>
  <si>
    <t>Shrotri</t>
  </si>
  <si>
    <t>CS</t>
  </si>
  <si>
    <t>Manager</t>
  </si>
  <si>
    <t>Dubey</t>
  </si>
  <si>
    <t>Btech</t>
  </si>
  <si>
    <t>K</t>
  </si>
  <si>
    <t>Bhatia</t>
  </si>
  <si>
    <t>Ahuja</t>
  </si>
  <si>
    <t>Department Name</t>
  </si>
  <si>
    <t>Department Budget</t>
  </si>
  <si>
    <t>Department Category</t>
  </si>
  <si>
    <t>Department Rating</t>
  </si>
  <si>
    <t>Finance</t>
  </si>
  <si>
    <t>Support</t>
  </si>
  <si>
    <t>Marketing</t>
  </si>
  <si>
    <t>Main</t>
  </si>
  <si>
    <t>Sales</t>
  </si>
  <si>
    <t>Production</t>
  </si>
  <si>
    <t>IT</t>
  </si>
  <si>
    <t>HR</t>
  </si>
  <si>
    <t>Maintenance</t>
  </si>
  <si>
    <t>West</t>
  </si>
  <si>
    <t>NewCity</t>
  </si>
  <si>
    <t>age</t>
  </si>
</sst>
</file>

<file path=xl/styles.xml><?xml version="1.0" encoding="utf-8"?>
<styleSheet xmlns="http://schemas.openxmlformats.org/spreadsheetml/2006/main">
  <fonts count="3">
    <font>
      <sz val="10"/>
      <name val="MS Sans Serif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14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 wrapText="1"/>
    </xf>
    <xf numFmtId="49" fontId="0" fillId="0" borderId="0" xfId="0" applyNumberFormat="1"/>
    <xf numFmtId="0" fontId="2" fillId="0" borderId="3" xfId="0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6"/>
  <sheetViews>
    <sheetView tabSelected="1" topLeftCell="D27" workbookViewId="0">
      <selection activeCell="Q2" sqref="Q2:Q31"/>
    </sheetView>
  </sheetViews>
  <sheetFormatPr defaultRowHeight="12.6"/>
  <cols>
    <col min="1" max="5" width="14" customWidth="1"/>
    <col min="6" max="6" width="20" customWidth="1"/>
    <col min="7" max="10" width="14" customWidth="1"/>
    <col min="11" max="11" width="14" style="9" customWidth="1"/>
    <col min="12" max="12" width="14" customWidth="1"/>
    <col min="13" max="13" width="14" style="9" customWidth="1"/>
    <col min="14" max="15" width="14" customWidth="1"/>
    <col min="16" max="16" width="11.33203125" customWidth="1"/>
  </cols>
  <sheetData>
    <row r="1" spans="1:1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1" t="s">
        <v>11</v>
      </c>
      <c r="M1" s="7" t="s">
        <v>12</v>
      </c>
      <c r="N1" s="1" t="s">
        <v>13</v>
      </c>
      <c r="O1" s="1" t="s">
        <v>14</v>
      </c>
      <c r="P1" s="12" t="s">
        <v>124</v>
      </c>
      <c r="Q1" s="12" t="s">
        <v>125</v>
      </c>
    </row>
    <row r="2" spans="1:17" ht="14.4">
      <c r="A2" s="2">
        <v>1</v>
      </c>
      <c r="B2" s="3" t="s">
        <v>15</v>
      </c>
      <c r="C2" s="3" t="s">
        <v>16</v>
      </c>
      <c r="D2" s="3" t="s">
        <v>17</v>
      </c>
      <c r="E2" s="4">
        <v>30337</v>
      </c>
      <c r="F2" s="4">
        <v>36631</v>
      </c>
      <c r="G2" s="3" t="s">
        <v>18</v>
      </c>
      <c r="H2" s="2">
        <v>45000</v>
      </c>
      <c r="I2" s="2">
        <v>1</v>
      </c>
      <c r="J2" s="3" t="s">
        <v>19</v>
      </c>
      <c r="K2" s="11" t="s">
        <v>20</v>
      </c>
      <c r="L2" s="3" t="s">
        <v>21</v>
      </c>
      <c r="M2" s="8" t="s">
        <v>22</v>
      </c>
      <c r="N2" s="10" t="s">
        <v>23</v>
      </c>
      <c r="O2" s="3" t="s">
        <v>123</v>
      </c>
      <c r="P2" t="str">
        <f>TRIM(M2)</f>
        <v>Mumbai</v>
      </c>
      <c r="Q2" s="13">
        <f ca="1">(TODAY()-E2)/365</f>
        <v>38.358904109589041</v>
      </c>
    </row>
    <row r="3" spans="1:17" ht="14.4">
      <c r="A3" s="2">
        <v>2</v>
      </c>
      <c r="B3" s="3" t="s">
        <v>24</v>
      </c>
      <c r="C3" s="3" t="s">
        <v>25</v>
      </c>
      <c r="D3" s="3" t="s">
        <v>17</v>
      </c>
      <c r="E3" s="4">
        <v>29322</v>
      </c>
      <c r="F3" s="4">
        <v>36923</v>
      </c>
      <c r="G3" s="3" t="s">
        <v>26</v>
      </c>
      <c r="H3" s="2">
        <v>35000</v>
      </c>
      <c r="I3" s="2">
        <v>3</v>
      </c>
      <c r="J3" s="3" t="s">
        <v>27</v>
      </c>
      <c r="K3" s="11" t="s">
        <v>28</v>
      </c>
      <c r="L3" s="3" t="s">
        <v>21</v>
      </c>
      <c r="M3" s="8" t="s">
        <v>29</v>
      </c>
      <c r="N3" s="10" t="s">
        <v>23</v>
      </c>
      <c r="O3" s="3" t="s">
        <v>123</v>
      </c>
      <c r="P3" t="str">
        <f t="shared" ref="P3:P31" si="0">TRIM(M3)</f>
        <v>Satara</v>
      </c>
      <c r="Q3" s="13">
        <f t="shared" ref="Q3:Q66" ca="1" si="1">(TODAY()-E3)/365</f>
        <v>41.139726027397259</v>
      </c>
    </row>
    <row r="4" spans="1:17" ht="14.4">
      <c r="A4" s="2">
        <v>3</v>
      </c>
      <c r="B4" s="3" t="s">
        <v>30</v>
      </c>
      <c r="C4" s="3" t="s">
        <v>31</v>
      </c>
      <c r="D4" s="3" t="s">
        <v>17</v>
      </c>
      <c r="E4" s="4">
        <v>27973</v>
      </c>
      <c r="F4" s="4">
        <v>35796</v>
      </c>
      <c r="G4" s="3" t="s">
        <v>32</v>
      </c>
      <c r="H4" s="2">
        <v>80000</v>
      </c>
      <c r="I4" s="2">
        <v>4</v>
      </c>
      <c r="J4" s="3" t="s">
        <v>33</v>
      </c>
      <c r="K4" s="11" t="s">
        <v>34</v>
      </c>
      <c r="L4" s="3" t="s">
        <v>21</v>
      </c>
      <c r="M4" s="8" t="s">
        <v>35</v>
      </c>
      <c r="N4" s="3" t="s">
        <v>36</v>
      </c>
      <c r="O4" s="3" t="s">
        <v>37</v>
      </c>
      <c r="P4" t="str">
        <f t="shared" si="0"/>
        <v>Chandigad</v>
      </c>
      <c r="Q4" s="13">
        <f t="shared" ca="1" si="1"/>
        <v>44.835616438356162</v>
      </c>
    </row>
    <row r="5" spans="1:17" ht="14.4">
      <c r="A5" s="2">
        <v>4</v>
      </c>
      <c r="B5" s="3" t="s">
        <v>38</v>
      </c>
      <c r="C5" s="3" t="s">
        <v>39</v>
      </c>
      <c r="D5" s="3" t="s">
        <v>40</v>
      </c>
      <c r="E5" s="4">
        <v>30086</v>
      </c>
      <c r="F5" s="4">
        <v>37422</v>
      </c>
      <c r="G5" s="3" t="s">
        <v>32</v>
      </c>
      <c r="H5" s="2">
        <v>50000</v>
      </c>
      <c r="I5" s="2">
        <v>5</v>
      </c>
      <c r="J5" s="3" t="s">
        <v>41</v>
      </c>
      <c r="K5" s="11" t="s">
        <v>42</v>
      </c>
      <c r="L5" s="3" t="s">
        <v>21</v>
      </c>
      <c r="M5" s="8" t="s">
        <v>43</v>
      </c>
      <c r="N5" s="3" t="s">
        <v>23</v>
      </c>
      <c r="O5" s="3" t="s">
        <v>123</v>
      </c>
      <c r="P5" t="str">
        <f t="shared" si="0"/>
        <v>Pune</v>
      </c>
      <c r="Q5" s="13">
        <f t="shared" ca="1" si="1"/>
        <v>39.046575342465751</v>
      </c>
    </row>
    <row r="6" spans="1:17" ht="14.4">
      <c r="A6" s="2">
        <v>5</v>
      </c>
      <c r="B6" s="3" t="s">
        <v>44</v>
      </c>
      <c r="C6" s="3" t="s">
        <v>45</v>
      </c>
      <c r="D6" s="3" t="s">
        <v>40</v>
      </c>
      <c r="E6" s="4">
        <v>31183</v>
      </c>
      <c r="F6" s="4">
        <v>36999</v>
      </c>
      <c r="G6" s="3" t="s">
        <v>46</v>
      </c>
      <c r="H6" s="2">
        <v>48000</v>
      </c>
      <c r="I6" s="2">
        <v>6</v>
      </c>
      <c r="J6" s="3" t="s">
        <v>19</v>
      </c>
      <c r="K6" s="11" t="s">
        <v>47</v>
      </c>
      <c r="L6" s="3" t="s">
        <v>21</v>
      </c>
      <c r="M6" s="8" t="s">
        <v>48</v>
      </c>
      <c r="N6" s="3" t="s">
        <v>49</v>
      </c>
      <c r="O6" s="3" t="s">
        <v>37</v>
      </c>
      <c r="P6" t="str">
        <f t="shared" si="0"/>
        <v>Gurgaon</v>
      </c>
      <c r="Q6" s="13">
        <f t="shared" ca="1" si="1"/>
        <v>36.041095890410958</v>
      </c>
    </row>
    <row r="7" spans="1:17" ht="14.4">
      <c r="A7" s="2">
        <v>6</v>
      </c>
      <c r="B7" s="3" t="s">
        <v>50</v>
      </c>
      <c r="C7" s="3" t="s">
        <v>51</v>
      </c>
      <c r="D7" s="3" t="s">
        <v>17</v>
      </c>
      <c r="E7" s="4">
        <v>31702</v>
      </c>
      <c r="F7" s="4">
        <v>37446</v>
      </c>
      <c r="G7" s="3" t="s">
        <v>32</v>
      </c>
      <c r="H7" s="2">
        <v>50000</v>
      </c>
      <c r="I7" s="2">
        <v>7</v>
      </c>
      <c r="J7" s="3" t="s">
        <v>52</v>
      </c>
      <c r="K7" s="11" t="s">
        <v>53</v>
      </c>
      <c r="L7" s="3" t="s">
        <v>21</v>
      </c>
      <c r="M7" s="8" t="s">
        <v>48</v>
      </c>
      <c r="N7" s="3" t="s">
        <v>49</v>
      </c>
      <c r="O7" s="3" t="s">
        <v>37</v>
      </c>
      <c r="P7" t="str">
        <f t="shared" si="0"/>
        <v>Gurgaon</v>
      </c>
      <c r="Q7" s="13">
        <f t="shared" ca="1" si="1"/>
        <v>34.61917808219178</v>
      </c>
    </row>
    <row r="8" spans="1:17" ht="14.4">
      <c r="A8" s="2">
        <v>7</v>
      </c>
      <c r="B8" s="3" t="s">
        <v>54</v>
      </c>
      <c r="C8" s="3" t="s">
        <v>55</v>
      </c>
      <c r="D8" s="3" t="s">
        <v>17</v>
      </c>
      <c r="E8" s="4">
        <v>31909</v>
      </c>
      <c r="F8" s="4">
        <v>38668</v>
      </c>
      <c r="G8" s="3" t="s">
        <v>46</v>
      </c>
      <c r="H8" s="2">
        <v>42000</v>
      </c>
      <c r="I8" s="2">
        <v>2</v>
      </c>
      <c r="J8" s="3" t="s">
        <v>19</v>
      </c>
      <c r="K8" s="11" t="s">
        <v>56</v>
      </c>
      <c r="L8" s="3" t="s">
        <v>21</v>
      </c>
      <c r="M8" s="8" t="s">
        <v>57</v>
      </c>
      <c r="N8" s="10" t="s">
        <v>58</v>
      </c>
      <c r="O8" s="3" t="s">
        <v>59</v>
      </c>
      <c r="P8" t="str">
        <f t="shared" si="0"/>
        <v>Bengaluru</v>
      </c>
      <c r="Q8" s="13">
        <f t="shared" ca="1" si="1"/>
        <v>34.052054794520551</v>
      </c>
    </row>
    <row r="9" spans="1:17" ht="14.4">
      <c r="A9" s="2">
        <v>8</v>
      </c>
      <c r="B9" s="3" t="s">
        <v>60</v>
      </c>
      <c r="C9" s="3" t="s">
        <v>61</v>
      </c>
      <c r="D9" s="3" t="s">
        <v>17</v>
      </c>
      <c r="E9" s="4">
        <v>29544</v>
      </c>
      <c r="F9" s="4">
        <v>40527</v>
      </c>
      <c r="G9" s="3" t="s">
        <v>62</v>
      </c>
      <c r="H9" s="2">
        <v>40000</v>
      </c>
      <c r="I9" s="2">
        <v>5</v>
      </c>
      <c r="J9" s="3" t="s">
        <v>41</v>
      </c>
      <c r="K9" s="11" t="s">
        <v>42</v>
      </c>
      <c r="L9" s="3" t="s">
        <v>21</v>
      </c>
      <c r="M9" s="8" t="s">
        <v>57</v>
      </c>
      <c r="N9" s="3" t="s">
        <v>58</v>
      </c>
      <c r="O9" s="3" t="s">
        <v>59</v>
      </c>
      <c r="P9" t="str">
        <f t="shared" si="0"/>
        <v>Bengaluru</v>
      </c>
      <c r="Q9" s="13">
        <f t="shared" ca="1" si="1"/>
        <v>40.531506849315072</v>
      </c>
    </row>
    <row r="10" spans="1:17" ht="14.4">
      <c r="A10" s="2">
        <v>9</v>
      </c>
      <c r="B10" s="3" t="s">
        <v>63</v>
      </c>
      <c r="C10" s="3" t="s">
        <v>64</v>
      </c>
      <c r="D10" s="3" t="s">
        <v>40</v>
      </c>
      <c r="E10" s="4">
        <v>30975</v>
      </c>
      <c r="F10" s="4">
        <v>38939</v>
      </c>
      <c r="G10" s="3" t="s">
        <v>46</v>
      </c>
      <c r="H10" s="2">
        <v>40000</v>
      </c>
      <c r="I10" s="2">
        <v>4</v>
      </c>
      <c r="J10" s="3" t="s">
        <v>65</v>
      </c>
      <c r="K10" s="11" t="s">
        <v>34</v>
      </c>
      <c r="L10" s="3" t="s">
        <v>21</v>
      </c>
      <c r="M10" s="8" t="s">
        <v>57</v>
      </c>
      <c r="N10" s="3" t="s">
        <v>58</v>
      </c>
      <c r="O10" s="10" t="s">
        <v>59</v>
      </c>
      <c r="P10" t="str">
        <f t="shared" si="0"/>
        <v>Bengaluru</v>
      </c>
      <c r="Q10" s="13">
        <f t="shared" ca="1" si="1"/>
        <v>36.610958904109587</v>
      </c>
    </row>
    <row r="11" spans="1:17" ht="14.4">
      <c r="A11" s="2">
        <v>10</v>
      </c>
      <c r="B11" s="3" t="s">
        <v>66</v>
      </c>
      <c r="C11" s="3" t="s">
        <v>67</v>
      </c>
      <c r="D11" s="3" t="s">
        <v>17</v>
      </c>
      <c r="E11" s="4">
        <v>30823</v>
      </c>
      <c r="F11" s="4">
        <v>39458</v>
      </c>
      <c r="G11" s="3" t="s">
        <v>32</v>
      </c>
      <c r="H11" s="2">
        <v>53000</v>
      </c>
      <c r="I11" s="2">
        <v>5</v>
      </c>
      <c r="J11" s="3" t="s">
        <v>27</v>
      </c>
      <c r="K11" s="11" t="s">
        <v>42</v>
      </c>
      <c r="L11" s="3" t="s">
        <v>21</v>
      </c>
      <c r="M11" s="8" t="s">
        <v>43</v>
      </c>
      <c r="N11" s="3" t="s">
        <v>23</v>
      </c>
      <c r="O11" s="10" t="s">
        <v>123</v>
      </c>
      <c r="P11" t="str">
        <f t="shared" si="0"/>
        <v>Pune</v>
      </c>
      <c r="Q11" s="13">
        <f t="shared" ca="1" si="1"/>
        <v>37.027397260273972</v>
      </c>
    </row>
    <row r="12" spans="1:17" ht="14.4">
      <c r="A12" s="2">
        <v>11</v>
      </c>
      <c r="B12" s="3" t="s">
        <v>68</v>
      </c>
      <c r="C12" s="3" t="s">
        <v>69</v>
      </c>
      <c r="D12" s="3" t="s">
        <v>17</v>
      </c>
      <c r="E12" s="4">
        <v>31038</v>
      </c>
      <c r="F12" s="4">
        <v>38755</v>
      </c>
      <c r="G12" s="3" t="s">
        <v>46</v>
      </c>
      <c r="H12" s="2">
        <v>55000</v>
      </c>
      <c r="I12" s="2">
        <v>3</v>
      </c>
      <c r="J12" s="3" t="s">
        <v>70</v>
      </c>
      <c r="K12" s="11" t="s">
        <v>28</v>
      </c>
      <c r="L12" s="3" t="s">
        <v>21</v>
      </c>
      <c r="M12" s="8" t="s">
        <v>22</v>
      </c>
      <c r="N12" s="3" t="s">
        <v>23</v>
      </c>
      <c r="O12" s="10" t="s">
        <v>123</v>
      </c>
      <c r="P12" t="str">
        <f t="shared" si="0"/>
        <v>Mumbai</v>
      </c>
      <c r="Q12" s="13">
        <f t="shared" ca="1" si="1"/>
        <v>36.438356164383563</v>
      </c>
    </row>
    <row r="13" spans="1:17" ht="14.4">
      <c r="A13" s="2">
        <v>12</v>
      </c>
      <c r="B13" s="3" t="s">
        <v>71</v>
      </c>
      <c r="C13" s="3" t="s">
        <v>72</v>
      </c>
      <c r="D13" s="3" t="s">
        <v>17</v>
      </c>
      <c r="E13" s="4">
        <v>30217</v>
      </c>
      <c r="F13" s="4">
        <v>39714</v>
      </c>
      <c r="G13" s="3" t="s">
        <v>46</v>
      </c>
      <c r="H13" s="2">
        <v>35000</v>
      </c>
      <c r="I13" s="2">
        <v>2</v>
      </c>
      <c r="J13" s="3" t="s">
        <v>73</v>
      </c>
      <c r="K13" s="11" t="s">
        <v>56</v>
      </c>
      <c r="L13" s="3" t="s">
        <v>21</v>
      </c>
      <c r="M13" s="8" t="s">
        <v>43</v>
      </c>
      <c r="N13" s="3" t="s">
        <v>23</v>
      </c>
      <c r="O13" s="10" t="s">
        <v>123</v>
      </c>
      <c r="P13" t="str">
        <f t="shared" si="0"/>
        <v>Pune</v>
      </c>
      <c r="Q13" s="13">
        <f t="shared" ca="1" si="1"/>
        <v>38.68767123287671</v>
      </c>
    </row>
    <row r="14" spans="1:17" ht="14.4">
      <c r="A14" s="2">
        <v>13</v>
      </c>
      <c r="B14" s="3" t="s">
        <v>74</v>
      </c>
      <c r="C14" s="3" t="s">
        <v>75</v>
      </c>
      <c r="D14" s="3" t="s">
        <v>40</v>
      </c>
      <c r="E14" s="4">
        <v>30211</v>
      </c>
      <c r="F14" s="4">
        <v>39426</v>
      </c>
      <c r="G14" s="3" t="s">
        <v>32</v>
      </c>
      <c r="H14" s="2">
        <v>50000</v>
      </c>
      <c r="I14" s="2">
        <v>5</v>
      </c>
      <c r="J14" s="3" t="s">
        <v>41</v>
      </c>
      <c r="K14" s="11" t="s">
        <v>42</v>
      </c>
      <c r="L14" s="3" t="s">
        <v>21</v>
      </c>
      <c r="M14" s="8" t="s">
        <v>48</v>
      </c>
      <c r="N14" s="3" t="s">
        <v>49</v>
      </c>
      <c r="O14" s="10" t="s">
        <v>37</v>
      </c>
      <c r="P14" t="str">
        <f t="shared" si="0"/>
        <v>Gurgaon</v>
      </c>
      <c r="Q14" s="13">
        <f t="shared" ca="1" si="1"/>
        <v>38.704109589041096</v>
      </c>
    </row>
    <row r="15" spans="1:17" ht="14.4">
      <c r="A15" s="2">
        <v>14</v>
      </c>
      <c r="B15" s="3" t="s">
        <v>76</v>
      </c>
      <c r="C15" s="3" t="s">
        <v>77</v>
      </c>
      <c r="D15" s="3" t="s">
        <v>40</v>
      </c>
      <c r="E15" s="4">
        <v>30096</v>
      </c>
      <c r="F15" s="4">
        <v>39000</v>
      </c>
      <c r="G15" s="3" t="s">
        <v>78</v>
      </c>
      <c r="H15" s="2">
        <v>40000</v>
      </c>
      <c r="I15" s="2">
        <v>2</v>
      </c>
      <c r="J15" s="3" t="s">
        <v>73</v>
      </c>
      <c r="K15" s="11" t="s">
        <v>56</v>
      </c>
      <c r="L15" s="3" t="s">
        <v>21</v>
      </c>
      <c r="M15" s="8" t="s">
        <v>48</v>
      </c>
      <c r="N15" s="3" t="s">
        <v>49</v>
      </c>
      <c r="O15" s="10" t="s">
        <v>37</v>
      </c>
      <c r="P15" t="str">
        <f t="shared" si="0"/>
        <v>Gurgaon</v>
      </c>
      <c r="Q15" s="13">
        <f t="shared" ca="1" si="1"/>
        <v>39.019178082191779</v>
      </c>
    </row>
    <row r="16" spans="1:17" ht="14.4">
      <c r="A16" s="2">
        <v>15</v>
      </c>
      <c r="B16" s="3" t="s">
        <v>79</v>
      </c>
      <c r="C16" s="3" t="s">
        <v>80</v>
      </c>
      <c r="D16" s="3" t="s">
        <v>17</v>
      </c>
      <c r="E16" s="4">
        <v>33050</v>
      </c>
      <c r="F16" s="4">
        <v>40473</v>
      </c>
      <c r="G16" s="3" t="s">
        <v>18</v>
      </c>
      <c r="H16" s="2">
        <v>35000</v>
      </c>
      <c r="I16" s="2">
        <v>1</v>
      </c>
      <c r="J16" s="3" t="s">
        <v>81</v>
      </c>
      <c r="K16" s="11" t="s">
        <v>20</v>
      </c>
      <c r="L16" s="3" t="s">
        <v>21</v>
      </c>
      <c r="M16" s="8" t="s">
        <v>22</v>
      </c>
      <c r="N16" s="3" t="s">
        <v>23</v>
      </c>
      <c r="O16" s="10" t="s">
        <v>123</v>
      </c>
      <c r="P16" t="str">
        <f t="shared" si="0"/>
        <v>Mumbai</v>
      </c>
      <c r="Q16" s="13">
        <f t="shared" ca="1" si="1"/>
        <v>30.926027397260274</v>
      </c>
    </row>
    <row r="17" spans="1:17" ht="14.4">
      <c r="A17" s="2">
        <v>16</v>
      </c>
      <c r="B17" s="3" t="s">
        <v>82</v>
      </c>
      <c r="C17" s="3" t="s">
        <v>83</v>
      </c>
      <c r="D17" s="3" t="s">
        <v>17</v>
      </c>
      <c r="E17" s="4">
        <v>33661</v>
      </c>
      <c r="F17" s="4">
        <v>38668</v>
      </c>
      <c r="G17" s="3" t="s">
        <v>32</v>
      </c>
      <c r="H17" s="2">
        <v>52000</v>
      </c>
      <c r="I17" s="2">
        <v>4</v>
      </c>
      <c r="J17" s="3" t="s">
        <v>84</v>
      </c>
      <c r="K17" s="11" t="s">
        <v>34</v>
      </c>
      <c r="L17" s="3" t="s">
        <v>21</v>
      </c>
      <c r="M17" s="8" t="s">
        <v>22</v>
      </c>
      <c r="N17" s="3" t="s">
        <v>23</v>
      </c>
      <c r="O17" s="10" t="s">
        <v>123</v>
      </c>
      <c r="P17" t="str">
        <f t="shared" si="0"/>
        <v>Mumbai</v>
      </c>
      <c r="Q17" s="13">
        <f t="shared" ca="1" si="1"/>
        <v>29.252054794520546</v>
      </c>
    </row>
    <row r="18" spans="1:17" ht="14.4">
      <c r="A18" s="2">
        <v>17</v>
      </c>
      <c r="B18" s="3" t="s">
        <v>85</v>
      </c>
      <c r="C18" s="3" t="s">
        <v>86</v>
      </c>
      <c r="D18" s="3" t="s">
        <v>40</v>
      </c>
      <c r="E18" s="4">
        <v>32193</v>
      </c>
      <c r="F18" s="4">
        <v>38518</v>
      </c>
      <c r="G18" s="3" t="s">
        <v>32</v>
      </c>
      <c r="H18" s="2">
        <v>52000</v>
      </c>
      <c r="I18" s="2">
        <v>4</v>
      </c>
      <c r="J18" s="3" t="s">
        <v>84</v>
      </c>
      <c r="K18" s="11" t="s">
        <v>34</v>
      </c>
      <c r="L18" s="3" t="s">
        <v>21</v>
      </c>
      <c r="M18" s="8" t="s">
        <v>57</v>
      </c>
      <c r="N18" s="3" t="s">
        <v>58</v>
      </c>
      <c r="O18" s="10" t="s">
        <v>59</v>
      </c>
      <c r="P18" t="str">
        <f t="shared" si="0"/>
        <v>Bengaluru</v>
      </c>
      <c r="Q18" s="13">
        <f t="shared" ca="1" si="1"/>
        <v>33.273972602739725</v>
      </c>
    </row>
    <row r="19" spans="1:17" ht="14.4">
      <c r="A19" s="2">
        <v>18</v>
      </c>
      <c r="B19" s="3" t="s">
        <v>87</v>
      </c>
      <c r="C19" s="3" t="s">
        <v>88</v>
      </c>
      <c r="D19" s="3" t="s">
        <v>17</v>
      </c>
      <c r="E19" s="4">
        <v>32617</v>
      </c>
      <c r="F19" s="4">
        <v>40554</v>
      </c>
      <c r="G19" s="3" t="s">
        <v>32</v>
      </c>
      <c r="H19" s="2">
        <v>60000</v>
      </c>
      <c r="I19" s="2">
        <v>4</v>
      </c>
      <c r="J19" s="3" t="s">
        <v>89</v>
      </c>
      <c r="K19" s="11" t="s">
        <v>34</v>
      </c>
      <c r="L19" s="3" t="s">
        <v>21</v>
      </c>
      <c r="M19" s="8" t="s">
        <v>57</v>
      </c>
      <c r="N19" s="3" t="s">
        <v>58</v>
      </c>
      <c r="O19" s="10" t="s">
        <v>59</v>
      </c>
      <c r="P19" t="str">
        <f t="shared" si="0"/>
        <v>Bengaluru</v>
      </c>
      <c r="Q19" s="13">
        <f t="shared" ca="1" si="1"/>
        <v>32.112328767123287</v>
      </c>
    </row>
    <row r="20" spans="1:17" ht="14.4">
      <c r="A20" s="2">
        <v>19</v>
      </c>
      <c r="B20" s="3" t="s">
        <v>90</v>
      </c>
      <c r="C20" s="3" t="s">
        <v>91</v>
      </c>
      <c r="D20" s="3" t="s">
        <v>17</v>
      </c>
      <c r="E20" s="4">
        <v>29736</v>
      </c>
      <c r="F20" s="4">
        <v>40709</v>
      </c>
      <c r="G20" s="3" t="s">
        <v>32</v>
      </c>
      <c r="H20" s="2">
        <v>55000</v>
      </c>
      <c r="I20" s="2">
        <v>6</v>
      </c>
      <c r="J20" s="3" t="s">
        <v>19</v>
      </c>
      <c r="K20" s="11" t="s">
        <v>47</v>
      </c>
      <c r="L20" s="3" t="s">
        <v>21</v>
      </c>
      <c r="M20" s="8" t="s">
        <v>43</v>
      </c>
      <c r="N20" s="3" t="s">
        <v>23</v>
      </c>
      <c r="O20" s="10" t="s">
        <v>123</v>
      </c>
      <c r="P20" t="str">
        <f t="shared" si="0"/>
        <v>Pune</v>
      </c>
      <c r="Q20" s="13">
        <f t="shared" ca="1" si="1"/>
        <v>40.005479452054793</v>
      </c>
    </row>
    <row r="21" spans="1:17" ht="14.4">
      <c r="A21" s="2">
        <v>20</v>
      </c>
      <c r="B21" s="3" t="s">
        <v>92</v>
      </c>
      <c r="C21" s="3" t="s">
        <v>93</v>
      </c>
      <c r="D21" s="3" t="s">
        <v>17</v>
      </c>
      <c r="E21" s="4">
        <v>32751</v>
      </c>
      <c r="F21" s="4">
        <v>40301</v>
      </c>
      <c r="G21" s="3" t="s">
        <v>26</v>
      </c>
      <c r="H21" s="2">
        <v>43000</v>
      </c>
      <c r="I21" s="2">
        <v>7</v>
      </c>
      <c r="J21" s="3" t="s">
        <v>52</v>
      </c>
      <c r="K21" s="11" t="s">
        <v>53</v>
      </c>
      <c r="L21" s="3" t="s">
        <v>21</v>
      </c>
      <c r="M21" s="8" t="s">
        <v>43</v>
      </c>
      <c r="N21" s="3" t="s">
        <v>23</v>
      </c>
      <c r="O21" s="10" t="s">
        <v>123</v>
      </c>
      <c r="P21" t="str">
        <f t="shared" si="0"/>
        <v>Pune</v>
      </c>
      <c r="Q21" s="13">
        <f t="shared" ca="1" si="1"/>
        <v>31.745205479452054</v>
      </c>
    </row>
    <row r="22" spans="1:17" ht="14.4">
      <c r="A22" s="2">
        <v>21</v>
      </c>
      <c r="B22" s="3" t="s">
        <v>94</v>
      </c>
      <c r="C22" s="3" t="s">
        <v>95</v>
      </c>
      <c r="D22" s="3" t="s">
        <v>17</v>
      </c>
      <c r="E22" s="4">
        <v>34131</v>
      </c>
      <c r="F22" s="4">
        <v>41307</v>
      </c>
      <c r="G22" s="3" t="s">
        <v>96</v>
      </c>
      <c r="H22" s="2">
        <v>33000</v>
      </c>
      <c r="I22" s="2">
        <v>1</v>
      </c>
      <c r="J22" s="3" t="s">
        <v>27</v>
      </c>
      <c r="K22" s="11" t="s">
        <v>20</v>
      </c>
      <c r="L22" s="3" t="s">
        <v>21</v>
      </c>
      <c r="M22" s="8" t="s">
        <v>43</v>
      </c>
      <c r="N22" s="3" t="s">
        <v>23</v>
      </c>
      <c r="O22" s="10" t="s">
        <v>123</v>
      </c>
      <c r="P22" t="str">
        <f t="shared" si="0"/>
        <v>Pune</v>
      </c>
      <c r="Q22" s="13">
        <f t="shared" ca="1" si="1"/>
        <v>27.964383561643835</v>
      </c>
    </row>
    <row r="23" spans="1:17" ht="14.4">
      <c r="A23" s="2">
        <v>22</v>
      </c>
      <c r="B23" s="3" t="s">
        <v>97</v>
      </c>
      <c r="C23" s="3" t="s">
        <v>98</v>
      </c>
      <c r="D23" s="3" t="s">
        <v>17</v>
      </c>
      <c r="E23" s="4">
        <v>33910</v>
      </c>
      <c r="F23" s="4">
        <v>38069</v>
      </c>
      <c r="G23" s="3" t="s">
        <v>46</v>
      </c>
      <c r="H23" s="2">
        <v>55000</v>
      </c>
      <c r="I23" s="2">
        <v>2</v>
      </c>
      <c r="J23" s="3" t="s">
        <v>27</v>
      </c>
      <c r="K23" s="11" t="s">
        <v>56</v>
      </c>
      <c r="L23" s="3" t="s">
        <v>21</v>
      </c>
      <c r="M23" s="8" t="s">
        <v>48</v>
      </c>
      <c r="N23" s="3" t="s">
        <v>49</v>
      </c>
      <c r="O23" s="10" t="s">
        <v>37</v>
      </c>
      <c r="P23" t="str">
        <f t="shared" si="0"/>
        <v>Gurgaon</v>
      </c>
      <c r="Q23" s="13">
        <f t="shared" ca="1" si="1"/>
        <v>28.56986301369863</v>
      </c>
    </row>
    <row r="24" spans="1:17" ht="14.4">
      <c r="A24" s="2">
        <v>23</v>
      </c>
      <c r="B24" s="3" t="s">
        <v>99</v>
      </c>
      <c r="C24" s="3" t="s">
        <v>100</v>
      </c>
      <c r="D24" s="3" t="s">
        <v>40</v>
      </c>
      <c r="E24" s="4">
        <v>31859</v>
      </c>
      <c r="F24" s="4">
        <v>39572</v>
      </c>
      <c r="G24" s="3" t="s">
        <v>101</v>
      </c>
      <c r="H24" s="2">
        <v>40000</v>
      </c>
      <c r="I24" s="2">
        <v>3</v>
      </c>
      <c r="J24" s="3" t="s">
        <v>70</v>
      </c>
      <c r="K24" s="11" t="s">
        <v>28</v>
      </c>
      <c r="L24" s="3" t="s">
        <v>21</v>
      </c>
      <c r="M24" s="8" t="s">
        <v>43</v>
      </c>
      <c r="N24" s="3" t="s">
        <v>23</v>
      </c>
      <c r="O24" s="10" t="s">
        <v>123</v>
      </c>
      <c r="P24" t="str">
        <f t="shared" si="0"/>
        <v>Pune</v>
      </c>
      <c r="Q24" s="13">
        <f t="shared" ca="1" si="1"/>
        <v>34.18904109589041</v>
      </c>
    </row>
    <row r="25" spans="1:17" ht="14.4">
      <c r="A25" s="2">
        <v>24</v>
      </c>
      <c r="B25" s="3" t="s">
        <v>20</v>
      </c>
      <c r="C25" s="3" t="s">
        <v>102</v>
      </c>
      <c r="D25" s="3" t="s">
        <v>17</v>
      </c>
      <c r="E25" s="4">
        <v>27579</v>
      </c>
      <c r="F25" s="4">
        <v>34710</v>
      </c>
      <c r="G25" s="3" t="s">
        <v>103</v>
      </c>
      <c r="H25" s="2">
        <v>100000</v>
      </c>
      <c r="I25" s="2">
        <v>1</v>
      </c>
      <c r="J25" s="3" t="s">
        <v>104</v>
      </c>
      <c r="K25" s="11"/>
      <c r="L25" s="3" t="s">
        <v>21</v>
      </c>
      <c r="M25" s="11" t="s">
        <v>43</v>
      </c>
      <c r="N25" s="3" t="s">
        <v>23</v>
      </c>
      <c r="O25" s="10" t="s">
        <v>123</v>
      </c>
      <c r="P25" t="str">
        <f t="shared" si="0"/>
        <v>Pune</v>
      </c>
      <c r="Q25" s="13">
        <f t="shared" ca="1" si="1"/>
        <v>45.915068493150685</v>
      </c>
    </row>
    <row r="26" spans="1:17" ht="14.4">
      <c r="A26" s="2">
        <v>25</v>
      </c>
      <c r="B26" s="3" t="s">
        <v>28</v>
      </c>
      <c r="C26" s="3" t="s">
        <v>98</v>
      </c>
      <c r="D26" s="3" t="s">
        <v>40</v>
      </c>
      <c r="E26" s="4">
        <v>28561</v>
      </c>
      <c r="F26" s="4">
        <v>35661</v>
      </c>
      <c r="G26" s="3" t="s">
        <v>46</v>
      </c>
      <c r="H26" s="2">
        <v>100000</v>
      </c>
      <c r="I26" s="2">
        <v>3</v>
      </c>
      <c r="J26" s="3" t="s">
        <v>104</v>
      </c>
      <c r="K26" s="11"/>
      <c r="L26" s="3" t="s">
        <v>21</v>
      </c>
      <c r="M26" s="8" t="s">
        <v>43</v>
      </c>
      <c r="N26" s="3" t="s">
        <v>23</v>
      </c>
      <c r="O26" s="10" t="s">
        <v>123</v>
      </c>
      <c r="P26" t="str">
        <f t="shared" si="0"/>
        <v>Pune</v>
      </c>
      <c r="Q26" s="13">
        <f t="shared" ca="1" si="1"/>
        <v>43.224657534246575</v>
      </c>
    </row>
    <row r="27" spans="1:17" ht="14.4">
      <c r="A27" s="2">
        <v>26</v>
      </c>
      <c r="B27" s="3" t="s">
        <v>34</v>
      </c>
      <c r="C27" s="3" t="s">
        <v>105</v>
      </c>
      <c r="D27" s="3" t="s">
        <v>17</v>
      </c>
      <c r="E27" s="4">
        <v>27917</v>
      </c>
      <c r="F27" s="4">
        <v>35239</v>
      </c>
      <c r="G27" s="3" t="s">
        <v>106</v>
      </c>
      <c r="H27" s="2">
        <v>100000</v>
      </c>
      <c r="I27" s="2">
        <v>4</v>
      </c>
      <c r="J27" s="3" t="s">
        <v>104</v>
      </c>
      <c r="K27" s="11"/>
      <c r="L27" s="3" t="s">
        <v>21</v>
      </c>
      <c r="M27" s="8" t="s">
        <v>43</v>
      </c>
      <c r="N27" s="3" t="s">
        <v>23</v>
      </c>
      <c r="O27" s="10" t="s">
        <v>123</v>
      </c>
      <c r="P27" t="str">
        <f t="shared" si="0"/>
        <v>Pune</v>
      </c>
      <c r="Q27" s="13">
        <f t="shared" ca="1" si="1"/>
        <v>44.989041095890414</v>
      </c>
    </row>
    <row r="28" spans="1:17" ht="14.4">
      <c r="A28" s="2">
        <v>27</v>
      </c>
      <c r="B28" s="3" t="s">
        <v>42</v>
      </c>
      <c r="C28" s="3" t="s">
        <v>107</v>
      </c>
      <c r="D28" s="3" t="s">
        <v>17</v>
      </c>
      <c r="E28" s="4">
        <v>27402</v>
      </c>
      <c r="F28" s="4">
        <v>35555</v>
      </c>
      <c r="G28" s="3" t="s">
        <v>32</v>
      </c>
      <c r="H28" s="2">
        <v>100000</v>
      </c>
      <c r="I28" s="2">
        <v>5</v>
      </c>
      <c r="J28" s="3" t="s">
        <v>104</v>
      </c>
      <c r="K28" s="11"/>
      <c r="L28" s="3" t="s">
        <v>21</v>
      </c>
      <c r="M28" s="8" t="s">
        <v>43</v>
      </c>
      <c r="N28" s="3" t="s">
        <v>23</v>
      </c>
      <c r="O28" s="10" t="s">
        <v>123</v>
      </c>
      <c r="P28" t="str">
        <f t="shared" si="0"/>
        <v>Pune</v>
      </c>
      <c r="Q28" s="13">
        <f t="shared" ca="1" si="1"/>
        <v>46.4</v>
      </c>
    </row>
    <row r="29" spans="1:17" ht="14.4">
      <c r="A29" s="2">
        <v>28</v>
      </c>
      <c r="B29" s="3" t="s">
        <v>47</v>
      </c>
      <c r="C29" s="3" t="s">
        <v>108</v>
      </c>
      <c r="D29" s="3" t="s">
        <v>40</v>
      </c>
      <c r="E29" s="4">
        <v>27929</v>
      </c>
      <c r="F29" s="4">
        <v>37413</v>
      </c>
      <c r="G29" s="3" t="s">
        <v>46</v>
      </c>
      <c r="H29" s="2">
        <v>100000</v>
      </c>
      <c r="I29" s="2">
        <v>6</v>
      </c>
      <c r="J29" s="3" t="s">
        <v>104</v>
      </c>
      <c r="K29" s="11"/>
      <c r="L29" s="3" t="s">
        <v>21</v>
      </c>
      <c r="M29" s="8" t="s">
        <v>43</v>
      </c>
      <c r="N29" s="3" t="s">
        <v>23</v>
      </c>
      <c r="O29" s="10" t="s">
        <v>123</v>
      </c>
      <c r="P29" t="str">
        <f t="shared" si="0"/>
        <v>Pune</v>
      </c>
      <c r="Q29" s="13">
        <f t="shared" ca="1" si="1"/>
        <v>44.956164383561642</v>
      </c>
    </row>
    <row r="30" spans="1:17" ht="14.4">
      <c r="A30" s="2">
        <v>29</v>
      </c>
      <c r="B30" s="3" t="s">
        <v>53</v>
      </c>
      <c r="C30" s="3" t="s">
        <v>16</v>
      </c>
      <c r="D30" s="3" t="s">
        <v>17</v>
      </c>
      <c r="E30" s="4">
        <v>27625</v>
      </c>
      <c r="F30" s="4">
        <v>35650</v>
      </c>
      <c r="G30" s="3" t="s">
        <v>46</v>
      </c>
      <c r="H30" s="2">
        <v>100000</v>
      </c>
      <c r="I30" s="2">
        <v>7</v>
      </c>
      <c r="J30" s="3" t="s">
        <v>104</v>
      </c>
      <c r="K30" s="11"/>
      <c r="L30" s="3" t="s">
        <v>21</v>
      </c>
      <c r="M30" s="8" t="s">
        <v>43</v>
      </c>
      <c r="N30" s="3" t="s">
        <v>23</v>
      </c>
      <c r="O30" s="10" t="s">
        <v>123</v>
      </c>
      <c r="P30" t="str">
        <f t="shared" si="0"/>
        <v>Pune</v>
      </c>
      <c r="Q30" s="13">
        <f t="shared" ca="1" si="1"/>
        <v>45.789041095890411</v>
      </c>
    </row>
    <row r="31" spans="1:17" ht="14.4">
      <c r="A31" s="2">
        <v>30</v>
      </c>
      <c r="B31" s="3" t="s">
        <v>56</v>
      </c>
      <c r="C31" s="3" t="s">
        <v>109</v>
      </c>
      <c r="D31" s="3" t="s">
        <v>17</v>
      </c>
      <c r="E31" s="4">
        <v>28304</v>
      </c>
      <c r="F31" s="4">
        <v>35065</v>
      </c>
      <c r="G31" s="3" t="s">
        <v>46</v>
      </c>
      <c r="H31" s="2">
        <v>100000</v>
      </c>
      <c r="I31" s="2">
        <v>2</v>
      </c>
      <c r="J31" s="3" t="s">
        <v>104</v>
      </c>
      <c r="K31" s="11"/>
      <c r="L31" s="3" t="s">
        <v>21</v>
      </c>
      <c r="M31" s="11" t="s">
        <v>43</v>
      </c>
      <c r="N31" s="3" t="s">
        <v>23</v>
      </c>
      <c r="O31" s="10" t="s">
        <v>123</v>
      </c>
      <c r="P31" t="str">
        <f t="shared" si="0"/>
        <v>Pune</v>
      </c>
      <c r="Q31" s="13">
        <f t="shared" ca="1" si="1"/>
        <v>43.92876712328767</v>
      </c>
    </row>
    <row r="32" spans="1:17">
      <c r="Q32" s="13"/>
    </row>
    <row r="33" spans="17:17">
      <c r="Q33" s="13"/>
    </row>
    <row r="34" spans="17:17">
      <c r="Q34" s="13"/>
    </row>
    <row r="35" spans="17:17">
      <c r="Q35" s="13"/>
    </row>
    <row r="36" spans="17:17">
      <c r="Q36" s="13"/>
    </row>
    <row r="37" spans="17:17">
      <c r="Q37" s="13"/>
    </row>
    <row r="38" spans="17:17">
      <c r="Q38" s="13"/>
    </row>
    <row r="39" spans="17:17">
      <c r="Q39" s="13"/>
    </row>
    <row r="40" spans="17:17">
      <c r="Q40" s="13"/>
    </row>
    <row r="41" spans="17:17">
      <c r="Q41" s="13"/>
    </row>
    <row r="42" spans="17:17">
      <c r="Q42" s="13"/>
    </row>
    <row r="43" spans="17:17">
      <c r="Q43" s="13"/>
    </row>
    <row r="44" spans="17:17">
      <c r="Q44" s="13"/>
    </row>
    <row r="45" spans="17:17">
      <c r="Q45" s="13"/>
    </row>
    <row r="46" spans="17:17">
      <c r="Q46" s="13"/>
    </row>
    <row r="47" spans="17:17">
      <c r="Q47" s="13"/>
    </row>
    <row r="48" spans="17:17">
      <c r="Q48" s="13"/>
    </row>
    <row r="49" spans="17:17">
      <c r="Q49" s="13"/>
    </row>
    <row r="50" spans="17:17">
      <c r="Q50" s="13"/>
    </row>
    <row r="51" spans="17:17">
      <c r="Q51" s="13"/>
    </row>
    <row r="52" spans="17:17">
      <c r="Q52" s="13"/>
    </row>
    <row r="53" spans="17:17">
      <c r="Q53" s="13"/>
    </row>
    <row r="54" spans="17:17">
      <c r="Q54" s="13"/>
    </row>
    <row r="55" spans="17:17">
      <c r="Q55" s="13"/>
    </row>
    <row r="56" spans="17:17">
      <c r="Q56" s="13"/>
    </row>
    <row r="57" spans="17:17">
      <c r="Q57" s="13"/>
    </row>
    <row r="58" spans="17:17">
      <c r="Q58" s="13"/>
    </row>
    <row r="59" spans="17:17">
      <c r="Q59" s="13"/>
    </row>
    <row r="60" spans="17:17">
      <c r="Q60" s="13"/>
    </row>
    <row r="61" spans="17:17">
      <c r="Q61" s="13"/>
    </row>
    <row r="62" spans="17:17">
      <c r="Q62" s="13"/>
    </row>
    <row r="63" spans="17:17">
      <c r="Q63" s="13"/>
    </row>
    <row r="64" spans="17:17">
      <c r="Q64" s="13"/>
    </row>
    <row r="65" spans="17:17">
      <c r="Q65" s="13"/>
    </row>
    <row r="66" spans="17:17">
      <c r="Q66" s="13"/>
    </row>
    <row r="67" spans="17:17">
      <c r="Q67" s="13"/>
    </row>
    <row r="68" spans="17:17">
      <c r="Q68" s="13"/>
    </row>
    <row r="69" spans="17:17">
      <c r="Q69" s="13"/>
    </row>
    <row r="70" spans="17:17">
      <c r="Q70" s="13"/>
    </row>
    <row r="71" spans="17:17">
      <c r="Q71" s="13"/>
    </row>
    <row r="72" spans="17:17">
      <c r="Q72" s="13"/>
    </row>
    <row r="73" spans="17:17">
      <c r="Q73" s="13"/>
    </row>
    <row r="74" spans="17:17">
      <c r="Q74" s="13"/>
    </row>
    <row r="75" spans="17:17">
      <c r="Q75" s="13"/>
    </row>
    <row r="76" spans="17:17">
      <c r="Q76" s="13"/>
    </row>
    <row r="77" spans="17:17">
      <c r="Q77" s="13"/>
    </row>
    <row r="78" spans="17:17">
      <c r="Q78" s="13"/>
    </row>
    <row r="79" spans="17:17">
      <c r="Q79" s="13"/>
    </row>
    <row r="80" spans="17:17">
      <c r="Q80" s="13"/>
    </row>
    <row r="81" spans="17:17">
      <c r="Q81" s="13"/>
    </row>
    <row r="82" spans="17:17">
      <c r="Q82" s="13"/>
    </row>
    <row r="83" spans="17:17">
      <c r="Q83" s="13"/>
    </row>
    <row r="84" spans="17:17">
      <c r="Q84" s="13"/>
    </row>
    <row r="85" spans="17:17">
      <c r="Q85" s="13"/>
    </row>
    <row r="86" spans="17:17">
      <c r="Q86" s="13"/>
    </row>
    <row r="87" spans="17:17">
      <c r="Q87" s="13"/>
    </row>
    <row r="88" spans="17:17">
      <c r="Q88" s="13"/>
    </row>
    <row r="89" spans="17:17">
      <c r="Q89" s="13"/>
    </row>
    <row r="90" spans="17:17">
      <c r="Q90" s="13"/>
    </row>
    <row r="91" spans="17:17">
      <c r="Q91" s="13"/>
    </row>
    <row r="92" spans="17:17">
      <c r="Q92" s="13"/>
    </row>
    <row r="93" spans="17:17">
      <c r="Q93" s="13"/>
    </row>
    <row r="94" spans="17:17">
      <c r="Q94" s="13"/>
    </row>
    <row r="95" spans="17:17">
      <c r="Q95" s="13"/>
    </row>
    <row r="96" spans="17:17">
      <c r="Q96" s="13"/>
    </row>
    <row r="97" spans="17:17">
      <c r="Q97" s="13"/>
    </row>
    <row r="98" spans="17:17">
      <c r="Q98" s="13"/>
    </row>
    <row r="99" spans="17:17">
      <c r="Q99" s="13"/>
    </row>
    <row r="100" spans="17:17">
      <c r="Q100" s="13"/>
    </row>
    <row r="101" spans="17:17">
      <c r="Q101" s="13"/>
    </row>
    <row r="102" spans="17:17">
      <c r="Q102" s="13"/>
    </row>
    <row r="103" spans="17:17">
      <c r="Q103" s="13"/>
    </row>
    <row r="104" spans="17:17">
      <c r="Q104" s="13"/>
    </row>
    <row r="105" spans="17:17">
      <c r="Q105" s="13"/>
    </row>
    <row r="106" spans="17:17">
      <c r="Q106" s="13"/>
    </row>
    <row r="107" spans="17:17">
      <c r="Q107" s="13"/>
    </row>
    <row r="108" spans="17:17">
      <c r="Q108" s="13"/>
    </row>
    <row r="109" spans="17:17">
      <c r="Q109" s="13"/>
    </row>
    <row r="110" spans="17:17">
      <c r="Q110" s="13"/>
    </row>
    <row r="111" spans="17:17">
      <c r="Q111" s="13"/>
    </row>
    <row r="112" spans="17:17">
      <c r="Q112" s="13"/>
    </row>
    <row r="113" spans="17:17">
      <c r="Q113" s="13"/>
    </row>
    <row r="114" spans="17:17">
      <c r="Q114" s="13"/>
    </row>
    <row r="115" spans="17:17">
      <c r="Q115" s="13"/>
    </row>
    <row r="116" spans="17:17">
      <c r="Q116" s="13"/>
    </row>
    <row r="117" spans="17:17">
      <c r="Q117" s="13"/>
    </row>
    <row r="118" spans="17:17">
      <c r="Q118" s="13"/>
    </row>
    <row r="119" spans="17:17">
      <c r="Q119" s="13"/>
    </row>
    <row r="120" spans="17:17">
      <c r="Q120" s="13"/>
    </row>
    <row r="121" spans="17:17">
      <c r="Q121" s="13"/>
    </row>
    <row r="122" spans="17:17">
      <c r="Q122" s="13"/>
    </row>
    <row r="123" spans="17:17">
      <c r="Q123" s="13"/>
    </row>
    <row r="124" spans="17:17">
      <c r="Q124" s="13"/>
    </row>
    <row r="125" spans="17:17">
      <c r="Q125" s="13"/>
    </row>
    <row r="126" spans="17:17">
      <c r="Q126" s="13"/>
    </row>
    <row r="127" spans="17:17">
      <c r="Q127" s="13"/>
    </row>
    <row r="128" spans="17:17">
      <c r="Q128" s="13"/>
    </row>
    <row r="129" spans="17:17">
      <c r="Q129" s="13"/>
    </row>
    <row r="130" spans="17:17">
      <c r="Q130" s="13"/>
    </row>
    <row r="131" spans="17:17">
      <c r="Q131" s="13"/>
    </row>
    <row r="132" spans="17:17">
      <c r="Q132" s="13"/>
    </row>
    <row r="133" spans="17:17">
      <c r="Q133" s="13"/>
    </row>
    <row r="134" spans="17:17">
      <c r="Q134" s="13"/>
    </row>
    <row r="135" spans="17:17">
      <c r="Q135" s="13"/>
    </row>
    <row r="136" spans="17:17">
      <c r="Q136" s="1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K18" sqref="K18"/>
    </sheetView>
  </sheetViews>
  <sheetFormatPr defaultRowHeight="12.6"/>
  <cols>
    <col min="1" max="1" width="11.88671875" customWidth="1"/>
    <col min="2" max="2" width="23.33203125" customWidth="1"/>
    <col min="3" max="3" width="31.33203125" customWidth="1"/>
    <col min="4" max="4" width="19.5546875" customWidth="1"/>
    <col min="5" max="5" width="23.109375" customWidth="1"/>
  </cols>
  <sheetData>
    <row r="1" spans="1:5" ht="14.4">
      <c r="A1" s="1" t="s">
        <v>8</v>
      </c>
      <c r="B1" s="1" t="s">
        <v>110</v>
      </c>
      <c r="C1" s="1" t="s">
        <v>111</v>
      </c>
      <c r="D1" s="1" t="s">
        <v>112</v>
      </c>
      <c r="E1" s="1" t="s">
        <v>113</v>
      </c>
    </row>
    <row r="2" spans="1:5" ht="14.4">
      <c r="A2" s="5">
        <v>1</v>
      </c>
      <c r="B2" s="6" t="s">
        <v>114</v>
      </c>
      <c r="C2" s="5">
        <v>1000000</v>
      </c>
      <c r="D2" s="6" t="s">
        <v>115</v>
      </c>
      <c r="E2" s="5">
        <v>3</v>
      </c>
    </row>
    <row r="3" spans="1:5" ht="14.4">
      <c r="A3" s="5">
        <v>2</v>
      </c>
      <c r="B3" s="6" t="s">
        <v>116</v>
      </c>
      <c r="C3" s="5">
        <v>2500000</v>
      </c>
      <c r="D3" s="6" t="s">
        <v>117</v>
      </c>
      <c r="E3" s="5">
        <v>2</v>
      </c>
    </row>
    <row r="4" spans="1:5" ht="14.4">
      <c r="A4" s="5">
        <v>3</v>
      </c>
      <c r="B4" s="6" t="s">
        <v>118</v>
      </c>
      <c r="C4" s="5">
        <v>1200000</v>
      </c>
      <c r="D4" s="6" t="s">
        <v>117</v>
      </c>
      <c r="E4" s="5">
        <v>4</v>
      </c>
    </row>
    <row r="5" spans="1:5" ht="14.4">
      <c r="A5" s="5">
        <v>4</v>
      </c>
      <c r="B5" s="6" t="s">
        <v>119</v>
      </c>
      <c r="C5" s="5">
        <v>4000000</v>
      </c>
      <c r="D5" s="6" t="s">
        <v>117</v>
      </c>
      <c r="E5" s="5">
        <v>1</v>
      </c>
    </row>
    <row r="6" spans="1:5" ht="14.4">
      <c r="A6" s="5">
        <v>5</v>
      </c>
      <c r="B6" s="6" t="s">
        <v>120</v>
      </c>
      <c r="C6" s="5">
        <v>3000000</v>
      </c>
      <c r="D6" s="6" t="s">
        <v>115</v>
      </c>
      <c r="E6" s="5">
        <v>2</v>
      </c>
    </row>
    <row r="7" spans="1:5" ht="14.4">
      <c r="A7" s="5">
        <v>6</v>
      </c>
      <c r="B7" s="6" t="s">
        <v>121</v>
      </c>
      <c r="C7" s="5">
        <v>2000000</v>
      </c>
      <c r="D7" s="6" t="s">
        <v>115</v>
      </c>
      <c r="E7" s="5">
        <v>4</v>
      </c>
    </row>
    <row r="8" spans="1:5" ht="14.4">
      <c r="A8" s="5">
        <v>7</v>
      </c>
      <c r="B8" s="6" t="s">
        <v>122</v>
      </c>
      <c r="C8" s="5">
        <v>2200000</v>
      </c>
      <c r="D8" s="6" t="s">
        <v>115</v>
      </c>
      <c r="E8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Departments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Admin</cp:lastModifiedBy>
  <dcterms:created xsi:type="dcterms:W3CDTF">2015-02-22T20:47:39Z</dcterms:created>
  <dcterms:modified xsi:type="dcterms:W3CDTF">2021-05-22T06:11:00Z</dcterms:modified>
</cp:coreProperties>
</file>