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/>
  <mc:AlternateContent xmlns:mc="http://schemas.openxmlformats.org/markup-compatibility/2006">
    <mc:Choice Requires="x15">
      <x15ac:absPath xmlns:x15ac="http://schemas.microsoft.com/office/spreadsheetml/2010/11/ac" url="https://jebari-my.sharepoint.com/personal/n_ougunir_ifmeree_ac_ma/Documents/IFMEREE/Objectifs/2025/3. Auto évaluation/"/>
    </mc:Choice>
  </mc:AlternateContent>
  <xr:revisionPtr revIDLastSave="578" documentId="11_AD4D9D64A577C15A4A541858409E6CA85BDEDD83" xr6:coauthVersionLast="47" xr6:coauthVersionMax="47" xr10:uidLastSave="{9BEBB7D3-0468-453B-A1FF-FEB5637F3FE0}"/>
  <bookViews>
    <workbookView xWindow="-108" yWindow="-108" windowWidth="23256" windowHeight="12456" xr2:uid="{00000000-000D-0000-FFFF-FFFF00000000}"/>
  </bookViews>
  <sheets>
    <sheet name="DBQ" sheetId="5" r:id="rId1"/>
    <sheet name="BDD" sheetId="1" r:id="rId2"/>
    <sheet name="Quiz" sheetId="3" r:id="rId3"/>
    <sheet name="DraftDDBST" sheetId="4" r:id="rId4"/>
  </sheets>
  <definedNames>
    <definedName name="_xlnm._FilterDatabase" localSheetId="1" hidden="1">BDD!$A$1:$C$385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B2" i="3"/>
  <c r="B3" i="3"/>
  <c r="B4" i="3"/>
  <c r="B5" i="3"/>
  <c r="B6" i="3"/>
  <c r="B7" i="3"/>
  <c r="B8" i="3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</calcChain>
</file>

<file path=xl/sharedStrings.xml><?xml version="1.0" encoding="utf-8"?>
<sst xmlns="http://schemas.openxmlformats.org/spreadsheetml/2006/main" count="2336" uniqueCount="688">
  <si>
    <t>Unités et grandeurs physiques</t>
  </si>
  <si>
    <t>Identifier les unités du système international (SI) et leurs symboles</t>
  </si>
  <si>
    <t>Associer correctement les unités aux grandeurs physiques correspondantes</t>
  </si>
  <si>
    <t>Convertir des unités au sein d'un même système de mesure</t>
  </si>
  <si>
    <t>Reconnaitre les préfixes des multiples et sous-multiples (kilo, milli, micro, etc.)</t>
  </si>
  <si>
    <t>Distinguer les grandeurs scalaires des grandeurs vectorielles</t>
  </si>
  <si>
    <t>Utiliser les unités dérivées pour les grandeurs composées</t>
  </si>
  <si>
    <t>Appliquer les règles d'écriture des unités (majuscules, symboles)</t>
  </si>
  <si>
    <t>Calculer avec les unités composées (N/m², kg·m/s², etc.)</t>
  </si>
  <si>
    <t>Convertir des unités entre différents systèmes de mesure (métrique, impérial)</t>
  </si>
  <si>
    <t>Analyser la cohérence dimensionnelle d'une équation</t>
  </si>
  <si>
    <t>Utiliser les unités spécifiques à différents domaines techniques</t>
  </si>
  <si>
    <t>Déterminer les unités résultant d'opérations entre grandeurs</t>
  </si>
  <si>
    <t>Manipuler les ordres de grandeur et la notation scientifique</t>
  </si>
  <si>
    <t>Évaluer l'incertitude d'une mesure et son impact</t>
  </si>
  <si>
    <t>Choisir les unités adaptées à un contexte professionnel spécifique</t>
  </si>
  <si>
    <t>Interpréter les équations aux dimensions</t>
  </si>
  <si>
    <t>Établir des relations entre grandeurs physiques complexes</t>
  </si>
  <si>
    <t>Vérifier l'homogénéité d'une formule par analyse dimensionnelle</t>
  </si>
  <si>
    <t>Adapter des modèles physiques à différents systèmes d'unités</t>
  </si>
  <si>
    <t>Concevoir des systèmes de mesure pour des grandeurs spécifiques</t>
  </si>
  <si>
    <t>Évaluer la propagation des incertitudes dans des calculs complexes</t>
  </si>
  <si>
    <t>Créer des abaques de conversion pour des grandeurs composées</t>
  </si>
  <si>
    <t>Interpréter des grandeurs adimensionnelles (nombre de Reynolds, etc.)</t>
  </si>
  <si>
    <t>Appliquer les méthodes de régression pour établir des lois physiques</t>
  </si>
  <si>
    <t>Logique et raisonnement</t>
  </si>
  <si>
    <t>Identifier les propositions vraies et fausses</t>
  </si>
  <si>
    <t>Appliquer les opérateurs logiques de base (ET, OU, NON)</t>
  </si>
  <si>
    <t>Construire des tables de vérité simples</t>
  </si>
  <si>
    <t>Formuler des raisonnements déductifs élémentaires</t>
  </si>
  <si>
    <t>Reconnaître les implications logiques directes</t>
  </si>
  <si>
    <t>Détecter les contradictions dans un raisonnement simple</t>
  </si>
  <si>
    <t>Appliquer le raisonnement par contraposée</t>
  </si>
  <si>
    <t>Utiliser la logique propositionnelle dans des situations concrètes</t>
  </si>
  <si>
    <t>Concevoir des circuits logiques combinatoires</t>
  </si>
  <si>
    <t>Résoudre des problèmes par raisonnement par récurrence</t>
  </si>
  <si>
    <t>Utiliser les quantificateurs logiques (∀, ∃)</t>
  </si>
  <si>
    <t>Appliquer les règles d'inférence logique</t>
  </si>
  <si>
    <t>Formaliser des problèmes concrets en expressions logiques</t>
  </si>
  <si>
    <t>Analyser des algorithmes selon leur logique</t>
  </si>
  <si>
    <t>Construire des démonstrations par l'absurde</t>
  </si>
  <si>
    <t>Décomposer un problème complexe en sous-problèmes logiques</t>
  </si>
  <si>
    <t>Développer des fonctions logiques complexes</t>
  </si>
  <si>
    <t>Optimiser des expressions logiques</t>
  </si>
  <si>
    <t>Concevoir des circuits séquentiels</t>
  </si>
  <si>
    <t>Appliquer la logique floue à des problèmes techniques</t>
  </si>
  <si>
    <t>Modéliser des systèmes à états finis</t>
  </si>
  <si>
    <t>Implémenter des automates programmables selon une logique définie</t>
  </si>
  <si>
    <t>Analyser des protocoles de communication selon leur logique</t>
  </si>
  <si>
    <t>Évaluer la robustesse logique d'un système</t>
  </si>
  <si>
    <t>Métrologie et instrumentation</t>
  </si>
  <si>
    <t>Choisir l'instrument de mesure adapté à une grandeur spécifique</t>
  </si>
  <si>
    <t>Vérifier l'étalonnage d'un instrument de mesure</t>
  </si>
  <si>
    <t>Estimer la précision d'une mesure</t>
  </si>
  <si>
    <t>Appliquer les procédures de mesure standardisées</t>
  </si>
  <si>
    <t>Identifier les sources d'erreur dans une chaîne de mesure</t>
  </si>
  <si>
    <t>Interpréter les spécifications métrologiques d'un appareil</t>
  </si>
  <si>
    <t>Enregistrer des mesures selon les formats conventionnels</t>
  </si>
  <si>
    <t>Manipuler correctement les instruments sans les endommager</t>
  </si>
  <si>
    <t>Calibrer des instruments de mesure selon les références</t>
  </si>
  <si>
    <t>Analyser la répétabilité et reproductibilité des mesures</t>
  </si>
  <si>
    <t>Calculer des incertitudes de mesure composées</t>
  </si>
  <si>
    <t>Corriger les erreurs systématiques identifiées</t>
  </si>
  <si>
    <t>Concevoir un protocole de mesure adapté à un besoin spécifique</t>
  </si>
  <si>
    <t>Interpréter des certificats d'étalonnage</t>
  </si>
  <si>
    <t>Configurer des systèmes d'acquisition de données</t>
  </si>
  <si>
    <t>Vérifier la traçabilité métrologique d'une mesure</t>
  </si>
  <si>
    <t>Développer des méthodes d'étalonnage pour des instruments spécifiques</t>
  </si>
  <si>
    <t>Mettre en œuvre une chaîne de mesure complexe</t>
  </si>
  <si>
    <t>Optimiser les paramètres métrologiques d'un système</t>
  </si>
  <si>
    <t>Analyser statistiquement des séries de mesures</t>
  </si>
  <si>
    <t>Évaluer la conformité d'un processus par rapport à des tolérances</t>
  </si>
  <si>
    <t>Gérer un parc d'instruments de mesure</t>
  </si>
  <si>
    <t>Développer un plan d'assurance qualité métrologique</t>
  </si>
  <si>
    <t>Concevoir des dispositifs d'essai conformes aux normes</t>
  </si>
  <si>
    <t>Analyse et résolution de problèmes</t>
  </si>
  <si>
    <t>Identifier clairement un problème technique</t>
  </si>
  <si>
    <t>Collecter des données pertinentes sur une situation problématique</t>
  </si>
  <si>
    <t>Distinguer les causes des symptômes</t>
  </si>
  <si>
    <t>Appliquer des méthodes structurées de résolution de problèmes</t>
  </si>
  <si>
    <t>Documenter les étapes de la résolution d'un problème</t>
  </si>
  <si>
    <t>Vérifier l'efficacité d'une solution appliquée</t>
  </si>
  <si>
    <t>Utiliser des check-lists de diagnostic</t>
  </si>
  <si>
    <t>Communiquer clairement sur un problème identifié</t>
  </si>
  <si>
    <t>Analyser un problème complexe par décomposition</t>
  </si>
  <si>
    <t>Appliquer la méthode des 5 Pourquoi ou le diagramme d'Ishikawa</t>
  </si>
  <si>
    <t>Prioriser les problèmes selon leur impact</t>
  </si>
  <si>
    <t>Élaborer plusieurs hypothèses explicatives</t>
  </si>
  <si>
    <t>Concevoir des tests pour valider ou invalider des hypothèses</t>
  </si>
  <si>
    <t>Appliquer des raisonnements inductifs et déductifs</t>
  </si>
  <si>
    <t>Utiliser l'analyse par arbre des causes</t>
  </si>
  <si>
    <t>Synthétiser les apprentissages issus de la résolution d'un problème</t>
  </si>
  <si>
    <t>Mettre en œuvre des méthodes avancées de résolution de problèmes (DMAIC, 8D)</t>
  </si>
  <si>
    <t>Anticiper des problèmes potentiels par analyse préventive</t>
  </si>
  <si>
    <t>Analyser des problèmes intermittents ou à causes multiples</t>
  </si>
  <si>
    <t>Développer des outils d'aide à la décision</t>
  </si>
  <si>
    <t>Concevoir des plans d'action pour des problèmes systémiques</t>
  </si>
  <si>
    <t>Faciliter des sessions collectives de résolution de problèmes</t>
  </si>
  <si>
    <t>Modéliser des systèmes complexes pour identifier des points critiques</t>
  </si>
  <si>
    <t>Évaluer le rapport coût/bénéfice des solutions proposées</t>
  </si>
  <si>
    <t>Interprétation et analyse des données</t>
  </si>
  <si>
    <t>Lire correctement différents types de graphiques</t>
  </si>
  <si>
    <t>Extraire des données pertinentes de documents techniques</t>
  </si>
  <si>
    <t>Calculer des indicateurs statistiques de base</t>
  </si>
  <si>
    <t>Interpréter des tendances dans des séries de données</t>
  </si>
  <si>
    <t>Présenter des données sous forme visuelle appropriée</t>
  </si>
  <si>
    <t>Distinguer les corrélations des relations causales</t>
  </si>
  <si>
    <t>Vérifier la cohérence des données recueillies</t>
  </si>
  <si>
    <t>Organiser des données dans des tableaux structurés</t>
  </si>
  <si>
    <t>Appliquer des méthodes statistiques d'analyse de données</t>
  </si>
  <si>
    <t>Utiliser des logiciels de traitement de données</t>
  </si>
  <si>
    <t>Interpréter des intervalles de confiance</t>
  </si>
  <si>
    <t>Évaluer la signification statistique de résultats</t>
  </si>
  <si>
    <t>Construire des modèles prédictifs simples</t>
  </si>
  <si>
    <t>Analyser des séries temporelles</t>
  </si>
  <si>
    <t>Réaliser des analyses multivariées basiques</t>
  </si>
  <si>
    <t>Détecter des valeurs aberrantes et en déterminer les causes</t>
  </si>
  <si>
    <t>Concevoir des plans d'expérience optimisés</t>
  </si>
  <si>
    <t>Développer des modèles statistiques avancés</t>
  </si>
  <si>
    <t>Appliquer des techniques de data mining</t>
  </si>
  <si>
    <t>Interpréter des résultats d'analyses factorielles</t>
  </si>
  <si>
    <t>Mettre en œuvre des méthodes de régression multiple</t>
  </si>
  <si>
    <t>Utiliser des techniques de visualisation avancées</t>
  </si>
  <si>
    <t>Automatiser l'analyse de grands volumes de données</t>
  </si>
  <si>
    <t>Valider statistiquement des modèles complexes</t>
  </si>
  <si>
    <t>Catégorie</t>
  </si>
  <si>
    <t>Mathématiques et sciences fondamentales</t>
  </si>
  <si>
    <t>Convertir les unités dans différents systèmes de mesure (métrique, impérial)</t>
  </si>
  <si>
    <t>Calculer avec les puissances et les notations scientifiques</t>
  </si>
  <si>
    <t>Appliquer les règles de calcul algébrique de base</t>
  </si>
  <si>
    <t>Résoudre des équations du premier degré</t>
  </si>
  <si>
    <t>Effectuer des calculs de proportionnalité</t>
  </si>
  <si>
    <t>Manipuler les fractions et pourcentages</t>
  </si>
  <si>
    <t>Interpréter des données numériques simples</t>
  </si>
  <si>
    <t>Utiliser correctement la règle de trois</t>
  </si>
  <si>
    <t>Résoudre des équations du second degré</t>
  </si>
  <si>
    <t>Appliquer les formules trigonométriques dans des cas pratiques</t>
  </si>
  <si>
    <t>Utiliser les fonctions logarithmiques et exponentielles</t>
  </si>
  <si>
    <t>Calculer des surfaces et volumes complexes</t>
  </si>
  <si>
    <t>Déterminer les caractéristiques d'une fonction</t>
  </si>
  <si>
    <t>Tracer des courbes à partir d'équations</t>
  </si>
  <si>
    <t>Analyser des données statistiques simples</t>
  </si>
  <si>
    <t>Calculer des moyennes, médianes et écarts-types</t>
  </si>
  <si>
    <t>Résoudre des systèmes d'équations à plusieurs inconnues</t>
  </si>
  <si>
    <t>Appliquer des méthodes d'analyse de données</t>
  </si>
  <si>
    <t>Interpréter des représentations graphiques complexes</t>
  </si>
  <si>
    <t>Utiliser les dérivées et intégrales simples</t>
  </si>
  <si>
    <t>Manipuler les nombres complexes</t>
  </si>
  <si>
    <t>Analyser des phénomènes périodiques</t>
  </si>
  <si>
    <t>Modéliser mathématiquement des situations réelles</t>
  </si>
  <si>
    <t>Appliquer les lois de probabilité</t>
  </si>
  <si>
    <t>Électricité / Électronique</t>
  </si>
  <si>
    <t>Identifier les composants électriques de base</t>
  </si>
  <si>
    <t>Mesurer les grandeurs électriques (tension, intensité, résistance)</t>
  </si>
  <si>
    <t>Appliquer la loi d'Ohm dans des circuits simples</t>
  </si>
  <si>
    <t>Calculer des puissances électriques</t>
  </si>
  <si>
    <t>Câbler des circuits électriques simples</t>
  </si>
  <si>
    <t>Lire des schémas électriques basiques</t>
  </si>
  <si>
    <t>Utiliser un multimètre correctement</t>
  </si>
  <si>
    <t>Respecter les normes de sécurité électrique</t>
  </si>
  <si>
    <t>Analyser des circuits en courant alternatif</t>
  </si>
  <si>
    <t>Dimensionner un circuit électrique selon des contraintes données</t>
  </si>
  <si>
    <t>Utiliser un oscilloscope et des appareils de mesure spécialisés</t>
  </si>
  <si>
    <t>Calculer des impédances complexes</t>
  </si>
  <si>
    <t>Mesurer des déphasages et facteurs de puissance</t>
  </si>
  <si>
    <t>Concevoir des filtres passifs</t>
  </si>
  <si>
    <t>Installer des équipements électriques selon les normes</t>
  </si>
  <si>
    <t>Dépanner des installations électriques simples</t>
  </si>
  <si>
    <t>Concevoir des circuits électroniques pour applications spécifiques</t>
  </si>
  <si>
    <t>Dépanner des systèmes électroniques complexes</t>
  </si>
  <si>
    <t>Programmer des cartes électroniques (Arduino, Raspberry Pi)</t>
  </si>
  <si>
    <t>Appliquer les principes de l'électronique numérique</t>
  </si>
  <si>
    <t>Développer des interfaces homme-machine simples</t>
  </si>
  <si>
    <t>Simuler des circuits avec des logiciels spécialisés</t>
  </si>
  <si>
    <t>Dimensionner des alimentations et protections électriques</t>
  </si>
  <si>
    <t>Mécanique / Pneumatique / Hydraulique</t>
  </si>
  <si>
    <t>Identifier les composants mécaniques standards</t>
  </si>
  <si>
    <t>Calculer des forces et des moments</t>
  </si>
  <si>
    <t>Réaliser des schémas techniques simples</t>
  </si>
  <si>
    <t>Mesurer des dimensions avec précision</t>
  </si>
  <si>
    <t>Utiliser les outils de métrologie de base</t>
  </si>
  <si>
    <t>Appliquer les principes de la statique</t>
  </si>
  <si>
    <t>Interpréter des plans mécaniques simples</t>
  </si>
  <si>
    <t>Respecter les tolérances dimensionnelles</t>
  </si>
  <si>
    <t>Analyser des systèmes mécaniques en mouvement</t>
  </si>
  <si>
    <t>Dimensionner des composants pneumatiques et hydrauliques</t>
  </si>
  <si>
    <t>Interpréter des plans et des schémas complexes</t>
  </si>
  <si>
    <t>Calculer des rendements mécaniques</t>
  </si>
  <si>
    <t>Déterminer des couples et puissances nécessaires</t>
  </si>
  <si>
    <t>Monter et ajuster des ensembles mécaniques</t>
  </si>
  <si>
    <t>Contrôler la conformité de pièces mécaniques</t>
  </si>
  <si>
    <t>Diagnostiquer des défauts d'alignement</t>
  </si>
  <si>
    <t>Concevoir des systèmes mécaniques complets</t>
  </si>
  <si>
    <t>Optimiser des systèmes pneumatiques et hydrauliques</t>
  </si>
  <si>
    <t>Résoudre des problèmes complexes de dynamique</t>
  </si>
  <si>
    <t>Utiliser des logiciels de CAO</t>
  </si>
  <si>
    <t>Analyser des défaillances mécaniques</t>
  </si>
  <si>
    <t>Calculer la résistance des matériaux dans des cas complexes</t>
  </si>
  <si>
    <t>Dimensionner des composants selon des charges variables</t>
  </si>
  <si>
    <t>Définir des gammes d'usinage ou d'assemblage</t>
  </si>
  <si>
    <t>Informatique et automatismes</t>
  </si>
  <si>
    <t>Utiliser efficacement les logiciels bureautiques standards</t>
  </si>
  <si>
    <t>Configurer un ordinateur et ses périphériques</t>
  </si>
  <si>
    <t>Rédiger des algorithmes simples</t>
  </si>
  <si>
    <t>Installer des logiciels standards</t>
  </si>
  <si>
    <t>Sauvegarder et archiver des données</t>
  </si>
  <si>
    <t>Protéger un système contre les menaces basiques</t>
  </si>
  <si>
    <t>Naviguer efficacement sur internet</t>
  </si>
  <si>
    <t>Utiliser des outils collaboratifs</t>
  </si>
  <si>
    <t>Programmer dans au moins un langage informatique</t>
  </si>
  <si>
    <t>Configurer des automates programmables industriels (API)</t>
  </si>
  <si>
    <t>Mettre en place un réseau informatique simple</t>
  </si>
  <si>
    <t>Installer et configurer des systèmes d'exploitation</t>
  </si>
  <si>
    <t>Développer des macros et automatisations</t>
  </si>
  <si>
    <t>Gérer une base de données simple</t>
  </si>
  <si>
    <t>Diagnostiquer des pannes informatiques courantes</t>
  </si>
  <si>
    <t>Réaliser des interfaces simples homme-machine</t>
  </si>
  <si>
    <t>Développer des applications métier complètes</t>
  </si>
  <si>
    <t>Configurer des systèmes SCADA</t>
  </si>
  <si>
    <t>Implémenter des protocoles de communication industriels</t>
  </si>
  <si>
    <t>Sécuriser des réseaux informatiques</t>
  </si>
  <si>
    <t>Intégrer des systèmes d'information</t>
  </si>
  <si>
    <t>Optimiser des bases de données</t>
  </si>
  <si>
    <t>Déployer des solutions IoT industrielles</t>
  </si>
  <si>
    <t>Automatiser des processus industriels complexes</t>
  </si>
  <si>
    <t>Maintenance et dépannage</t>
  </si>
  <si>
    <t>Appliquer des procédures de maintenance préventive</t>
  </si>
  <si>
    <t>Utiliser correctement l'outillage standard</t>
  </si>
  <si>
    <t>Diagnostiquer des pannes simples</t>
  </si>
  <si>
    <t>Remplacer des composants défectueux</t>
  </si>
  <si>
    <t>Rédiger des comptes-rendus d'intervention</t>
  </si>
  <si>
    <t>Respecter les plannings de maintenance</t>
  </si>
  <si>
    <t>Nettoyer et ranger les équipements</t>
  </si>
  <si>
    <t>Vérifier le bon fonctionnement après intervention</t>
  </si>
  <si>
    <t>Planifier des opérations de maintenance</t>
  </si>
  <si>
    <t>Effectuer des interventions de dépannage complexes</t>
  </si>
  <si>
    <t>Utiliser des instruments de diagnostic spécialisés</t>
  </si>
  <si>
    <t>Analyser des historiques de pannes</t>
  </si>
  <si>
    <t>Réaliser des contrôles non destructifs</t>
  </si>
  <si>
    <t>Ajuster des mécanismes de précision</t>
  </si>
  <si>
    <t>Calibrer des instruments de mesure</t>
  </si>
  <si>
    <t>Coordonner des interventions multi-techniques</t>
  </si>
  <si>
    <t>Mettre en œuvre une maintenance prédictive</t>
  </si>
  <si>
    <t>Analyser les défaillances récurrentes</t>
  </si>
  <si>
    <t>Proposer des solutions d'amélioration</t>
  </si>
  <si>
    <t>Optimiser les plans de maintenance</t>
  </si>
  <si>
    <t>Gérer des stocks de pièces détachées</t>
  </si>
  <si>
    <t>Former des techniciens aux procédures de maintenance</t>
  </si>
  <si>
    <t>Rédiger des modes opératoires détaillés</t>
  </si>
  <si>
    <t>Calculer des indicateurs de performance maintenance</t>
  </si>
  <si>
    <t>Qualité, sécurité et environnement</t>
  </si>
  <si>
    <t>Appliquer les règles de sécurité au travail</t>
  </si>
  <si>
    <t>Respecter les procédures qualité</t>
  </si>
  <si>
    <t>Gérer correctement les déchets industriels</t>
  </si>
  <si>
    <t>Utiliser les équipements de protection individuelle</t>
  </si>
  <si>
    <t>Identifier les risques dans son environnement de travail</t>
  </si>
  <si>
    <t>Réagir correctement en cas d'urgence</t>
  </si>
  <si>
    <t>Trier les déchets selon leur nature</t>
  </si>
  <si>
    <t>Signaler les non-conformités</t>
  </si>
  <si>
    <t>Participer à une démarche d'amélioration continue</t>
  </si>
  <si>
    <t>Mettre en œuvre des plans de prévention des risques</t>
  </si>
  <si>
    <t>Appliquer les normes ISO pertinentes</t>
  </si>
  <si>
    <t>Réaliser des contrôles qualité</t>
  </si>
  <si>
    <t>Analyser des causes de non-conformité</t>
  </si>
  <si>
    <t>Proposer des actions correctives</t>
  </si>
  <si>
    <t>Sensibiliser les équipes aux bonnes pratiques</t>
  </si>
  <si>
    <t>Évaluer l'impact environnemental d'un procédé</t>
  </si>
  <si>
    <t>Piloter des audits qualité</t>
  </si>
  <si>
    <t>Analyser les risques professionnels et environnementaux</t>
  </si>
  <si>
    <t>Proposer des solutions d'optimisation énergétique</t>
  </si>
  <si>
    <t>Mettre en place des systèmes de management intégré</t>
  </si>
  <si>
    <t>Élaborer des tableaux de bord qualité</t>
  </si>
  <si>
    <t>Conduire des revues de processus</t>
  </si>
  <si>
    <t>Gérer des situations de crise</t>
  </si>
  <si>
    <t>Développer une démarche RSE adaptée</t>
  </si>
  <si>
    <t>Compétences transversales</t>
  </si>
  <si>
    <t>Communiquer clairement à l'écrit et à l'oral</t>
  </si>
  <si>
    <t>Travailler efficacement en équipe</t>
  </si>
  <si>
    <t>Organiser son travail selon les priorités</t>
  </si>
  <si>
    <t>Rechercher des informations pertinentes</t>
  </si>
  <si>
    <t>Respecter les délais impartis</t>
  </si>
  <si>
    <t>Écouter activement les interlocuteurs</t>
  </si>
  <si>
    <t>Synthétiser des informations techniques</t>
  </si>
  <si>
    <t>S'adapter aux changements de situation</t>
  </si>
  <si>
    <t>Rédiger des rapports techniques détaillés</t>
  </si>
  <si>
    <t>Animer des réunions professionnelles</t>
  </si>
  <si>
    <t>Gérer un projet technique simple</t>
  </si>
  <si>
    <t>Négocier avec des fournisseurs ou clients</t>
  </si>
  <si>
    <t>Expliquer des concepts techniques à des non-spécialistes</t>
  </si>
  <si>
    <t>Résoudre des conflits interpersonnels</t>
  </si>
  <si>
    <t>Prendre des initiatives appropriées</t>
  </si>
  <si>
    <t>Argumenter des choix techniques</t>
  </si>
  <si>
    <t>Former des collaborateurs sur des sujets techniques</t>
  </si>
  <si>
    <t>Coordonner l'activité d'une équipe technique</t>
  </si>
  <si>
    <t>Conduire un projet d'amélioration complexe</t>
  </si>
  <si>
    <t>Représenter l'entreprise auprès de partenaires</t>
  </si>
  <si>
    <t>Budgétiser des interventions techniques</t>
  </si>
  <si>
    <t>Élaborer des cahiers des charges fonctionnels</t>
  </si>
  <si>
    <t>Négocier des contrats de maintenance</t>
  </si>
  <si>
    <t>Développer un réseau professionnel</t>
  </si>
  <si>
    <t>Savoirs technologiques spécifiques</t>
  </si>
  <si>
    <t>Identifier les matériaux et leurs propriétés</t>
  </si>
  <si>
    <t>Utiliser les outils informatiques du domaine</t>
  </si>
  <si>
    <t>Appliquer les normes sectorielles de base</t>
  </si>
  <si>
    <t>Lire des documents techniques en anglais</t>
  </si>
  <si>
    <t>Manipuler des instruments de mesure spécifiques</t>
  </si>
  <si>
    <t>Respecter les réglementations professionnelles</t>
  </si>
  <si>
    <t>Utiliser le vocabulaire technique approprié</t>
  </si>
  <si>
    <t>Suivre les procédures d'assurance qualité</t>
  </si>
  <si>
    <t>Analyser les caractéristiques techniques des équipements</t>
  </si>
  <si>
    <t>Comparer des solutions technologiques</t>
  </si>
  <si>
    <t>Traduire un besoin client en solutions techniques</t>
  </si>
  <si>
    <t>Réaliser des essais selon des protocoles établis</t>
  </si>
  <si>
    <t>Interpréter des résultats d'analyse</t>
  </si>
  <si>
    <t>Adapter des solutions à des contraintes spécifiques</t>
  </si>
  <si>
    <t>Évaluer la conformité d'une installation</t>
  </si>
  <si>
    <t>Proposer des améliorations techniques</t>
  </si>
  <si>
    <t>Développer des solutions techniques innovantes</t>
  </si>
  <si>
    <t>Intégrer des technologies émergentes</t>
  </si>
  <si>
    <t>Optimiser des processus industriels</t>
  </si>
  <si>
    <t>Concevoir des bancs de test spécifiques</t>
  </si>
  <si>
    <t>Élaborer des méthodes d'essai</t>
  </si>
  <si>
    <t>Veiller technologiquement dans son domaine</t>
  </si>
  <si>
    <t>Collaborer avec des bureaux d'études</t>
  </si>
  <si>
    <t>Valider des solutions par prototypage</t>
  </si>
  <si>
    <t>Proportionnalité et relations entre grandeurs</t>
  </si>
  <si>
    <t>Identifier une situation de proportionnalité dans un contexte technique</t>
  </si>
  <si>
    <t>Calculer une quatrième proportionnelle par produit en croix</t>
  </si>
  <si>
    <t>Appliquer la règle de trois dans des problèmes pratiques</t>
  </si>
  <si>
    <t>Déterminer le coefficient de proportionnalité entre deux séries de valeurs</t>
  </si>
  <si>
    <t>Représenter graphiquement une relation de proportionnalité</t>
  </si>
  <si>
    <t>Vérifier la linéarité d'une relation entre deux grandeurs</t>
  </si>
  <si>
    <t>Convertir des pourcentages en fractions et inversement</t>
  </si>
  <si>
    <t>Résoudre des problèmes d'échelle sur des plans et schémas</t>
  </si>
  <si>
    <t>Distinguer les situations de proportionnalité directe et inverse</t>
  </si>
  <si>
    <t>Modéliser des phénomènes physiques par des relations de proportionnalité</t>
  </si>
  <si>
    <t>Appliquer les relations de proportionnalité dans des formules techniques</t>
  </si>
  <si>
    <t>Interpréter la pente d'une droite comme coefficient de proportionnalité</t>
  </si>
  <si>
    <t>Analyser des relations de proportionnalité dans des systèmes multivariables</t>
  </si>
  <si>
    <t>Déterminer des facteurs de correction proportionnels</t>
  </si>
  <si>
    <t>Calculer des variations proportionnelles dans le temps</t>
  </si>
  <si>
    <t>Utiliser la proportionnalité pour dimensionner des composants</t>
  </si>
  <si>
    <t>Identifier les limites d'application des modèles de proportionnalité</t>
  </si>
  <si>
    <t>Modéliser des comportements non-linéaires par des relations proportionnelles par morceaux</t>
  </si>
  <si>
    <t>Appliquer les techniques de régression linéaire pour établir des relations proportionnelles</t>
  </si>
  <si>
    <t>Analyser des systèmes de proportionnalité complexes à plusieurs variables</t>
  </si>
  <si>
    <t>Évaluer la validité d'un modèle proportionnel par analyse statistique</t>
  </si>
  <si>
    <t>Optimiser des paramètres dans des systèmes régis par des relations proportionnelles</t>
  </si>
  <si>
    <t>Développer des modèles prédictifs basés sur des relations de proportionnalité</t>
  </si>
  <si>
    <t>Concevoir des abaques de dimensionnement basés sur des relations proportionnelles</t>
  </si>
  <si>
    <t>Code du travail et droit social marocain</t>
  </si>
  <si>
    <t>Identifier les sources du droit du travail marocain (Code du travail, dahirs, conventions collectives)</t>
  </si>
  <si>
    <t>Distinguer les différents types de contrats de travail (CDI, CDD, contrat temporaire)</t>
  </si>
  <si>
    <t>Connaître les mentions obligatoires d'un contrat de travail au Maroc</t>
  </si>
  <si>
    <t>Appliquer les règles de durée légale du travail (44 heures par semaine) et de repos</t>
  </si>
  <si>
    <t>Calculer correctement les heures supplémentaires selon la législation marocaine</t>
  </si>
  <si>
    <t>Respecter les procédures de congés payés (1,5 jour par mois de travail effectif)</t>
  </si>
  <si>
    <t>Identifier les instances représentatives du personnel (délégués du personnel, comité d'entreprise)</t>
  </si>
  <si>
    <t>Reconnaître les situations de discrimination et de harcèlement selon le droit marocain</t>
  </si>
  <si>
    <t>Interpréter les clauses particulières d'un contrat de travail marocain</t>
  </si>
  <si>
    <t>Appliquer les règles relatives à la période d'essai selon la législation marocaine</t>
  </si>
  <si>
    <t>Distinguer les différents motifs de rupture du contrat de travail au Maroc</t>
  </si>
  <si>
    <t>Respecter les procédures disciplinaires conformément au Code du travail marocain</t>
  </si>
  <si>
    <t>Calculer les indemnités de licenciement selon le barème marocain</t>
  </si>
  <si>
    <t>Mettre en œuvre les obligations de formation professionnelle marocaines</t>
  </si>
  <si>
    <t>Analyser les dispositions d'une convention collective dans le contexte marocain</t>
  </si>
  <si>
    <t>Gérer les spécificités du temps de travail marocain (Ramadan, jours fériés nationaux)</t>
  </si>
  <si>
    <t>Évaluer la conformité d'une situation de travail avec le droit marocain</t>
  </si>
  <si>
    <t>Mettre en œuvre les obligations en matière de santé et sécurité au travail au Maroc</t>
  </si>
  <si>
    <t>Appliquer les règles spécifiques aux travailleurs étrangers au Maroc</t>
  </si>
  <si>
    <t>Analyser les risques juridiques d'une décision de gestion du personnel selon la législation marocaine</t>
  </si>
  <si>
    <t>Accompagner juridiquement les évolutions de l'organisation du travail</t>
  </si>
  <si>
    <t>Interpréter les jurisprudences récentes des tribunaux du travail marocains</t>
  </si>
  <si>
    <t>Coordonner les relations avec l'inspection du travail et la médecine du travail marocaines</t>
  </si>
  <si>
    <t>Négocier des accords d'entreprise conformément à la législation marocaine</t>
  </si>
  <si>
    <t>Distinguer les différentes branches de la CNSS (Caisse Nationale de Sécurité Sociale)</t>
  </si>
  <si>
    <t>Calculer les cotisations sociales selon les taux marocains (part employeur et salarié)</t>
  </si>
  <si>
    <t>Identifier les droits aux prestations sociales marocaines</t>
  </si>
  <si>
    <t>Suivre les procédures de déclaration d'accident du travail au Maroc</t>
  </si>
  <si>
    <t>Appliquer les règles concernant les arrêts maladie selon la législation marocaine</t>
  </si>
  <si>
    <t>Connaître les bases de l'AMO (Assurance Maladie Obligatoire)</t>
  </si>
  <si>
    <t>Identifier les obligations d'affiliation à la CNSS et à la CIMR</t>
  </si>
  <si>
    <t>Respecter les obligations de déclaration sociale au Maroc</t>
  </si>
  <si>
    <t>Analyser l'impact des charges sociales sur le coût du travail au Maroc</t>
  </si>
  <si>
    <t>Appliquer les règles spécifiques du régime de retraite marocain (CNSS, CIMR)</t>
  </si>
  <si>
    <t>Gérer les dossiers d'invalidité et d'inaptitude au travail selon le droit marocain</t>
  </si>
  <si>
    <t>Calculer les droits à indemnisation pour perte d'emploi</t>
  </si>
  <si>
    <t>Mettre en œuvre les dispositifs de prévoyance complémentaire au Maroc</t>
  </si>
  <si>
    <t>Interpréter les règles relatives aux congés spécifiques marocains (maternité, événements familiaux)</t>
  </si>
  <si>
    <t>Appliquer les spécificités du RAMED pour les employés éligibles</t>
  </si>
  <si>
    <t>Optimiser la protection sociale dans le respect de la législation marocaine</t>
  </si>
  <si>
    <t>Mettre en place des dispositifs d'épargne salariale conformes au droit marocain</t>
  </si>
  <si>
    <t>Coordonner les régimes de protection sociale pour les expatriés au Maroc</t>
  </si>
  <si>
    <t>Analyser les impacts des réformes sociales marocaines sur l'entreprise</t>
  </si>
  <si>
    <t>Élaborer des stratégies de rémunération globale conformes au droit marocain</t>
  </si>
  <si>
    <t>Mettre en œuvre des politiques de qualité de vie au travail adaptées au contexte marocain</t>
  </si>
  <si>
    <t>Négocier des accords sur la protection sociale complémentaire</t>
  </si>
  <si>
    <t>Développer des solutions pour la prévention des risques professionnels selon les normes marocaines</t>
  </si>
  <si>
    <t>Accompagner juridiquement les restructurations d'entreprise selon le droit marocain</t>
  </si>
  <si>
    <t>Niveau</t>
  </si>
  <si>
    <t>Compétences</t>
  </si>
  <si>
    <t>Code</t>
  </si>
  <si>
    <t>MATH</t>
  </si>
  <si>
    <t>ELEC</t>
  </si>
  <si>
    <t>MECA</t>
  </si>
  <si>
    <t>INFO</t>
  </si>
  <si>
    <t>MAINT</t>
  </si>
  <si>
    <t>QSE</t>
  </si>
  <si>
    <t>TRANS</t>
  </si>
  <si>
    <t>TECH</t>
  </si>
  <si>
    <t>UNIT</t>
  </si>
  <si>
    <t>LOG</t>
  </si>
  <si>
    <t>METRO</t>
  </si>
  <si>
    <t>PROB</t>
  </si>
  <si>
    <t>DATA</t>
  </si>
  <si>
    <t>PROP</t>
  </si>
  <si>
    <t>DROIT</t>
  </si>
  <si>
    <t>BASE</t>
  </si>
  <si>
    <t>BASE bis (BASE - Protection sociale)</t>
  </si>
  <si>
    <t>INTER</t>
  </si>
  <si>
    <t>INTER bis (INTER - Protection sociale)</t>
  </si>
  <si>
    <t>EXPERT</t>
  </si>
  <si>
    <t>EXPERT bis (EXPERT - Protection sociale et international)</t>
  </si>
  <si>
    <t>Version</t>
  </si>
  <si>
    <t>V1</t>
  </si>
  <si>
    <t>ID_Quiz</t>
  </si>
  <si>
    <t>Question</t>
  </si>
  <si>
    <t>Option1</t>
  </si>
  <si>
    <t>Option2</t>
  </si>
  <si>
    <t>Option3</t>
  </si>
  <si>
    <t>Option4</t>
  </si>
  <si>
    <t>Réponse</t>
  </si>
  <si>
    <t>QCM</t>
  </si>
  <si>
    <t>Points</t>
  </si>
  <si>
    <t>MATH-BASE-V1</t>
  </si>
  <si>
    <t>Type</t>
  </si>
  <si>
    <t>Convertir 2,5 km en mètres :</t>
  </si>
  <si>
    <t>25 m</t>
  </si>
  <si>
    <t>2500 m</t>
  </si>
  <si>
    <t>250 m</t>
  </si>
  <si>
    <t>25000 m</t>
  </si>
  <si>
    <t>B</t>
  </si>
  <si>
    <t>500 g = ___ kg</t>
  </si>
  <si>
    <t>0,05 kg</t>
  </si>
  <si>
    <t>5 kg</t>
  </si>
  <si>
    <t>0,5 kg</t>
  </si>
  <si>
    <t>50 kg</t>
  </si>
  <si>
    <t>C</t>
  </si>
  <si>
    <t>3 heures = ___ secondes</t>
  </si>
  <si>
    <t>180 s</t>
  </si>
  <si>
    <t>3600 s</t>
  </si>
  <si>
    <t>10800 s</t>
  </si>
  <si>
    <t>7200 s</t>
  </si>
  <si>
    <t>1 L = ___ cm³</t>
  </si>
  <si>
    <t>10 cm³</t>
  </si>
  <si>
    <t>100 cm³</t>
  </si>
  <si>
    <t>1000 cm³</t>
  </si>
  <si>
    <t>10000 cm³</t>
  </si>
  <si>
    <t>1 bar = ___ kPa</t>
  </si>
  <si>
    <t>10 kPa</t>
  </si>
  <si>
    <t>100 kPa</t>
  </si>
  <si>
    <t>1000 kPa</t>
  </si>
  <si>
    <t>0,1 kPa</t>
  </si>
  <si>
    <t>1 kWh = ___ joules</t>
  </si>
  <si>
    <t>360 J</t>
  </si>
  <si>
    <t>3600 J</t>
  </si>
  <si>
    <t>3,6×10⁶ J</t>
  </si>
  <si>
    <t>3,6×10⁹ J</t>
  </si>
  <si>
    <t>25°C = ___ K</t>
  </si>
  <si>
    <t>248,15 K</t>
  </si>
  <si>
    <t>298,15 K</t>
  </si>
  <si>
    <t>273,15 K</t>
  </si>
  <si>
    <t>25 K</t>
  </si>
  <si>
    <t>ID_Question</t>
  </si>
  <si>
    <t>Num Question</t>
  </si>
  <si>
    <t>Titre_Quiz</t>
  </si>
  <si>
    <t>Nom</t>
  </si>
  <si>
    <t>Prénom</t>
  </si>
  <si>
    <t>ELKARROUMY</t>
  </si>
  <si>
    <t>NACIRI</t>
  </si>
  <si>
    <t>TAYI</t>
  </si>
  <si>
    <t>HAMIDI</t>
  </si>
  <si>
    <t>ESSADY</t>
  </si>
  <si>
    <t>ERRADI</t>
  </si>
  <si>
    <t>FAOUZI</t>
  </si>
  <si>
    <t>BENDOUMAH</t>
  </si>
  <si>
    <t>Fatima zahra</t>
  </si>
  <si>
    <t xml:space="preserve">Yassmin </t>
  </si>
  <si>
    <t>Khadija</t>
  </si>
  <si>
    <t>AOUTOUL</t>
  </si>
  <si>
    <t>ID-AALA</t>
  </si>
  <si>
    <t>Abdellatyf</t>
  </si>
  <si>
    <t>HADDOUCH</t>
  </si>
  <si>
    <t>ELOUIZA</t>
  </si>
  <si>
    <t>OUTKHAMOUYT</t>
  </si>
  <si>
    <t>Abdessamad</t>
  </si>
  <si>
    <t>BAKAS</t>
  </si>
  <si>
    <t>Aya</t>
  </si>
  <si>
    <t xml:space="preserve">SALFI </t>
  </si>
  <si>
    <t>EE201</t>
  </si>
  <si>
    <t>Anas</t>
  </si>
  <si>
    <t>Sara</t>
  </si>
  <si>
    <t>Abderrazak</t>
  </si>
  <si>
    <t>Yassine</t>
  </si>
  <si>
    <t>Hiba</t>
  </si>
  <si>
    <t>Hajar</t>
  </si>
  <si>
    <t>Anasse</t>
  </si>
  <si>
    <t>OUCHHI</t>
  </si>
  <si>
    <t xml:space="preserve">Fatima </t>
  </si>
  <si>
    <t>HIMMI</t>
  </si>
  <si>
    <t>RACHIDI</t>
  </si>
  <si>
    <t>EL HAMID</t>
  </si>
  <si>
    <t>Azeddine</t>
  </si>
  <si>
    <t>EL ABDELLAOUI</t>
  </si>
  <si>
    <t>Mouaad</t>
  </si>
  <si>
    <t>OUHANDA</t>
  </si>
  <si>
    <t>Maryam</t>
  </si>
  <si>
    <t>Halima</t>
  </si>
  <si>
    <t>Hanane</t>
  </si>
  <si>
    <t>TANFALTE</t>
  </si>
  <si>
    <t xml:space="preserve">HACHIMI ALAOUI </t>
  </si>
  <si>
    <t>Manal</t>
  </si>
  <si>
    <t>Amina</t>
  </si>
  <si>
    <t>Fatima Zahra</t>
  </si>
  <si>
    <t>Classement</t>
  </si>
  <si>
    <t>Groupe</t>
  </si>
  <si>
    <t>Note</t>
  </si>
  <si>
    <t>BERRAKOUCH</t>
  </si>
  <si>
    <t>Mohamed</t>
  </si>
  <si>
    <t>AIT LAHSSAINE</t>
  </si>
  <si>
    <t>Elhoussine</t>
  </si>
  <si>
    <t>AIT ELMOUDEN</t>
  </si>
  <si>
    <t>MENNAA</t>
  </si>
  <si>
    <t>Douae</t>
  </si>
  <si>
    <t>OUSSAYI</t>
  </si>
  <si>
    <t>NAJAH</t>
  </si>
  <si>
    <t>BEN ELAHMAR</t>
  </si>
  <si>
    <t>AZNAG</t>
  </si>
  <si>
    <t>Aziza</t>
  </si>
  <si>
    <t>MOUDDOU</t>
  </si>
  <si>
    <t>Salma</t>
  </si>
  <si>
    <t>MOUMNI</t>
  </si>
  <si>
    <t>Iliyass</t>
  </si>
  <si>
    <t>OUKAIS</t>
  </si>
  <si>
    <t>MANSSOUR</t>
  </si>
  <si>
    <t>Abderrahman</t>
  </si>
  <si>
    <t>EL MANSOURI</t>
  </si>
  <si>
    <t>Mohsine</t>
  </si>
  <si>
    <t>MORTABIT</t>
  </si>
  <si>
    <t>Oumaima</t>
  </si>
  <si>
    <t>AIT- EL HADJ</t>
  </si>
  <si>
    <t>Ayoub</t>
  </si>
  <si>
    <t>ELGOUNIGUEF</t>
  </si>
  <si>
    <t>Tarik</t>
  </si>
  <si>
    <t>EL AMAL</t>
  </si>
  <si>
    <t>Kaoutar</t>
  </si>
  <si>
    <t>BAMOUSSA</t>
  </si>
  <si>
    <t>Lahcene</t>
  </si>
  <si>
    <t>KALDY</t>
  </si>
  <si>
    <t>Abdelhadi</t>
  </si>
  <si>
    <t>ABBOUD</t>
  </si>
  <si>
    <t>Kamal</t>
  </si>
  <si>
    <t>OUHAKOU</t>
  </si>
  <si>
    <t>Amine</t>
  </si>
  <si>
    <t>OUGOUR</t>
  </si>
  <si>
    <t>AIT ALIOUHMAD</t>
  </si>
  <si>
    <t>Zaina</t>
  </si>
  <si>
    <t>HMIMID</t>
  </si>
  <si>
    <t>AIT CHBAB</t>
  </si>
  <si>
    <t>Naouar</t>
  </si>
  <si>
    <t>OUHAKKI</t>
  </si>
  <si>
    <t>Zakariae</t>
  </si>
  <si>
    <t>AIT BRAHIM</t>
  </si>
  <si>
    <t>Brahim</t>
  </si>
  <si>
    <t>FAHMI</t>
  </si>
  <si>
    <t>Majda</t>
  </si>
  <si>
    <t>EDDIOUAN</t>
  </si>
  <si>
    <t>SES201</t>
  </si>
  <si>
    <t>SES205</t>
  </si>
  <si>
    <t>MTAHAF</t>
  </si>
  <si>
    <t>Adam</t>
  </si>
  <si>
    <t>CHERBOU</t>
  </si>
  <si>
    <t>Mounssif</t>
  </si>
  <si>
    <t>EL MAACHY</t>
  </si>
  <si>
    <t>Abdellah</t>
  </si>
  <si>
    <t>OUTALEB</t>
  </si>
  <si>
    <t>BOUGRINE</t>
  </si>
  <si>
    <t>Mohamed Amine</t>
  </si>
  <si>
    <t>ASTAOUI</t>
  </si>
  <si>
    <t>Asmae</t>
  </si>
  <si>
    <t>BELGHARBI</t>
  </si>
  <si>
    <t>Chaimae</t>
  </si>
  <si>
    <t>BEN HAIDA</t>
  </si>
  <si>
    <t>Laila</t>
  </si>
  <si>
    <t>EZ-ZARIA</t>
  </si>
  <si>
    <t>Ibrahim</t>
  </si>
  <si>
    <t>LAASRI</t>
  </si>
  <si>
    <t>Oussama</t>
  </si>
  <si>
    <t>EL MARDI</t>
  </si>
  <si>
    <t>Nouaman</t>
  </si>
  <si>
    <t>OUDAHA</t>
  </si>
  <si>
    <t>Nouhayla</t>
  </si>
  <si>
    <t>AIT MOUHOU</t>
  </si>
  <si>
    <t>BOUGAYOU</t>
  </si>
  <si>
    <t>AIT-SI</t>
  </si>
  <si>
    <t>Badr</t>
  </si>
  <si>
    <t>NOURANI</t>
  </si>
  <si>
    <t>AIT BAAMI</t>
  </si>
  <si>
    <t>Imane</t>
  </si>
  <si>
    <t>BELGHAZI</t>
  </si>
  <si>
    <t>Ahlam</t>
  </si>
  <si>
    <t>EL MAHJOUBY</t>
  </si>
  <si>
    <t>Abdelghani</t>
  </si>
  <si>
    <t>AIT M'HAMED</t>
  </si>
  <si>
    <t>Nouhaila</t>
  </si>
  <si>
    <t>DRIKI</t>
  </si>
  <si>
    <t>Safa</t>
  </si>
  <si>
    <t>MEZANE</t>
  </si>
  <si>
    <t>Salah Edddine</t>
  </si>
  <si>
    <t>OUDAHMAN</t>
  </si>
  <si>
    <t>Khalid</t>
  </si>
  <si>
    <t>STIH</t>
  </si>
  <si>
    <t>Choaib</t>
  </si>
  <si>
    <t>CHAOUKI</t>
  </si>
  <si>
    <t>LAOUINE</t>
  </si>
  <si>
    <t>Wissal</t>
  </si>
  <si>
    <t>ESSALHI</t>
  </si>
  <si>
    <t>Yahya</t>
  </si>
  <si>
    <t>FINTI</t>
  </si>
  <si>
    <t>OULAIDI</t>
  </si>
  <si>
    <t>id_question</t>
  </si>
  <si>
    <t>MATH-BASE-V1-0001</t>
  </si>
  <si>
    <t>id_quiz</t>
  </si>
  <si>
    <t>num_question</t>
  </si>
  <si>
    <t>question</t>
  </si>
  <si>
    <t>type</t>
  </si>
  <si>
    <t>options</t>
  </si>
  <si>
    <t>["25 m", "2500 m", "250 m", "25000 m"]</t>
  </si>
  <si>
    <t>answer</t>
  </si>
  <si>
    <t>points</t>
  </si>
  <si>
    <t>MATH-BASE-V1-0002</t>
  </si>
  <si>
    <t>MATH-BASE-V1-0003</t>
  </si>
  <si>
    <t>MATH-BASE-V1-0004</t>
  </si>
  <si>
    <t>MATH-BASE-V1-0005</t>
  </si>
  <si>
    <t>MATH-BASE-V1-0006</t>
  </si>
  <si>
    <t>MATH-BASE-V1-0007</t>
  </si>
  <si>
    <t>MATH-BASE-V1-0008</t>
  </si>
  <si>
    <t>MATH-BASE-V1-0009</t>
  </si>
  <si>
    <t>MATH-BASE-V1-0010</t>
  </si>
  <si>
    <t>MATH-BASE-V1-0011</t>
  </si>
  <si>
    <t>MATH-BASE-V1-0012</t>
  </si>
  <si>
    <t>MATH-BASE-V1-0013</t>
  </si>
  <si>
    <t>MATH-BASE-V1-0014</t>
  </si>
  <si>
    <t>MATH-BASE-V1-0015</t>
  </si>
  <si>
    <t>MATH-BASE-V1-0016</t>
  </si>
  <si>
    <t>MATH-BASE-V1-0017</t>
  </si>
  <si>
    <t>MATH-BASE-V1-0018</t>
  </si>
  <si>
    <t>MATH-BASE-V1-0019</t>
  </si>
  <si>
    <t>MATH-BASE-V1-0020</t>
  </si>
  <si>
    <t>["0,375 kWh", "3,75 kWh", "37,5 kWh", "375 kWh"]</t>
  </si>
  <si>
    <t>["25 W", "250 W", "2500 W", "25000 W"]</t>
  </si>
  <si>
    <t>Calcul</t>
  </si>
  <si>
    <t>["0,5 Ah", "5 Ah", "50 Ah", "500 Ah"]</t>
  </si>
  <si>
    <t>Vrai/Faux</t>
  </si>
  <si>
    <t>Vrai-Faux</t>
  </si>
  <si>
    <t>1 kWh équivaut à 1000 Wh.</t>
  </si>
  <si>
    <t>Convertir 5000 mAh en Ah.</t>
  </si>
  <si>
    <t>Convertir 2,5 km en mètres.</t>
  </si>
  <si>
    <t>Convertir 2,5 kW en watts.</t>
  </si>
  <si>
    <t>Convertir 3750 Wh en kWh.</t>
  </si>
  <si>
    <t>1000 W</t>
  </si>
  <si>
    <t>85%</t>
  </si>
  <si>
    <t>20% équivaut à quelle fraction ?</t>
  </si>
  <si>
    <t>["1/2", "1/4", "1/5", "1/10"]</t>
  </si>
  <si>
    <t>1/2 = 50%</t>
  </si>
  <si>
    <t>Vrai</t>
  </si>
  <si>
    <t>Une batterie est chargée à 3/4. Quel pourcentage ?</t>
  </si>
  <si>
    <t>["34%", "43%", "75%", "80%"]</t>
  </si>
  <si>
    <t>Calculer 25% de 4000 W.</t>
  </si>
  <si>
    <t>Le rendement est de 0,85. Exprimer en pourcentage.</t>
  </si>
  <si>
    <t>Un panneau produit 1,5 kWh/jour. Production pour 12 panneaux ?</t>
  </si>
  <si>
    <t>18 kWh/jour</t>
  </si>
  <si>
    <t>Le coût est proportionnel à la puissance installée</t>
  </si>
  <si>
    <t>Production mensuelle : {2500, 3000, 3500, 4000, 3800} kWh. Quelle est la moyenne ?</t>
  </si>
  <si>
    <t>3360 kWh</t>
  </si>
  <si>
    <t>Une installation produit 1500 kWh en 3 mois. Production mensuelle moyenne ?</t>
  </si>
  <si>
    <t>500 kWh/mois</t>
  </si>
  <si>
    <t>Dans une règle de trois, on fait un produit en croix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</si>
</sst>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404040"/>
      <name val="Segoe UI"/>
      <family val="2"/>
    </font>
    <font>
      <sz val="10"/>
      <color rgb="FF404040"/>
      <name val="Segoe UI"/>
      <family val="2"/>
    </font>
    <font>
      <sz val="9.6"/>
      <color rgb="FF40404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Fill="1"/>
    <xf numFmtId="0" fontId="8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</cellXfs>
  <cellStyles count="1">
    <cellStyle name="Normal" xfId="0" builtinId="0"/>
  </cellStyles>
  <dxfs count="22"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</font>
      <numFmt numFmtId="0" formatCode="General"/>
    </dxf>
    <dxf>
      <font>
        <b val="0"/>
      </font>
      <numFmt numFmtId="0" formatCode="General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</font>
      <alignment horizontal="left" vertical="center" textRotation="0" wrapText="0" indent="1" justifyLastLine="0" shrinkToFit="0" readingOrder="0"/>
    </dxf>
    <dxf>
      <font>
        <b val="0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62206-73E4-4939-8D52-9D04F9D36D52}" name="Tableau1" displayName="Tableau1" ref="A1:G385" totalsRowShown="0" headerRowDxfId="21" dataDxfId="20">
  <autoFilter ref="A1:G385" xr:uid="{0C562206-73E4-4939-8D52-9D04F9D36D52}"/>
  <tableColumns count="7">
    <tableColumn id="1" xr3:uid="{106CE200-CBC0-43D9-839D-2930A592F563}" name="Catégorie" dataDxfId="19"/>
    <tableColumn id="2" xr3:uid="{077E790A-C218-4356-B0AA-32373E702110}" name="Niveau" dataDxfId="18"/>
    <tableColumn id="3" xr3:uid="{8233807D-6C92-4B1D-B50B-C35B94A31501}" name="Compétences" dataDxfId="17"/>
    <tableColumn id="5" xr3:uid="{6AC98F27-3E56-4B44-BAB3-D8ADF72DD5C2}" name="Code" dataDxfId="16"/>
    <tableColumn id="6" xr3:uid="{4F5FBDE9-355F-43A7-A84B-7A54260EC85D}" name="Version" dataDxfId="15"/>
    <tableColumn id="4" xr3:uid="{8B67A718-2C80-459E-83D5-7E69F4A2FF3B}" name="ID_Quiz" dataDxfId="14">
      <calculatedColumnFormula>Tableau1[[#This Row],[Code]]&amp;"-"&amp;Tableau1[[#This Row],[Niveau]]&amp;"-"&amp;Tableau1[[#This Row],[Version]]</calculatedColumnFormula>
    </tableColumn>
    <tableColumn id="7" xr3:uid="{CDA21D90-C6E0-47F8-A222-8AE9257BE123}" name="Titre_Quiz" dataDxfId="13">
      <calculatedColumnFormula>Tableau1[[#This Row],[Catégorie]]&amp;" -"&amp;" Quiz Niveau "&amp;Tableau1[[#This Row],[Niveau]]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207644-26C1-430C-A3F5-261B99A82B3C}" name="Tableau2" displayName="Tableau2" ref="A1:K8" totalsRowShown="0" headerRowDxfId="12" dataDxfId="11">
  <autoFilter ref="A1:K8" xr:uid="{9E207644-26C1-430C-A3F5-261B99A82B3C}"/>
  <tableColumns count="11">
    <tableColumn id="1" xr3:uid="{489D2269-274C-4D5E-813D-C3B1C6EBF2A9}" name="ID_Quiz" dataDxfId="10"/>
    <tableColumn id="10" xr3:uid="{31D47796-2233-4A59-91CB-A56C5DEC8F34}" name="ID_Question" dataDxfId="9">
      <calculatedColumnFormula>Tableau2[[#This Row],[ID_Quiz]]&amp;"-"&amp;TEXT(Tableau2[[#This Row],[Num Question]],"0000")</calculatedColumnFormula>
    </tableColumn>
    <tableColumn id="11" xr3:uid="{1585E3CE-92C1-41A6-89F9-8CF70F02560E}" name="Num Question" dataDxfId="8"/>
    <tableColumn id="2" xr3:uid="{8533FA69-C38F-4EF6-B513-1126BFACC780}" name="Question" dataDxfId="7"/>
    <tableColumn id="3" xr3:uid="{AF0FB527-5CCF-45A5-AC19-8CD772F971B9}" name="Type" dataDxfId="6"/>
    <tableColumn id="4" xr3:uid="{D75AC3B6-C3AC-4D39-88E4-2E87014606D2}" name="Option1" dataDxfId="5"/>
    <tableColumn id="5" xr3:uid="{A7065BFE-ADDE-48BA-8F7C-6A6E9602A924}" name="Option2" dataDxfId="4"/>
    <tableColumn id="6" xr3:uid="{15A72E87-843B-45E1-A30A-BC7FFCCC1727}" name="Option3" dataDxfId="3"/>
    <tableColumn id="7" xr3:uid="{7BF5F5AA-4B43-489D-A765-6B93D7127A34}" name="Option4" dataDxfId="2"/>
    <tableColumn id="8" xr3:uid="{C7C7D254-BCDF-4C74-84DB-B83FAD2679C2}" name="Réponse" dataDxfId="1"/>
    <tableColumn id="9" xr3:uid="{154E6D12-8FC1-4C19-AC12-78BCCD1BAC16}" name="Points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6F3FC-5BE5-4D3D-8CDE-F7747D7FFF76}">
  <dimension ref="A1:H21"/>
  <sheetViews>
    <sheetView tabSelected="1" workbookViewId="0">
      <selection activeCell="E20" sqref="E20"/>
    </sheetView>
  </sheetViews>
  <sheetFormatPr baseColWidth="10" defaultColWidth="8.88671875" defaultRowHeight="14.4" x14ac:dyDescent="0.3"/>
  <cols>
    <col min="1" max="1" width="22.88671875" style="21" customWidth="1"/>
    <col min="2" max="2" width="17.77734375" style="21" customWidth="1"/>
    <col min="3" max="3" width="13.21875" style="22" bestFit="1" customWidth="1"/>
    <col min="4" max="4" width="70.5546875" style="21" bestFit="1" customWidth="1"/>
    <col min="5" max="5" width="9.44140625" style="22" customWidth="1"/>
    <col min="6" max="6" width="42.6640625" style="21" bestFit="1" customWidth="1"/>
    <col min="7" max="7" width="12.77734375" style="22" bestFit="1" customWidth="1"/>
    <col min="8" max="8" width="6.21875" style="22" bestFit="1" customWidth="1"/>
    <col min="9" max="16384" width="8.88671875" style="21"/>
  </cols>
  <sheetData>
    <row r="1" spans="1:8" x14ac:dyDescent="0.3">
      <c r="A1" s="19" t="s">
        <v>630</v>
      </c>
      <c r="B1" s="19" t="s">
        <v>632</v>
      </c>
      <c r="C1" s="20" t="s">
        <v>633</v>
      </c>
      <c r="D1" s="19" t="s">
        <v>634</v>
      </c>
      <c r="E1" s="20" t="s">
        <v>635</v>
      </c>
      <c r="F1" s="19" t="s">
        <v>636</v>
      </c>
      <c r="G1" s="20" t="s">
        <v>638</v>
      </c>
      <c r="H1" s="20" t="s">
        <v>639</v>
      </c>
    </row>
    <row r="2" spans="1:8" x14ac:dyDescent="0.3">
      <c r="A2" s="21" t="s">
        <v>631</v>
      </c>
      <c r="B2" s="21" t="s">
        <v>434</v>
      </c>
      <c r="C2" s="22">
        <v>1</v>
      </c>
      <c r="D2" s="21" t="s">
        <v>667</v>
      </c>
      <c r="E2" s="22" t="s">
        <v>432</v>
      </c>
      <c r="F2" s="21" t="s">
        <v>637</v>
      </c>
      <c r="G2" s="22">
        <v>2</v>
      </c>
      <c r="H2" s="22">
        <v>1</v>
      </c>
    </row>
    <row r="3" spans="1:8" x14ac:dyDescent="0.3">
      <c r="A3" s="21" t="s">
        <v>640</v>
      </c>
      <c r="B3" s="21" t="s">
        <v>434</v>
      </c>
      <c r="C3" s="22">
        <v>2</v>
      </c>
      <c r="D3" s="24" t="s">
        <v>668</v>
      </c>
      <c r="E3" s="22" t="s">
        <v>432</v>
      </c>
      <c r="F3" s="24" t="s">
        <v>660</v>
      </c>
      <c r="G3" s="22">
        <v>3</v>
      </c>
      <c r="H3" s="22">
        <v>1</v>
      </c>
    </row>
    <row r="4" spans="1:8" x14ac:dyDescent="0.3">
      <c r="A4" s="21" t="s">
        <v>641</v>
      </c>
      <c r="B4" s="21" t="s">
        <v>434</v>
      </c>
      <c r="C4" s="22">
        <v>3</v>
      </c>
      <c r="D4" t="s">
        <v>669</v>
      </c>
      <c r="E4" s="22" t="s">
        <v>432</v>
      </c>
      <c r="F4" s="21" t="s">
        <v>659</v>
      </c>
      <c r="G4" s="22">
        <v>2</v>
      </c>
      <c r="H4" s="22">
        <v>1</v>
      </c>
    </row>
    <row r="5" spans="1:8" x14ac:dyDescent="0.3">
      <c r="A5" s="21" t="s">
        <v>642</v>
      </c>
      <c r="B5" s="21" t="s">
        <v>434</v>
      </c>
      <c r="C5" s="22">
        <v>4</v>
      </c>
      <c r="D5" s="24" t="s">
        <v>666</v>
      </c>
      <c r="E5" s="22" t="s">
        <v>432</v>
      </c>
      <c r="F5" s="24" t="s">
        <v>662</v>
      </c>
      <c r="G5" s="22">
        <v>2</v>
      </c>
      <c r="H5" s="22">
        <v>1</v>
      </c>
    </row>
    <row r="6" spans="1:8" x14ac:dyDescent="0.3">
      <c r="A6" s="21" t="s">
        <v>643</v>
      </c>
      <c r="B6" s="21" t="s">
        <v>434</v>
      </c>
      <c r="C6" s="22">
        <v>5</v>
      </c>
      <c r="D6" s="24" t="s">
        <v>665</v>
      </c>
      <c r="E6" s="23" t="s">
        <v>664</v>
      </c>
      <c r="F6" s="24"/>
      <c r="G6" s="23" t="b">
        <v>1</v>
      </c>
      <c r="H6" s="22">
        <v>1</v>
      </c>
    </row>
    <row r="7" spans="1:8" x14ac:dyDescent="0.3">
      <c r="A7" s="21" t="s">
        <v>644</v>
      </c>
      <c r="B7" s="21" t="s">
        <v>434</v>
      </c>
      <c r="C7" s="22">
        <v>6</v>
      </c>
      <c r="D7" s="25" t="s">
        <v>678</v>
      </c>
      <c r="E7" s="4" t="s">
        <v>661</v>
      </c>
      <c r="F7" s="25"/>
      <c r="G7" s="4" t="s">
        <v>670</v>
      </c>
      <c r="H7" s="22">
        <v>1</v>
      </c>
    </row>
    <row r="8" spans="1:8" x14ac:dyDescent="0.3">
      <c r="A8" s="21" t="s">
        <v>645</v>
      </c>
      <c r="B8" s="21" t="s">
        <v>434</v>
      </c>
      <c r="C8" s="22">
        <v>7</v>
      </c>
      <c r="D8" s="25" t="s">
        <v>679</v>
      </c>
      <c r="E8" s="4" t="s">
        <v>661</v>
      </c>
      <c r="F8" s="25"/>
      <c r="G8" s="4" t="s">
        <v>671</v>
      </c>
      <c r="H8" s="22">
        <v>1</v>
      </c>
    </row>
    <row r="9" spans="1:8" x14ac:dyDescent="0.3">
      <c r="A9" s="21" t="s">
        <v>646</v>
      </c>
      <c r="B9" s="21" t="s">
        <v>434</v>
      </c>
      <c r="C9" s="22">
        <v>8</v>
      </c>
      <c r="D9" s="25" t="s">
        <v>672</v>
      </c>
      <c r="E9" s="4" t="s">
        <v>432</v>
      </c>
      <c r="F9" s="25" t="s">
        <v>673</v>
      </c>
      <c r="G9" s="4">
        <v>3</v>
      </c>
      <c r="H9" s="22">
        <v>1</v>
      </c>
    </row>
    <row r="10" spans="1:8" x14ac:dyDescent="0.3">
      <c r="A10" s="21" t="s">
        <v>647</v>
      </c>
      <c r="B10" s="21" t="s">
        <v>434</v>
      </c>
      <c r="C10" s="22">
        <v>9</v>
      </c>
      <c r="D10" s="25" t="s">
        <v>674</v>
      </c>
      <c r="E10" s="4" t="s">
        <v>663</v>
      </c>
      <c r="F10" s="24"/>
      <c r="G10" s="23" t="b">
        <v>1</v>
      </c>
      <c r="H10" s="22">
        <v>1</v>
      </c>
    </row>
    <row r="11" spans="1:8" x14ac:dyDescent="0.3">
      <c r="A11" s="21" t="s">
        <v>648</v>
      </c>
      <c r="B11" s="21" t="s">
        <v>434</v>
      </c>
      <c r="C11" s="22">
        <v>10</v>
      </c>
      <c r="D11" s="25" t="s">
        <v>676</v>
      </c>
      <c r="E11" s="4" t="s">
        <v>432</v>
      </c>
      <c r="F11" s="25" t="s">
        <v>677</v>
      </c>
      <c r="G11" s="4">
        <v>3</v>
      </c>
      <c r="H11" s="22">
        <v>1</v>
      </c>
    </row>
    <row r="12" spans="1:8" x14ac:dyDescent="0.3">
      <c r="A12" s="21" t="s">
        <v>649</v>
      </c>
      <c r="B12" s="21" t="s">
        <v>434</v>
      </c>
      <c r="C12" s="22">
        <v>11</v>
      </c>
      <c r="D12" s="26" t="s">
        <v>680</v>
      </c>
      <c r="E12" s="26" t="s">
        <v>661</v>
      </c>
      <c r="F12" s="26"/>
      <c r="G12" s="26" t="s">
        <v>681</v>
      </c>
      <c r="H12" s="22">
        <v>1</v>
      </c>
    </row>
    <row r="13" spans="1:8" x14ac:dyDescent="0.3">
      <c r="A13" s="21" t="s">
        <v>650</v>
      </c>
      <c r="B13" s="21" t="s">
        <v>434</v>
      </c>
      <c r="C13" s="22">
        <v>12</v>
      </c>
      <c r="D13" s="26" t="s">
        <v>682</v>
      </c>
      <c r="E13" s="26" t="s">
        <v>663</v>
      </c>
      <c r="F13" s="26"/>
      <c r="G13" s="26" t="s">
        <v>675</v>
      </c>
      <c r="H13" s="22">
        <v>1</v>
      </c>
    </row>
    <row r="14" spans="1:8" x14ac:dyDescent="0.3">
      <c r="A14" s="21" t="s">
        <v>651</v>
      </c>
      <c r="B14" s="21" t="s">
        <v>434</v>
      </c>
      <c r="C14" s="22">
        <v>13</v>
      </c>
      <c r="D14" s="26" t="s">
        <v>683</v>
      </c>
      <c r="E14" s="26" t="s">
        <v>661</v>
      </c>
      <c r="F14" s="26"/>
      <c r="G14" s="26" t="s">
        <v>684</v>
      </c>
      <c r="H14" s="22">
        <v>1</v>
      </c>
    </row>
    <row r="15" spans="1:8" x14ac:dyDescent="0.3">
      <c r="A15" s="21" t="s">
        <v>652</v>
      </c>
      <c r="B15" s="21" t="s">
        <v>434</v>
      </c>
      <c r="C15" s="22">
        <v>14</v>
      </c>
      <c r="D15" s="26" t="s">
        <v>685</v>
      </c>
      <c r="E15" s="26" t="s">
        <v>661</v>
      </c>
      <c r="F15" s="26"/>
      <c r="G15" s="26" t="s">
        <v>686</v>
      </c>
      <c r="H15" s="22">
        <v>1</v>
      </c>
    </row>
    <row r="16" spans="1:8" x14ac:dyDescent="0.3">
      <c r="A16" s="21" t="s">
        <v>653</v>
      </c>
      <c r="B16" s="21" t="s">
        <v>434</v>
      </c>
      <c r="C16" s="22">
        <v>15</v>
      </c>
      <c r="D16" s="26" t="s">
        <v>687</v>
      </c>
      <c r="E16" s="26" t="s">
        <v>663</v>
      </c>
      <c r="F16" s="26"/>
      <c r="G16" s="26" t="s">
        <v>675</v>
      </c>
      <c r="H16" s="22">
        <v>1</v>
      </c>
    </row>
    <row r="17" spans="1:8" x14ac:dyDescent="0.3">
      <c r="A17" s="21" t="s">
        <v>654</v>
      </c>
      <c r="B17" s="21" t="s">
        <v>434</v>
      </c>
      <c r="C17" s="22">
        <v>16</v>
      </c>
      <c r="H17" s="22">
        <v>1</v>
      </c>
    </row>
    <row r="18" spans="1:8" x14ac:dyDescent="0.3">
      <c r="A18" s="21" t="s">
        <v>655</v>
      </c>
      <c r="B18" s="21" t="s">
        <v>434</v>
      </c>
      <c r="C18" s="22">
        <v>17</v>
      </c>
      <c r="H18" s="22">
        <v>1</v>
      </c>
    </row>
    <row r="19" spans="1:8" x14ac:dyDescent="0.3">
      <c r="A19" s="21" t="s">
        <v>656</v>
      </c>
      <c r="B19" s="21" t="s">
        <v>434</v>
      </c>
      <c r="C19" s="22">
        <v>18</v>
      </c>
      <c r="H19" s="22">
        <v>1</v>
      </c>
    </row>
    <row r="20" spans="1:8" x14ac:dyDescent="0.3">
      <c r="A20" s="21" t="s">
        <v>657</v>
      </c>
      <c r="B20" s="21" t="s">
        <v>434</v>
      </c>
      <c r="C20" s="22">
        <v>19</v>
      </c>
      <c r="H20" s="22">
        <v>1</v>
      </c>
    </row>
    <row r="21" spans="1:8" x14ac:dyDescent="0.3">
      <c r="A21" s="21" t="s">
        <v>658</v>
      </c>
      <c r="B21" s="21" t="s">
        <v>434</v>
      </c>
      <c r="C21" s="22">
        <v>20</v>
      </c>
      <c r="H21" s="22">
        <v>1</v>
      </c>
    </row>
  </sheetData>
  <phoneticPr fontId="1" type="noConversion"/>
  <dataValidations count="1">
    <dataValidation type="list" allowBlank="1" showInputMessage="1" showErrorMessage="1" sqref="E2:E13 E15:E21" xr:uid="{2522C271-E0D7-42EF-AD8A-0493C5EEF055}">
      <formula1>"QCM,Vrai-Faux,Calcul"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5"/>
  <sheetViews>
    <sheetView showGridLines="0" topLeftCell="C1" workbookViewId="0">
      <selection activeCell="F2" sqref="F2"/>
    </sheetView>
  </sheetViews>
  <sheetFormatPr baseColWidth="10" defaultColWidth="8.88671875" defaultRowHeight="18" x14ac:dyDescent="0.35"/>
  <cols>
    <col min="1" max="1" width="50.109375" style="1" customWidth="1"/>
    <col min="2" max="2" width="21.6640625" style="4" bestFit="1" customWidth="1"/>
    <col min="3" max="3" width="72.6640625" customWidth="1"/>
    <col min="4" max="4" width="21.109375" customWidth="1"/>
    <col min="5" max="5" width="13.6640625" customWidth="1"/>
    <col min="6" max="6" width="21.6640625" customWidth="1"/>
    <col min="7" max="7" width="86.88671875" bestFit="1" customWidth="1"/>
  </cols>
  <sheetData>
    <row r="1" spans="1:10" s="4" customFormat="1" x14ac:dyDescent="0.3">
      <c r="A1" s="3" t="s">
        <v>125</v>
      </c>
      <c r="B1" s="3" t="s">
        <v>399</v>
      </c>
      <c r="C1" s="3" t="s">
        <v>400</v>
      </c>
      <c r="D1" s="3" t="s">
        <v>401</v>
      </c>
      <c r="E1" s="3" t="s">
        <v>423</v>
      </c>
      <c r="F1" s="3" t="s">
        <v>425</v>
      </c>
      <c r="G1" s="3" t="s">
        <v>475</v>
      </c>
    </row>
    <row r="2" spans="1:10" x14ac:dyDescent="0.3">
      <c r="A2" s="2" t="s">
        <v>126</v>
      </c>
      <c r="B2" s="4" t="s">
        <v>417</v>
      </c>
      <c r="C2" s="5" t="s">
        <v>127</v>
      </c>
      <c r="D2" s="9" t="s">
        <v>402</v>
      </c>
      <c r="E2" s="9" t="s">
        <v>424</v>
      </c>
      <c r="F2" t="str">
        <f>Tableau1[[#This Row],[Code]]&amp;"-"&amp;Tableau1[[#This Row],[Niveau]]&amp;"-"&amp;Tableau1[[#This Row],[Version]]</f>
        <v>MATH-BASE-V1</v>
      </c>
      <c r="G2" t="str">
        <f>Tableau1[[#This Row],[Catégorie]]&amp;" -"&amp;" Quiz Niveau "&amp;Tableau1[[#This Row],[Niveau]]</f>
        <v>Mathématiques et sciences fondamentales - Quiz Niveau BASE</v>
      </c>
      <c r="H2" s="6"/>
      <c r="I2" s="6"/>
      <c r="J2" s="6"/>
    </row>
    <row r="3" spans="1:10" x14ac:dyDescent="0.3">
      <c r="A3" s="2" t="s">
        <v>126</v>
      </c>
      <c r="B3" s="4" t="s">
        <v>417</v>
      </c>
      <c r="C3" s="5" t="s">
        <v>128</v>
      </c>
      <c r="D3" s="9" t="s">
        <v>402</v>
      </c>
      <c r="E3" s="9" t="s">
        <v>424</v>
      </c>
      <c r="F3" t="str">
        <f>Tableau1[[#This Row],[Code]]&amp;"-"&amp;Tableau1[[#This Row],[Niveau]]&amp;"-"&amp;Tableau1[[#This Row],[Version]]</f>
        <v>MATH-BASE-V1</v>
      </c>
      <c r="G3" t="str">
        <f>Tableau1[[#This Row],[Catégorie]]&amp;" -"&amp;" Quiz Niveau "&amp;Tableau1[[#This Row],[Niveau]]</f>
        <v>Mathématiques et sciences fondamentales - Quiz Niveau BASE</v>
      </c>
      <c r="H3" s="7"/>
      <c r="I3" s="8"/>
      <c r="J3" s="8"/>
    </row>
    <row r="4" spans="1:10" x14ac:dyDescent="0.3">
      <c r="A4" s="2" t="s">
        <v>126</v>
      </c>
      <c r="B4" s="4" t="s">
        <v>417</v>
      </c>
      <c r="C4" s="5" t="s">
        <v>129</v>
      </c>
      <c r="D4" s="9" t="s">
        <v>402</v>
      </c>
      <c r="E4" s="9" t="s">
        <v>424</v>
      </c>
      <c r="F4" t="str">
        <f>Tableau1[[#This Row],[Code]]&amp;"-"&amp;Tableau1[[#This Row],[Niveau]]&amp;"-"&amp;Tableau1[[#This Row],[Version]]</f>
        <v>MATH-BASE-V1</v>
      </c>
      <c r="G4" t="str">
        <f>Tableau1[[#This Row],[Catégorie]]&amp;" -"&amp;" Quiz Niveau "&amp;Tableau1[[#This Row],[Niveau]]</f>
        <v>Mathématiques et sciences fondamentales - Quiz Niveau BASE</v>
      </c>
      <c r="H4" s="7"/>
      <c r="I4" s="8"/>
      <c r="J4" s="8"/>
    </row>
    <row r="5" spans="1:10" x14ac:dyDescent="0.3">
      <c r="A5" s="2" t="s">
        <v>126</v>
      </c>
      <c r="B5" s="4" t="s">
        <v>417</v>
      </c>
      <c r="C5" s="5" t="s">
        <v>130</v>
      </c>
      <c r="D5" s="9" t="s">
        <v>402</v>
      </c>
      <c r="E5" s="9" t="s">
        <v>424</v>
      </c>
      <c r="F5" t="str">
        <f>Tableau1[[#This Row],[Code]]&amp;"-"&amp;Tableau1[[#This Row],[Niveau]]&amp;"-"&amp;Tableau1[[#This Row],[Version]]</f>
        <v>MATH-BASE-V1</v>
      </c>
      <c r="G5" t="str">
        <f>Tableau1[[#This Row],[Catégorie]]&amp;" -"&amp;" Quiz Niveau "&amp;Tableau1[[#This Row],[Niveau]]</f>
        <v>Mathématiques et sciences fondamentales - Quiz Niveau BASE</v>
      </c>
      <c r="H5" s="7"/>
      <c r="I5" s="8"/>
      <c r="J5" s="8"/>
    </row>
    <row r="6" spans="1:10" x14ac:dyDescent="0.3">
      <c r="A6" s="2" t="s">
        <v>126</v>
      </c>
      <c r="B6" s="4" t="s">
        <v>417</v>
      </c>
      <c r="C6" s="5" t="s">
        <v>131</v>
      </c>
      <c r="D6" s="9" t="s">
        <v>402</v>
      </c>
      <c r="E6" s="9" t="s">
        <v>424</v>
      </c>
      <c r="F6" t="str">
        <f>Tableau1[[#This Row],[Code]]&amp;"-"&amp;Tableau1[[#This Row],[Niveau]]&amp;"-"&amp;Tableau1[[#This Row],[Version]]</f>
        <v>MATH-BASE-V1</v>
      </c>
      <c r="G6" t="str">
        <f>Tableau1[[#This Row],[Catégorie]]&amp;" -"&amp;" Quiz Niveau "&amp;Tableau1[[#This Row],[Niveau]]</f>
        <v>Mathématiques et sciences fondamentales - Quiz Niveau BASE</v>
      </c>
      <c r="H6" s="7"/>
      <c r="I6" s="8"/>
      <c r="J6" s="8"/>
    </row>
    <row r="7" spans="1:10" x14ac:dyDescent="0.3">
      <c r="A7" s="2" t="s">
        <v>126</v>
      </c>
      <c r="B7" s="4" t="s">
        <v>417</v>
      </c>
      <c r="C7" s="5" t="s">
        <v>132</v>
      </c>
      <c r="D7" s="9" t="s">
        <v>402</v>
      </c>
      <c r="E7" s="9" t="s">
        <v>424</v>
      </c>
      <c r="F7" t="str">
        <f>Tableau1[[#This Row],[Code]]&amp;"-"&amp;Tableau1[[#This Row],[Niveau]]&amp;"-"&amp;Tableau1[[#This Row],[Version]]</f>
        <v>MATH-BASE-V1</v>
      </c>
      <c r="G7" t="str">
        <f>Tableau1[[#This Row],[Catégorie]]&amp;" -"&amp;" Quiz Niveau "&amp;Tableau1[[#This Row],[Niveau]]</f>
        <v>Mathématiques et sciences fondamentales - Quiz Niveau BASE</v>
      </c>
      <c r="H7" s="7"/>
      <c r="I7" s="8"/>
      <c r="J7" s="8"/>
    </row>
    <row r="8" spans="1:10" x14ac:dyDescent="0.3">
      <c r="A8" s="2" t="s">
        <v>126</v>
      </c>
      <c r="B8" s="4" t="s">
        <v>417</v>
      </c>
      <c r="C8" s="5" t="s">
        <v>133</v>
      </c>
      <c r="D8" s="9" t="s">
        <v>402</v>
      </c>
      <c r="E8" s="9" t="s">
        <v>424</v>
      </c>
      <c r="F8" t="str">
        <f>Tableau1[[#This Row],[Code]]&amp;"-"&amp;Tableau1[[#This Row],[Niveau]]&amp;"-"&amp;Tableau1[[#This Row],[Version]]</f>
        <v>MATH-BASE-V1</v>
      </c>
      <c r="G8" t="str">
        <f>Tableau1[[#This Row],[Catégorie]]&amp;" -"&amp;" Quiz Niveau "&amp;Tableau1[[#This Row],[Niveau]]</f>
        <v>Mathématiques et sciences fondamentales - Quiz Niveau BASE</v>
      </c>
      <c r="H8" s="7"/>
      <c r="I8" s="8"/>
      <c r="J8" s="8"/>
    </row>
    <row r="9" spans="1:10" x14ac:dyDescent="0.3">
      <c r="A9" s="2" t="s">
        <v>126</v>
      </c>
      <c r="B9" s="4" t="s">
        <v>417</v>
      </c>
      <c r="C9" s="5" t="s">
        <v>134</v>
      </c>
      <c r="D9" s="9" t="s">
        <v>402</v>
      </c>
      <c r="E9" s="9" t="s">
        <v>424</v>
      </c>
      <c r="F9" t="str">
        <f>Tableau1[[#This Row],[Code]]&amp;"-"&amp;Tableau1[[#This Row],[Niveau]]&amp;"-"&amp;Tableau1[[#This Row],[Version]]</f>
        <v>MATH-BASE-V1</v>
      </c>
      <c r="G9" t="str">
        <f>Tableau1[[#This Row],[Catégorie]]&amp;" -"&amp;" Quiz Niveau "&amp;Tableau1[[#This Row],[Niveau]]</f>
        <v>Mathématiques et sciences fondamentales - Quiz Niveau BASE</v>
      </c>
      <c r="H9" s="7"/>
      <c r="I9" s="8"/>
      <c r="J9" s="8"/>
    </row>
    <row r="10" spans="1:10" x14ac:dyDescent="0.3">
      <c r="A10" s="2" t="s">
        <v>126</v>
      </c>
      <c r="B10" s="4" t="s">
        <v>419</v>
      </c>
      <c r="C10" s="5" t="s">
        <v>135</v>
      </c>
      <c r="D10" s="9" t="s">
        <v>402</v>
      </c>
      <c r="E10" s="9" t="s">
        <v>424</v>
      </c>
      <c r="F10" t="str">
        <f>Tableau1[[#This Row],[Code]]&amp;"-"&amp;Tableau1[[#This Row],[Niveau]]&amp;"-"&amp;Tableau1[[#This Row],[Version]]</f>
        <v>MATH-INTER-V1</v>
      </c>
      <c r="G10" t="str">
        <f>Tableau1[[#This Row],[Catégorie]]&amp;" -"&amp;" Quiz Niveau "&amp;Tableau1[[#This Row],[Niveau]]</f>
        <v>Mathématiques et sciences fondamentales - Quiz Niveau INTER</v>
      </c>
      <c r="H10" s="7"/>
      <c r="I10" s="8"/>
      <c r="J10" s="8"/>
    </row>
    <row r="11" spans="1:10" x14ac:dyDescent="0.3">
      <c r="A11" s="2" t="s">
        <v>126</v>
      </c>
      <c r="B11" s="4" t="s">
        <v>419</v>
      </c>
      <c r="C11" s="5" t="s">
        <v>136</v>
      </c>
      <c r="D11" s="9" t="s">
        <v>402</v>
      </c>
      <c r="E11" s="9" t="s">
        <v>424</v>
      </c>
      <c r="F11" t="str">
        <f>Tableau1[[#This Row],[Code]]&amp;"-"&amp;Tableau1[[#This Row],[Niveau]]&amp;"-"&amp;Tableau1[[#This Row],[Version]]</f>
        <v>MATH-INTER-V1</v>
      </c>
      <c r="G11" t="str">
        <f>Tableau1[[#This Row],[Catégorie]]&amp;" -"&amp;" Quiz Niveau "&amp;Tableau1[[#This Row],[Niveau]]</f>
        <v>Mathématiques et sciences fondamentales - Quiz Niveau INTER</v>
      </c>
      <c r="H11" s="7"/>
      <c r="I11" s="8"/>
      <c r="J11" s="8"/>
    </row>
    <row r="12" spans="1:10" x14ac:dyDescent="0.3">
      <c r="A12" s="2" t="s">
        <v>126</v>
      </c>
      <c r="B12" s="4" t="s">
        <v>419</v>
      </c>
      <c r="C12" s="5" t="s">
        <v>137</v>
      </c>
      <c r="D12" s="9" t="s">
        <v>402</v>
      </c>
      <c r="E12" s="9" t="s">
        <v>424</v>
      </c>
      <c r="F12" t="str">
        <f>Tableau1[[#This Row],[Code]]&amp;"-"&amp;Tableau1[[#This Row],[Niveau]]&amp;"-"&amp;Tableau1[[#This Row],[Version]]</f>
        <v>MATH-INTER-V1</v>
      </c>
      <c r="G12" t="str">
        <f>Tableau1[[#This Row],[Catégorie]]&amp;" -"&amp;" Quiz Niveau "&amp;Tableau1[[#This Row],[Niveau]]</f>
        <v>Mathématiques et sciences fondamentales - Quiz Niveau INTER</v>
      </c>
      <c r="H12" s="7"/>
      <c r="I12" s="8"/>
      <c r="J12" s="8"/>
    </row>
    <row r="13" spans="1:10" x14ac:dyDescent="0.3">
      <c r="A13" s="2" t="s">
        <v>126</v>
      </c>
      <c r="B13" s="4" t="s">
        <v>419</v>
      </c>
      <c r="C13" s="5" t="s">
        <v>138</v>
      </c>
      <c r="D13" s="9" t="s">
        <v>402</v>
      </c>
      <c r="E13" s="9" t="s">
        <v>424</v>
      </c>
      <c r="F13" t="str">
        <f>Tableau1[[#This Row],[Code]]&amp;"-"&amp;Tableau1[[#This Row],[Niveau]]&amp;"-"&amp;Tableau1[[#This Row],[Version]]</f>
        <v>MATH-INTER-V1</v>
      </c>
      <c r="G13" t="str">
        <f>Tableau1[[#This Row],[Catégorie]]&amp;" -"&amp;" Quiz Niveau "&amp;Tableau1[[#This Row],[Niveau]]</f>
        <v>Mathématiques et sciences fondamentales - Quiz Niveau INTER</v>
      </c>
      <c r="H13" s="7"/>
      <c r="I13" s="8"/>
      <c r="J13" s="8"/>
    </row>
    <row r="14" spans="1:10" x14ac:dyDescent="0.3">
      <c r="A14" s="2" t="s">
        <v>126</v>
      </c>
      <c r="B14" s="4" t="s">
        <v>419</v>
      </c>
      <c r="C14" s="5" t="s">
        <v>139</v>
      </c>
      <c r="D14" s="9" t="s">
        <v>402</v>
      </c>
      <c r="E14" s="9" t="s">
        <v>424</v>
      </c>
      <c r="F14" t="str">
        <f>Tableau1[[#This Row],[Code]]&amp;"-"&amp;Tableau1[[#This Row],[Niveau]]&amp;"-"&amp;Tableau1[[#This Row],[Version]]</f>
        <v>MATH-INTER-V1</v>
      </c>
      <c r="G14" t="str">
        <f>Tableau1[[#This Row],[Catégorie]]&amp;" -"&amp;" Quiz Niveau "&amp;Tableau1[[#This Row],[Niveau]]</f>
        <v>Mathématiques et sciences fondamentales - Quiz Niveau INTER</v>
      </c>
      <c r="H14" s="7"/>
      <c r="I14" s="8"/>
      <c r="J14" s="8"/>
    </row>
    <row r="15" spans="1:10" x14ac:dyDescent="0.3">
      <c r="A15" s="2" t="s">
        <v>126</v>
      </c>
      <c r="B15" s="4" t="s">
        <v>419</v>
      </c>
      <c r="C15" s="5" t="s">
        <v>140</v>
      </c>
      <c r="D15" s="9" t="s">
        <v>402</v>
      </c>
      <c r="E15" s="9" t="s">
        <v>424</v>
      </c>
      <c r="F15" t="str">
        <f>Tableau1[[#This Row],[Code]]&amp;"-"&amp;Tableau1[[#This Row],[Niveau]]&amp;"-"&amp;Tableau1[[#This Row],[Version]]</f>
        <v>MATH-INTER-V1</v>
      </c>
      <c r="G15" t="str">
        <f>Tableau1[[#This Row],[Catégorie]]&amp;" -"&amp;" Quiz Niveau "&amp;Tableau1[[#This Row],[Niveau]]</f>
        <v>Mathématiques et sciences fondamentales - Quiz Niveau INTER</v>
      </c>
      <c r="H15" s="7"/>
      <c r="I15" s="8"/>
      <c r="J15" s="8"/>
    </row>
    <row r="16" spans="1:10" x14ac:dyDescent="0.3">
      <c r="A16" s="2" t="s">
        <v>126</v>
      </c>
      <c r="B16" s="4" t="s">
        <v>419</v>
      </c>
      <c r="C16" s="5" t="s">
        <v>141</v>
      </c>
      <c r="D16" s="9" t="s">
        <v>402</v>
      </c>
      <c r="E16" s="9" t="s">
        <v>424</v>
      </c>
      <c r="F16" t="str">
        <f>Tableau1[[#This Row],[Code]]&amp;"-"&amp;Tableau1[[#This Row],[Niveau]]&amp;"-"&amp;Tableau1[[#This Row],[Version]]</f>
        <v>MATH-INTER-V1</v>
      </c>
      <c r="G16" t="str">
        <f>Tableau1[[#This Row],[Catégorie]]&amp;" -"&amp;" Quiz Niveau "&amp;Tableau1[[#This Row],[Niveau]]</f>
        <v>Mathématiques et sciences fondamentales - Quiz Niveau INTER</v>
      </c>
      <c r="H16" s="7"/>
      <c r="I16" s="8"/>
      <c r="J16" s="8"/>
    </row>
    <row r="17" spans="1:10" x14ac:dyDescent="0.3">
      <c r="A17" s="2" t="s">
        <v>126</v>
      </c>
      <c r="B17" s="4" t="s">
        <v>419</v>
      </c>
      <c r="C17" s="5" t="s">
        <v>142</v>
      </c>
      <c r="D17" s="9" t="s">
        <v>402</v>
      </c>
      <c r="E17" s="9" t="s">
        <v>424</v>
      </c>
      <c r="F17" t="str">
        <f>Tableau1[[#This Row],[Code]]&amp;"-"&amp;Tableau1[[#This Row],[Niveau]]&amp;"-"&amp;Tableau1[[#This Row],[Version]]</f>
        <v>MATH-INTER-V1</v>
      </c>
      <c r="G17" t="str">
        <f>Tableau1[[#This Row],[Catégorie]]&amp;" -"&amp;" Quiz Niveau "&amp;Tableau1[[#This Row],[Niveau]]</f>
        <v>Mathématiques et sciences fondamentales - Quiz Niveau INTER</v>
      </c>
      <c r="H17" s="7"/>
      <c r="I17" s="8"/>
      <c r="J17" s="8"/>
    </row>
    <row r="18" spans="1:10" x14ac:dyDescent="0.3">
      <c r="A18" s="2" t="s">
        <v>126</v>
      </c>
      <c r="B18" s="4" t="s">
        <v>421</v>
      </c>
      <c r="C18" s="5" t="s">
        <v>143</v>
      </c>
      <c r="D18" s="9" t="s">
        <v>402</v>
      </c>
      <c r="E18" s="9" t="s">
        <v>424</v>
      </c>
      <c r="F18" t="str">
        <f>Tableau1[[#This Row],[Code]]&amp;"-"&amp;Tableau1[[#This Row],[Niveau]]&amp;"-"&amp;Tableau1[[#This Row],[Version]]</f>
        <v>MATH-EXPERT-V1</v>
      </c>
      <c r="G18" t="str">
        <f>Tableau1[[#This Row],[Catégorie]]&amp;" -"&amp;" Quiz Niveau "&amp;Tableau1[[#This Row],[Niveau]]</f>
        <v>Mathématiques et sciences fondamentales - Quiz Niveau EXPERT</v>
      </c>
    </row>
    <row r="19" spans="1:10" x14ac:dyDescent="0.3">
      <c r="A19" s="2" t="s">
        <v>126</v>
      </c>
      <c r="B19" s="4" t="s">
        <v>421</v>
      </c>
      <c r="C19" s="5" t="s">
        <v>144</v>
      </c>
      <c r="D19" s="9" t="s">
        <v>402</v>
      </c>
      <c r="E19" s="9" t="s">
        <v>424</v>
      </c>
      <c r="F19" t="str">
        <f>Tableau1[[#This Row],[Code]]&amp;"-"&amp;Tableau1[[#This Row],[Niveau]]&amp;"-"&amp;Tableau1[[#This Row],[Version]]</f>
        <v>MATH-EXPERT-V1</v>
      </c>
      <c r="G19" t="str">
        <f>Tableau1[[#This Row],[Catégorie]]&amp;" -"&amp;" Quiz Niveau "&amp;Tableau1[[#This Row],[Niveau]]</f>
        <v>Mathématiques et sciences fondamentales - Quiz Niveau EXPERT</v>
      </c>
    </row>
    <row r="20" spans="1:10" x14ac:dyDescent="0.3">
      <c r="A20" s="2" t="s">
        <v>126</v>
      </c>
      <c r="B20" s="4" t="s">
        <v>421</v>
      </c>
      <c r="C20" s="5" t="s">
        <v>145</v>
      </c>
      <c r="D20" s="9" t="s">
        <v>402</v>
      </c>
      <c r="E20" s="9" t="s">
        <v>424</v>
      </c>
      <c r="F20" t="str">
        <f>Tableau1[[#This Row],[Code]]&amp;"-"&amp;Tableau1[[#This Row],[Niveau]]&amp;"-"&amp;Tableau1[[#This Row],[Version]]</f>
        <v>MATH-EXPERT-V1</v>
      </c>
      <c r="G20" t="str">
        <f>Tableau1[[#This Row],[Catégorie]]&amp;" -"&amp;" Quiz Niveau "&amp;Tableau1[[#This Row],[Niveau]]</f>
        <v>Mathématiques et sciences fondamentales - Quiz Niveau EXPERT</v>
      </c>
    </row>
    <row r="21" spans="1:10" x14ac:dyDescent="0.3">
      <c r="A21" s="2" t="s">
        <v>126</v>
      </c>
      <c r="B21" s="4" t="s">
        <v>421</v>
      </c>
      <c r="C21" s="5" t="s">
        <v>146</v>
      </c>
      <c r="D21" s="9" t="s">
        <v>402</v>
      </c>
      <c r="E21" s="9" t="s">
        <v>424</v>
      </c>
      <c r="F21" t="str">
        <f>Tableau1[[#This Row],[Code]]&amp;"-"&amp;Tableau1[[#This Row],[Niveau]]&amp;"-"&amp;Tableau1[[#This Row],[Version]]</f>
        <v>MATH-EXPERT-V1</v>
      </c>
      <c r="G21" t="str">
        <f>Tableau1[[#This Row],[Catégorie]]&amp;" -"&amp;" Quiz Niveau "&amp;Tableau1[[#This Row],[Niveau]]</f>
        <v>Mathématiques et sciences fondamentales - Quiz Niveau EXPERT</v>
      </c>
    </row>
    <row r="22" spans="1:10" x14ac:dyDescent="0.3">
      <c r="A22" s="2" t="s">
        <v>126</v>
      </c>
      <c r="B22" s="4" t="s">
        <v>421</v>
      </c>
      <c r="C22" s="5" t="s">
        <v>147</v>
      </c>
      <c r="D22" s="9" t="s">
        <v>402</v>
      </c>
      <c r="E22" s="9" t="s">
        <v>424</v>
      </c>
      <c r="F22" t="str">
        <f>Tableau1[[#This Row],[Code]]&amp;"-"&amp;Tableau1[[#This Row],[Niveau]]&amp;"-"&amp;Tableau1[[#This Row],[Version]]</f>
        <v>MATH-EXPERT-V1</v>
      </c>
      <c r="G22" t="str">
        <f>Tableau1[[#This Row],[Catégorie]]&amp;" -"&amp;" Quiz Niveau "&amp;Tableau1[[#This Row],[Niveau]]</f>
        <v>Mathématiques et sciences fondamentales - Quiz Niveau EXPERT</v>
      </c>
    </row>
    <row r="23" spans="1:10" x14ac:dyDescent="0.3">
      <c r="A23" s="2" t="s">
        <v>126</v>
      </c>
      <c r="B23" s="4" t="s">
        <v>421</v>
      </c>
      <c r="C23" s="5" t="s">
        <v>148</v>
      </c>
      <c r="D23" s="9" t="s">
        <v>402</v>
      </c>
      <c r="E23" s="9" t="s">
        <v>424</v>
      </c>
      <c r="F23" t="str">
        <f>Tableau1[[#This Row],[Code]]&amp;"-"&amp;Tableau1[[#This Row],[Niveau]]&amp;"-"&amp;Tableau1[[#This Row],[Version]]</f>
        <v>MATH-EXPERT-V1</v>
      </c>
      <c r="G23" t="str">
        <f>Tableau1[[#This Row],[Catégorie]]&amp;" -"&amp;" Quiz Niveau "&amp;Tableau1[[#This Row],[Niveau]]</f>
        <v>Mathématiques et sciences fondamentales - Quiz Niveau EXPERT</v>
      </c>
    </row>
    <row r="24" spans="1:10" x14ac:dyDescent="0.3">
      <c r="A24" s="2" t="s">
        <v>126</v>
      </c>
      <c r="B24" s="4" t="s">
        <v>421</v>
      </c>
      <c r="C24" s="5" t="s">
        <v>149</v>
      </c>
      <c r="D24" s="9" t="s">
        <v>402</v>
      </c>
      <c r="E24" s="9" t="s">
        <v>424</v>
      </c>
      <c r="F24" t="str">
        <f>Tableau1[[#This Row],[Code]]&amp;"-"&amp;Tableau1[[#This Row],[Niveau]]&amp;"-"&amp;Tableau1[[#This Row],[Version]]</f>
        <v>MATH-EXPERT-V1</v>
      </c>
      <c r="G24" t="str">
        <f>Tableau1[[#This Row],[Catégorie]]&amp;" -"&amp;" Quiz Niveau "&amp;Tableau1[[#This Row],[Niveau]]</f>
        <v>Mathématiques et sciences fondamentales - Quiz Niveau EXPERT</v>
      </c>
    </row>
    <row r="25" spans="1:10" x14ac:dyDescent="0.3">
      <c r="A25" s="2" t="s">
        <v>126</v>
      </c>
      <c r="B25" s="4" t="s">
        <v>421</v>
      </c>
      <c r="C25" s="5" t="s">
        <v>150</v>
      </c>
      <c r="D25" s="9" t="s">
        <v>402</v>
      </c>
      <c r="E25" s="9" t="s">
        <v>424</v>
      </c>
      <c r="F25" t="str">
        <f>Tableau1[[#This Row],[Code]]&amp;"-"&amp;Tableau1[[#This Row],[Niveau]]&amp;"-"&amp;Tableau1[[#This Row],[Version]]</f>
        <v>MATH-EXPERT-V1</v>
      </c>
      <c r="G25" t="str">
        <f>Tableau1[[#This Row],[Catégorie]]&amp;" -"&amp;" Quiz Niveau "&amp;Tableau1[[#This Row],[Niveau]]</f>
        <v>Mathématiques et sciences fondamentales - Quiz Niveau EXPERT</v>
      </c>
    </row>
    <row r="26" spans="1:10" x14ac:dyDescent="0.3">
      <c r="A26" s="2" t="s">
        <v>151</v>
      </c>
      <c r="B26" s="4" t="s">
        <v>417</v>
      </c>
      <c r="C26" s="5" t="s">
        <v>152</v>
      </c>
      <c r="D26" s="9" t="s">
        <v>403</v>
      </c>
      <c r="E26" s="9" t="s">
        <v>424</v>
      </c>
      <c r="F26" t="str">
        <f>Tableau1[[#This Row],[Code]]&amp;"-"&amp;Tableau1[[#This Row],[Niveau]]&amp;"-"&amp;Tableau1[[#This Row],[Version]]</f>
        <v>ELEC-BASE-V1</v>
      </c>
      <c r="G26" t="str">
        <f>Tableau1[[#This Row],[Catégorie]]&amp;" -"&amp;" Quiz Niveau "&amp;Tableau1[[#This Row],[Niveau]]</f>
        <v>Électricité / Électronique - Quiz Niveau BASE</v>
      </c>
    </row>
    <row r="27" spans="1:10" x14ac:dyDescent="0.3">
      <c r="A27" s="2" t="s">
        <v>151</v>
      </c>
      <c r="B27" s="4" t="s">
        <v>417</v>
      </c>
      <c r="C27" s="5" t="s">
        <v>153</v>
      </c>
      <c r="D27" s="9" t="s">
        <v>403</v>
      </c>
      <c r="E27" s="9" t="s">
        <v>424</v>
      </c>
      <c r="F27" t="str">
        <f>Tableau1[[#This Row],[Code]]&amp;"-"&amp;Tableau1[[#This Row],[Niveau]]&amp;"-"&amp;Tableau1[[#This Row],[Version]]</f>
        <v>ELEC-BASE-V1</v>
      </c>
      <c r="G27" t="str">
        <f>Tableau1[[#This Row],[Catégorie]]&amp;" -"&amp;" Quiz Niveau "&amp;Tableau1[[#This Row],[Niveau]]</f>
        <v>Électricité / Électronique - Quiz Niveau BASE</v>
      </c>
    </row>
    <row r="28" spans="1:10" x14ac:dyDescent="0.3">
      <c r="A28" s="2" t="s">
        <v>151</v>
      </c>
      <c r="B28" s="4" t="s">
        <v>417</v>
      </c>
      <c r="C28" s="5" t="s">
        <v>154</v>
      </c>
      <c r="D28" s="9" t="s">
        <v>403</v>
      </c>
      <c r="E28" s="9" t="s">
        <v>424</v>
      </c>
      <c r="F28" t="str">
        <f>Tableau1[[#This Row],[Code]]&amp;"-"&amp;Tableau1[[#This Row],[Niveau]]&amp;"-"&amp;Tableau1[[#This Row],[Version]]</f>
        <v>ELEC-BASE-V1</v>
      </c>
      <c r="G28" t="str">
        <f>Tableau1[[#This Row],[Catégorie]]&amp;" -"&amp;" Quiz Niveau "&amp;Tableau1[[#This Row],[Niveau]]</f>
        <v>Électricité / Électronique - Quiz Niveau BASE</v>
      </c>
    </row>
    <row r="29" spans="1:10" x14ac:dyDescent="0.3">
      <c r="A29" s="2" t="s">
        <v>151</v>
      </c>
      <c r="B29" s="4" t="s">
        <v>417</v>
      </c>
      <c r="C29" s="5" t="s">
        <v>155</v>
      </c>
      <c r="D29" s="9" t="s">
        <v>403</v>
      </c>
      <c r="E29" s="9" t="s">
        <v>424</v>
      </c>
      <c r="F29" t="str">
        <f>Tableau1[[#This Row],[Code]]&amp;"-"&amp;Tableau1[[#This Row],[Niveau]]&amp;"-"&amp;Tableau1[[#This Row],[Version]]</f>
        <v>ELEC-BASE-V1</v>
      </c>
      <c r="G29" t="str">
        <f>Tableau1[[#This Row],[Catégorie]]&amp;" -"&amp;" Quiz Niveau "&amp;Tableau1[[#This Row],[Niveau]]</f>
        <v>Électricité / Électronique - Quiz Niveau BASE</v>
      </c>
    </row>
    <row r="30" spans="1:10" x14ac:dyDescent="0.3">
      <c r="A30" s="2" t="s">
        <v>151</v>
      </c>
      <c r="B30" s="4" t="s">
        <v>417</v>
      </c>
      <c r="C30" s="5" t="s">
        <v>156</v>
      </c>
      <c r="D30" s="9" t="s">
        <v>403</v>
      </c>
      <c r="E30" s="9" t="s">
        <v>424</v>
      </c>
      <c r="F30" t="str">
        <f>Tableau1[[#This Row],[Code]]&amp;"-"&amp;Tableau1[[#This Row],[Niveau]]&amp;"-"&amp;Tableau1[[#This Row],[Version]]</f>
        <v>ELEC-BASE-V1</v>
      </c>
      <c r="G30" t="str">
        <f>Tableau1[[#This Row],[Catégorie]]&amp;" -"&amp;" Quiz Niveau "&amp;Tableau1[[#This Row],[Niveau]]</f>
        <v>Électricité / Électronique - Quiz Niveau BASE</v>
      </c>
    </row>
    <row r="31" spans="1:10" x14ac:dyDescent="0.3">
      <c r="A31" s="2" t="s">
        <v>151</v>
      </c>
      <c r="B31" s="4" t="s">
        <v>417</v>
      </c>
      <c r="C31" s="5" t="s">
        <v>157</v>
      </c>
      <c r="D31" s="9" t="s">
        <v>403</v>
      </c>
      <c r="E31" s="9" t="s">
        <v>424</v>
      </c>
      <c r="F31" t="str">
        <f>Tableau1[[#This Row],[Code]]&amp;"-"&amp;Tableau1[[#This Row],[Niveau]]&amp;"-"&amp;Tableau1[[#This Row],[Version]]</f>
        <v>ELEC-BASE-V1</v>
      </c>
      <c r="G31" t="str">
        <f>Tableau1[[#This Row],[Catégorie]]&amp;" -"&amp;" Quiz Niveau "&amp;Tableau1[[#This Row],[Niveau]]</f>
        <v>Électricité / Électronique - Quiz Niveau BASE</v>
      </c>
    </row>
    <row r="32" spans="1:10" x14ac:dyDescent="0.3">
      <c r="A32" s="2" t="s">
        <v>151</v>
      </c>
      <c r="B32" s="4" t="s">
        <v>417</v>
      </c>
      <c r="C32" s="5" t="s">
        <v>158</v>
      </c>
      <c r="D32" s="9" t="s">
        <v>403</v>
      </c>
      <c r="E32" s="9" t="s">
        <v>424</v>
      </c>
      <c r="F32" t="str">
        <f>Tableau1[[#This Row],[Code]]&amp;"-"&amp;Tableau1[[#This Row],[Niveau]]&amp;"-"&amp;Tableau1[[#This Row],[Version]]</f>
        <v>ELEC-BASE-V1</v>
      </c>
      <c r="G32" t="str">
        <f>Tableau1[[#This Row],[Catégorie]]&amp;" -"&amp;" Quiz Niveau "&amp;Tableau1[[#This Row],[Niveau]]</f>
        <v>Électricité / Électronique - Quiz Niveau BASE</v>
      </c>
    </row>
    <row r="33" spans="1:7" x14ac:dyDescent="0.3">
      <c r="A33" s="2" t="s">
        <v>151</v>
      </c>
      <c r="B33" s="4" t="s">
        <v>417</v>
      </c>
      <c r="C33" s="5" t="s">
        <v>159</v>
      </c>
      <c r="D33" s="9" t="s">
        <v>403</v>
      </c>
      <c r="E33" s="9" t="s">
        <v>424</v>
      </c>
      <c r="F33" t="str">
        <f>Tableau1[[#This Row],[Code]]&amp;"-"&amp;Tableau1[[#This Row],[Niveau]]&amp;"-"&amp;Tableau1[[#This Row],[Version]]</f>
        <v>ELEC-BASE-V1</v>
      </c>
      <c r="G33" t="str">
        <f>Tableau1[[#This Row],[Catégorie]]&amp;" -"&amp;" Quiz Niveau "&amp;Tableau1[[#This Row],[Niveau]]</f>
        <v>Électricité / Électronique - Quiz Niveau BASE</v>
      </c>
    </row>
    <row r="34" spans="1:7" x14ac:dyDescent="0.3">
      <c r="A34" s="2" t="s">
        <v>151</v>
      </c>
      <c r="B34" s="4" t="s">
        <v>419</v>
      </c>
      <c r="C34" s="5" t="s">
        <v>160</v>
      </c>
      <c r="D34" s="9" t="s">
        <v>403</v>
      </c>
      <c r="E34" s="9" t="s">
        <v>424</v>
      </c>
      <c r="F34" t="str">
        <f>Tableau1[[#This Row],[Code]]&amp;"-"&amp;Tableau1[[#This Row],[Niveau]]&amp;"-"&amp;Tableau1[[#This Row],[Version]]</f>
        <v>ELEC-INTER-V1</v>
      </c>
      <c r="G34" t="str">
        <f>Tableau1[[#This Row],[Catégorie]]&amp;" -"&amp;" Quiz Niveau "&amp;Tableau1[[#This Row],[Niveau]]</f>
        <v>Électricité / Électronique - Quiz Niveau INTER</v>
      </c>
    </row>
    <row r="35" spans="1:7" x14ac:dyDescent="0.3">
      <c r="A35" s="2" t="s">
        <v>151</v>
      </c>
      <c r="B35" s="4" t="s">
        <v>419</v>
      </c>
      <c r="C35" s="5" t="s">
        <v>161</v>
      </c>
      <c r="D35" s="9" t="s">
        <v>403</v>
      </c>
      <c r="E35" s="9" t="s">
        <v>424</v>
      </c>
      <c r="F35" t="str">
        <f>Tableau1[[#This Row],[Code]]&amp;"-"&amp;Tableau1[[#This Row],[Niveau]]&amp;"-"&amp;Tableau1[[#This Row],[Version]]</f>
        <v>ELEC-INTER-V1</v>
      </c>
      <c r="G35" t="str">
        <f>Tableau1[[#This Row],[Catégorie]]&amp;" -"&amp;" Quiz Niveau "&amp;Tableau1[[#This Row],[Niveau]]</f>
        <v>Électricité / Électronique - Quiz Niveau INTER</v>
      </c>
    </row>
    <row r="36" spans="1:7" x14ac:dyDescent="0.3">
      <c r="A36" s="2" t="s">
        <v>151</v>
      </c>
      <c r="B36" s="4" t="s">
        <v>419</v>
      </c>
      <c r="C36" s="5" t="s">
        <v>162</v>
      </c>
      <c r="D36" s="9" t="s">
        <v>403</v>
      </c>
      <c r="E36" s="9" t="s">
        <v>424</v>
      </c>
      <c r="F36" t="str">
        <f>Tableau1[[#This Row],[Code]]&amp;"-"&amp;Tableau1[[#This Row],[Niveau]]&amp;"-"&amp;Tableau1[[#This Row],[Version]]</f>
        <v>ELEC-INTER-V1</v>
      </c>
      <c r="G36" t="str">
        <f>Tableau1[[#This Row],[Catégorie]]&amp;" -"&amp;" Quiz Niveau "&amp;Tableau1[[#This Row],[Niveau]]</f>
        <v>Électricité / Électronique - Quiz Niveau INTER</v>
      </c>
    </row>
    <row r="37" spans="1:7" x14ac:dyDescent="0.3">
      <c r="A37" s="2" t="s">
        <v>151</v>
      </c>
      <c r="B37" s="4" t="s">
        <v>419</v>
      </c>
      <c r="C37" s="5" t="s">
        <v>163</v>
      </c>
      <c r="D37" s="9" t="s">
        <v>403</v>
      </c>
      <c r="E37" s="9" t="s">
        <v>424</v>
      </c>
      <c r="F37" t="str">
        <f>Tableau1[[#This Row],[Code]]&amp;"-"&amp;Tableau1[[#This Row],[Niveau]]&amp;"-"&amp;Tableau1[[#This Row],[Version]]</f>
        <v>ELEC-INTER-V1</v>
      </c>
      <c r="G37" t="str">
        <f>Tableau1[[#This Row],[Catégorie]]&amp;" -"&amp;" Quiz Niveau "&amp;Tableau1[[#This Row],[Niveau]]</f>
        <v>Électricité / Électronique - Quiz Niveau INTER</v>
      </c>
    </row>
    <row r="38" spans="1:7" x14ac:dyDescent="0.3">
      <c r="A38" s="2" t="s">
        <v>151</v>
      </c>
      <c r="B38" s="4" t="s">
        <v>419</v>
      </c>
      <c r="C38" s="5" t="s">
        <v>164</v>
      </c>
      <c r="D38" s="9" t="s">
        <v>403</v>
      </c>
      <c r="E38" s="9" t="s">
        <v>424</v>
      </c>
      <c r="F38" t="str">
        <f>Tableau1[[#This Row],[Code]]&amp;"-"&amp;Tableau1[[#This Row],[Niveau]]&amp;"-"&amp;Tableau1[[#This Row],[Version]]</f>
        <v>ELEC-INTER-V1</v>
      </c>
      <c r="G38" t="str">
        <f>Tableau1[[#This Row],[Catégorie]]&amp;" -"&amp;" Quiz Niveau "&amp;Tableau1[[#This Row],[Niveau]]</f>
        <v>Électricité / Électronique - Quiz Niveau INTER</v>
      </c>
    </row>
    <row r="39" spans="1:7" x14ac:dyDescent="0.3">
      <c r="A39" s="2" t="s">
        <v>151</v>
      </c>
      <c r="B39" s="4" t="s">
        <v>419</v>
      </c>
      <c r="C39" s="5" t="s">
        <v>165</v>
      </c>
      <c r="D39" s="9" t="s">
        <v>403</v>
      </c>
      <c r="E39" s="9" t="s">
        <v>424</v>
      </c>
      <c r="F39" t="str">
        <f>Tableau1[[#This Row],[Code]]&amp;"-"&amp;Tableau1[[#This Row],[Niveau]]&amp;"-"&amp;Tableau1[[#This Row],[Version]]</f>
        <v>ELEC-INTER-V1</v>
      </c>
      <c r="G39" t="str">
        <f>Tableau1[[#This Row],[Catégorie]]&amp;" -"&amp;" Quiz Niveau "&amp;Tableau1[[#This Row],[Niveau]]</f>
        <v>Électricité / Électronique - Quiz Niveau INTER</v>
      </c>
    </row>
    <row r="40" spans="1:7" x14ac:dyDescent="0.3">
      <c r="A40" s="2" t="s">
        <v>151</v>
      </c>
      <c r="B40" s="4" t="s">
        <v>419</v>
      </c>
      <c r="C40" s="5" t="s">
        <v>166</v>
      </c>
      <c r="D40" s="9" t="s">
        <v>403</v>
      </c>
      <c r="E40" s="9" t="s">
        <v>424</v>
      </c>
      <c r="F40" t="str">
        <f>Tableau1[[#This Row],[Code]]&amp;"-"&amp;Tableau1[[#This Row],[Niveau]]&amp;"-"&amp;Tableau1[[#This Row],[Version]]</f>
        <v>ELEC-INTER-V1</v>
      </c>
      <c r="G40" t="str">
        <f>Tableau1[[#This Row],[Catégorie]]&amp;" -"&amp;" Quiz Niveau "&amp;Tableau1[[#This Row],[Niveau]]</f>
        <v>Électricité / Électronique - Quiz Niveau INTER</v>
      </c>
    </row>
    <row r="41" spans="1:7" x14ac:dyDescent="0.3">
      <c r="A41" s="2" t="s">
        <v>151</v>
      </c>
      <c r="B41" s="4" t="s">
        <v>419</v>
      </c>
      <c r="C41" s="5" t="s">
        <v>167</v>
      </c>
      <c r="D41" s="9" t="s">
        <v>403</v>
      </c>
      <c r="E41" s="9" t="s">
        <v>424</v>
      </c>
      <c r="F41" t="str">
        <f>Tableau1[[#This Row],[Code]]&amp;"-"&amp;Tableau1[[#This Row],[Niveau]]&amp;"-"&amp;Tableau1[[#This Row],[Version]]</f>
        <v>ELEC-INTER-V1</v>
      </c>
      <c r="G41" t="str">
        <f>Tableau1[[#This Row],[Catégorie]]&amp;" -"&amp;" Quiz Niveau "&amp;Tableau1[[#This Row],[Niveau]]</f>
        <v>Électricité / Électronique - Quiz Niveau INTER</v>
      </c>
    </row>
    <row r="42" spans="1:7" x14ac:dyDescent="0.3">
      <c r="A42" s="2" t="s">
        <v>151</v>
      </c>
      <c r="B42" s="4" t="s">
        <v>421</v>
      </c>
      <c r="C42" s="5" t="s">
        <v>168</v>
      </c>
      <c r="D42" s="9" t="s">
        <v>403</v>
      </c>
      <c r="E42" s="9" t="s">
        <v>424</v>
      </c>
      <c r="F42" t="str">
        <f>Tableau1[[#This Row],[Code]]&amp;"-"&amp;Tableau1[[#This Row],[Niveau]]&amp;"-"&amp;Tableau1[[#This Row],[Version]]</f>
        <v>ELEC-EXPERT-V1</v>
      </c>
      <c r="G42" t="str">
        <f>Tableau1[[#This Row],[Catégorie]]&amp;" -"&amp;" Quiz Niveau "&amp;Tableau1[[#This Row],[Niveau]]</f>
        <v>Électricité / Électronique - Quiz Niveau EXPERT</v>
      </c>
    </row>
    <row r="43" spans="1:7" x14ac:dyDescent="0.3">
      <c r="A43" s="2" t="s">
        <v>151</v>
      </c>
      <c r="B43" s="4" t="s">
        <v>421</v>
      </c>
      <c r="C43" s="5" t="s">
        <v>169</v>
      </c>
      <c r="D43" s="9" t="s">
        <v>403</v>
      </c>
      <c r="E43" s="9" t="s">
        <v>424</v>
      </c>
      <c r="F43" t="str">
        <f>Tableau1[[#This Row],[Code]]&amp;"-"&amp;Tableau1[[#This Row],[Niveau]]&amp;"-"&amp;Tableau1[[#This Row],[Version]]</f>
        <v>ELEC-EXPERT-V1</v>
      </c>
      <c r="G43" t="str">
        <f>Tableau1[[#This Row],[Catégorie]]&amp;" -"&amp;" Quiz Niveau "&amp;Tableau1[[#This Row],[Niveau]]</f>
        <v>Électricité / Électronique - Quiz Niveau EXPERT</v>
      </c>
    </row>
    <row r="44" spans="1:7" x14ac:dyDescent="0.3">
      <c r="A44" s="2" t="s">
        <v>151</v>
      </c>
      <c r="B44" s="4" t="s">
        <v>421</v>
      </c>
      <c r="C44" s="5" t="s">
        <v>170</v>
      </c>
      <c r="D44" s="9" t="s">
        <v>403</v>
      </c>
      <c r="E44" s="9" t="s">
        <v>424</v>
      </c>
      <c r="F44" t="str">
        <f>Tableau1[[#This Row],[Code]]&amp;"-"&amp;Tableau1[[#This Row],[Niveau]]&amp;"-"&amp;Tableau1[[#This Row],[Version]]</f>
        <v>ELEC-EXPERT-V1</v>
      </c>
      <c r="G44" t="str">
        <f>Tableau1[[#This Row],[Catégorie]]&amp;" -"&amp;" Quiz Niveau "&amp;Tableau1[[#This Row],[Niveau]]</f>
        <v>Électricité / Électronique - Quiz Niveau EXPERT</v>
      </c>
    </row>
    <row r="45" spans="1:7" x14ac:dyDescent="0.3">
      <c r="A45" s="2" t="s">
        <v>151</v>
      </c>
      <c r="B45" s="4" t="s">
        <v>421</v>
      </c>
      <c r="C45" s="5" t="s">
        <v>171</v>
      </c>
      <c r="D45" s="9" t="s">
        <v>403</v>
      </c>
      <c r="E45" s="9" t="s">
        <v>424</v>
      </c>
      <c r="F45" t="str">
        <f>Tableau1[[#This Row],[Code]]&amp;"-"&amp;Tableau1[[#This Row],[Niveau]]&amp;"-"&amp;Tableau1[[#This Row],[Version]]</f>
        <v>ELEC-EXPERT-V1</v>
      </c>
      <c r="G45" t="str">
        <f>Tableau1[[#This Row],[Catégorie]]&amp;" -"&amp;" Quiz Niveau "&amp;Tableau1[[#This Row],[Niveau]]</f>
        <v>Électricité / Électronique - Quiz Niveau EXPERT</v>
      </c>
    </row>
    <row r="46" spans="1:7" x14ac:dyDescent="0.3">
      <c r="A46" s="2" t="s">
        <v>151</v>
      </c>
      <c r="B46" s="4" t="s">
        <v>421</v>
      </c>
      <c r="C46" s="5" t="s">
        <v>65</v>
      </c>
      <c r="D46" s="9" t="s">
        <v>403</v>
      </c>
      <c r="E46" s="9" t="s">
        <v>424</v>
      </c>
      <c r="F46" t="str">
        <f>Tableau1[[#This Row],[Code]]&amp;"-"&amp;Tableau1[[#This Row],[Niveau]]&amp;"-"&amp;Tableau1[[#This Row],[Version]]</f>
        <v>ELEC-EXPERT-V1</v>
      </c>
      <c r="G46" t="str">
        <f>Tableau1[[#This Row],[Catégorie]]&amp;" -"&amp;" Quiz Niveau "&amp;Tableau1[[#This Row],[Niveau]]</f>
        <v>Électricité / Électronique - Quiz Niveau EXPERT</v>
      </c>
    </row>
    <row r="47" spans="1:7" x14ac:dyDescent="0.3">
      <c r="A47" s="2" t="s">
        <v>151</v>
      </c>
      <c r="B47" s="4" t="s">
        <v>421</v>
      </c>
      <c r="C47" s="5" t="s">
        <v>172</v>
      </c>
      <c r="D47" s="9" t="s">
        <v>403</v>
      </c>
      <c r="E47" s="9" t="s">
        <v>424</v>
      </c>
      <c r="F47" t="str">
        <f>Tableau1[[#This Row],[Code]]&amp;"-"&amp;Tableau1[[#This Row],[Niveau]]&amp;"-"&amp;Tableau1[[#This Row],[Version]]</f>
        <v>ELEC-EXPERT-V1</v>
      </c>
      <c r="G47" t="str">
        <f>Tableau1[[#This Row],[Catégorie]]&amp;" -"&amp;" Quiz Niveau "&amp;Tableau1[[#This Row],[Niveau]]</f>
        <v>Électricité / Électronique - Quiz Niveau EXPERT</v>
      </c>
    </row>
    <row r="48" spans="1:7" x14ac:dyDescent="0.3">
      <c r="A48" s="2" t="s">
        <v>151</v>
      </c>
      <c r="B48" s="4" t="s">
        <v>421</v>
      </c>
      <c r="C48" s="5" t="s">
        <v>173</v>
      </c>
      <c r="D48" s="9" t="s">
        <v>403</v>
      </c>
      <c r="E48" s="9" t="s">
        <v>424</v>
      </c>
      <c r="F48" t="str">
        <f>Tableau1[[#This Row],[Code]]&amp;"-"&amp;Tableau1[[#This Row],[Niveau]]&amp;"-"&amp;Tableau1[[#This Row],[Version]]</f>
        <v>ELEC-EXPERT-V1</v>
      </c>
      <c r="G48" t="str">
        <f>Tableau1[[#This Row],[Catégorie]]&amp;" -"&amp;" Quiz Niveau "&amp;Tableau1[[#This Row],[Niveau]]</f>
        <v>Électricité / Électronique - Quiz Niveau EXPERT</v>
      </c>
    </row>
    <row r="49" spans="1:7" x14ac:dyDescent="0.3">
      <c r="A49" s="2" t="s">
        <v>151</v>
      </c>
      <c r="B49" s="4" t="s">
        <v>421</v>
      </c>
      <c r="C49" s="5" t="s">
        <v>174</v>
      </c>
      <c r="D49" s="9" t="s">
        <v>403</v>
      </c>
      <c r="E49" s="9" t="s">
        <v>424</v>
      </c>
      <c r="F49" t="str">
        <f>Tableau1[[#This Row],[Code]]&amp;"-"&amp;Tableau1[[#This Row],[Niveau]]&amp;"-"&amp;Tableau1[[#This Row],[Version]]</f>
        <v>ELEC-EXPERT-V1</v>
      </c>
      <c r="G49" t="str">
        <f>Tableau1[[#This Row],[Catégorie]]&amp;" -"&amp;" Quiz Niveau "&amp;Tableau1[[#This Row],[Niveau]]</f>
        <v>Électricité / Électronique - Quiz Niveau EXPERT</v>
      </c>
    </row>
    <row r="50" spans="1:7" x14ac:dyDescent="0.3">
      <c r="A50" s="2" t="s">
        <v>175</v>
      </c>
      <c r="B50" s="4" t="s">
        <v>417</v>
      </c>
      <c r="C50" s="5" t="s">
        <v>176</v>
      </c>
      <c r="D50" s="9" t="s">
        <v>404</v>
      </c>
      <c r="E50" s="9" t="s">
        <v>424</v>
      </c>
      <c r="F50" t="str">
        <f>Tableau1[[#This Row],[Code]]&amp;"-"&amp;Tableau1[[#This Row],[Niveau]]&amp;"-"&amp;Tableau1[[#This Row],[Version]]</f>
        <v>MECA-BASE-V1</v>
      </c>
      <c r="G50" t="str">
        <f>Tableau1[[#This Row],[Catégorie]]&amp;" -"&amp;" Quiz Niveau "&amp;Tableau1[[#This Row],[Niveau]]</f>
        <v>Mécanique / Pneumatique / Hydraulique - Quiz Niveau BASE</v>
      </c>
    </row>
    <row r="51" spans="1:7" x14ac:dyDescent="0.3">
      <c r="A51" s="2" t="s">
        <v>175</v>
      </c>
      <c r="B51" s="4" t="s">
        <v>417</v>
      </c>
      <c r="C51" s="5" t="s">
        <v>177</v>
      </c>
      <c r="D51" s="9" t="s">
        <v>404</v>
      </c>
      <c r="E51" s="9" t="s">
        <v>424</v>
      </c>
      <c r="F51" t="str">
        <f>Tableau1[[#This Row],[Code]]&amp;"-"&amp;Tableau1[[#This Row],[Niveau]]&amp;"-"&amp;Tableau1[[#This Row],[Version]]</f>
        <v>MECA-BASE-V1</v>
      </c>
      <c r="G51" t="str">
        <f>Tableau1[[#This Row],[Catégorie]]&amp;" -"&amp;" Quiz Niveau "&amp;Tableau1[[#This Row],[Niveau]]</f>
        <v>Mécanique / Pneumatique / Hydraulique - Quiz Niveau BASE</v>
      </c>
    </row>
    <row r="52" spans="1:7" x14ac:dyDescent="0.3">
      <c r="A52" s="2" t="s">
        <v>175</v>
      </c>
      <c r="B52" s="4" t="s">
        <v>417</v>
      </c>
      <c r="C52" s="5" t="s">
        <v>178</v>
      </c>
      <c r="D52" s="9" t="s">
        <v>404</v>
      </c>
      <c r="E52" s="9" t="s">
        <v>424</v>
      </c>
      <c r="F52" t="str">
        <f>Tableau1[[#This Row],[Code]]&amp;"-"&amp;Tableau1[[#This Row],[Niveau]]&amp;"-"&amp;Tableau1[[#This Row],[Version]]</f>
        <v>MECA-BASE-V1</v>
      </c>
      <c r="G52" t="str">
        <f>Tableau1[[#This Row],[Catégorie]]&amp;" -"&amp;" Quiz Niveau "&amp;Tableau1[[#This Row],[Niveau]]</f>
        <v>Mécanique / Pneumatique / Hydraulique - Quiz Niveau BASE</v>
      </c>
    </row>
    <row r="53" spans="1:7" x14ac:dyDescent="0.3">
      <c r="A53" s="2" t="s">
        <v>175</v>
      </c>
      <c r="B53" s="4" t="s">
        <v>417</v>
      </c>
      <c r="C53" s="5" t="s">
        <v>179</v>
      </c>
      <c r="D53" s="9" t="s">
        <v>404</v>
      </c>
      <c r="E53" s="9" t="s">
        <v>424</v>
      </c>
      <c r="F53" t="str">
        <f>Tableau1[[#This Row],[Code]]&amp;"-"&amp;Tableau1[[#This Row],[Niveau]]&amp;"-"&amp;Tableau1[[#This Row],[Version]]</f>
        <v>MECA-BASE-V1</v>
      </c>
      <c r="G53" t="str">
        <f>Tableau1[[#This Row],[Catégorie]]&amp;" -"&amp;" Quiz Niveau "&amp;Tableau1[[#This Row],[Niveau]]</f>
        <v>Mécanique / Pneumatique / Hydraulique - Quiz Niveau BASE</v>
      </c>
    </row>
    <row r="54" spans="1:7" x14ac:dyDescent="0.3">
      <c r="A54" s="2" t="s">
        <v>175</v>
      </c>
      <c r="B54" s="4" t="s">
        <v>417</v>
      </c>
      <c r="C54" s="5" t="s">
        <v>180</v>
      </c>
      <c r="D54" s="9" t="s">
        <v>404</v>
      </c>
      <c r="E54" s="9" t="s">
        <v>424</v>
      </c>
      <c r="F54" t="str">
        <f>Tableau1[[#This Row],[Code]]&amp;"-"&amp;Tableau1[[#This Row],[Niveau]]&amp;"-"&amp;Tableau1[[#This Row],[Version]]</f>
        <v>MECA-BASE-V1</v>
      </c>
      <c r="G54" t="str">
        <f>Tableau1[[#This Row],[Catégorie]]&amp;" -"&amp;" Quiz Niveau "&amp;Tableau1[[#This Row],[Niveau]]</f>
        <v>Mécanique / Pneumatique / Hydraulique - Quiz Niveau BASE</v>
      </c>
    </row>
    <row r="55" spans="1:7" x14ac:dyDescent="0.3">
      <c r="A55" s="2" t="s">
        <v>175</v>
      </c>
      <c r="B55" s="4" t="s">
        <v>417</v>
      </c>
      <c r="C55" s="5" t="s">
        <v>181</v>
      </c>
      <c r="D55" s="9" t="s">
        <v>404</v>
      </c>
      <c r="E55" s="9" t="s">
        <v>424</v>
      </c>
      <c r="F55" t="str">
        <f>Tableau1[[#This Row],[Code]]&amp;"-"&amp;Tableau1[[#This Row],[Niveau]]&amp;"-"&amp;Tableau1[[#This Row],[Version]]</f>
        <v>MECA-BASE-V1</v>
      </c>
      <c r="G55" t="str">
        <f>Tableau1[[#This Row],[Catégorie]]&amp;" -"&amp;" Quiz Niveau "&amp;Tableau1[[#This Row],[Niveau]]</f>
        <v>Mécanique / Pneumatique / Hydraulique - Quiz Niveau BASE</v>
      </c>
    </row>
    <row r="56" spans="1:7" x14ac:dyDescent="0.3">
      <c r="A56" s="2" t="s">
        <v>175</v>
      </c>
      <c r="B56" s="4" t="s">
        <v>417</v>
      </c>
      <c r="C56" s="5" t="s">
        <v>182</v>
      </c>
      <c r="D56" s="9" t="s">
        <v>404</v>
      </c>
      <c r="E56" s="9" t="s">
        <v>424</v>
      </c>
      <c r="F56" t="str">
        <f>Tableau1[[#This Row],[Code]]&amp;"-"&amp;Tableau1[[#This Row],[Niveau]]&amp;"-"&amp;Tableau1[[#This Row],[Version]]</f>
        <v>MECA-BASE-V1</v>
      </c>
      <c r="G56" t="str">
        <f>Tableau1[[#This Row],[Catégorie]]&amp;" -"&amp;" Quiz Niveau "&amp;Tableau1[[#This Row],[Niveau]]</f>
        <v>Mécanique / Pneumatique / Hydraulique - Quiz Niveau BASE</v>
      </c>
    </row>
    <row r="57" spans="1:7" x14ac:dyDescent="0.3">
      <c r="A57" s="2" t="s">
        <v>175</v>
      </c>
      <c r="B57" s="4" t="s">
        <v>417</v>
      </c>
      <c r="C57" s="5" t="s">
        <v>183</v>
      </c>
      <c r="D57" s="9" t="s">
        <v>404</v>
      </c>
      <c r="E57" s="9" t="s">
        <v>424</v>
      </c>
      <c r="F57" t="str">
        <f>Tableau1[[#This Row],[Code]]&amp;"-"&amp;Tableau1[[#This Row],[Niveau]]&amp;"-"&amp;Tableau1[[#This Row],[Version]]</f>
        <v>MECA-BASE-V1</v>
      </c>
      <c r="G57" t="str">
        <f>Tableau1[[#This Row],[Catégorie]]&amp;" -"&amp;" Quiz Niveau "&amp;Tableau1[[#This Row],[Niveau]]</f>
        <v>Mécanique / Pneumatique / Hydraulique - Quiz Niveau BASE</v>
      </c>
    </row>
    <row r="58" spans="1:7" x14ac:dyDescent="0.3">
      <c r="A58" s="2" t="s">
        <v>175</v>
      </c>
      <c r="B58" s="4" t="s">
        <v>419</v>
      </c>
      <c r="C58" s="5" t="s">
        <v>184</v>
      </c>
      <c r="D58" s="9" t="s">
        <v>404</v>
      </c>
      <c r="E58" s="9" t="s">
        <v>424</v>
      </c>
      <c r="F58" t="str">
        <f>Tableau1[[#This Row],[Code]]&amp;"-"&amp;Tableau1[[#This Row],[Niveau]]&amp;"-"&amp;Tableau1[[#This Row],[Version]]</f>
        <v>MECA-INTER-V1</v>
      </c>
      <c r="G58" t="str">
        <f>Tableau1[[#This Row],[Catégorie]]&amp;" -"&amp;" Quiz Niveau "&amp;Tableau1[[#This Row],[Niveau]]</f>
        <v>Mécanique / Pneumatique / Hydraulique - Quiz Niveau INTER</v>
      </c>
    </row>
    <row r="59" spans="1:7" x14ac:dyDescent="0.3">
      <c r="A59" s="2" t="s">
        <v>175</v>
      </c>
      <c r="B59" s="4" t="s">
        <v>419</v>
      </c>
      <c r="C59" s="5" t="s">
        <v>185</v>
      </c>
      <c r="D59" s="9" t="s">
        <v>404</v>
      </c>
      <c r="E59" s="9" t="s">
        <v>424</v>
      </c>
      <c r="F59" t="str">
        <f>Tableau1[[#This Row],[Code]]&amp;"-"&amp;Tableau1[[#This Row],[Niveau]]&amp;"-"&amp;Tableau1[[#This Row],[Version]]</f>
        <v>MECA-INTER-V1</v>
      </c>
      <c r="G59" t="str">
        <f>Tableau1[[#This Row],[Catégorie]]&amp;" -"&amp;" Quiz Niveau "&amp;Tableau1[[#This Row],[Niveau]]</f>
        <v>Mécanique / Pneumatique / Hydraulique - Quiz Niveau INTER</v>
      </c>
    </row>
    <row r="60" spans="1:7" x14ac:dyDescent="0.3">
      <c r="A60" s="2" t="s">
        <v>175</v>
      </c>
      <c r="B60" s="4" t="s">
        <v>419</v>
      </c>
      <c r="C60" s="5" t="s">
        <v>186</v>
      </c>
      <c r="D60" s="9" t="s">
        <v>404</v>
      </c>
      <c r="E60" s="9" t="s">
        <v>424</v>
      </c>
      <c r="F60" t="str">
        <f>Tableau1[[#This Row],[Code]]&amp;"-"&amp;Tableau1[[#This Row],[Niveau]]&amp;"-"&amp;Tableau1[[#This Row],[Version]]</f>
        <v>MECA-INTER-V1</v>
      </c>
      <c r="G60" t="str">
        <f>Tableau1[[#This Row],[Catégorie]]&amp;" -"&amp;" Quiz Niveau "&amp;Tableau1[[#This Row],[Niveau]]</f>
        <v>Mécanique / Pneumatique / Hydraulique - Quiz Niveau INTER</v>
      </c>
    </row>
    <row r="61" spans="1:7" x14ac:dyDescent="0.3">
      <c r="A61" s="2" t="s">
        <v>175</v>
      </c>
      <c r="B61" s="4" t="s">
        <v>419</v>
      </c>
      <c r="C61" s="5" t="s">
        <v>187</v>
      </c>
      <c r="D61" s="9" t="s">
        <v>404</v>
      </c>
      <c r="E61" s="9" t="s">
        <v>424</v>
      </c>
      <c r="F61" t="str">
        <f>Tableau1[[#This Row],[Code]]&amp;"-"&amp;Tableau1[[#This Row],[Niveau]]&amp;"-"&amp;Tableau1[[#This Row],[Version]]</f>
        <v>MECA-INTER-V1</v>
      </c>
      <c r="G61" t="str">
        <f>Tableau1[[#This Row],[Catégorie]]&amp;" -"&amp;" Quiz Niveau "&amp;Tableau1[[#This Row],[Niveau]]</f>
        <v>Mécanique / Pneumatique / Hydraulique - Quiz Niveau INTER</v>
      </c>
    </row>
    <row r="62" spans="1:7" x14ac:dyDescent="0.3">
      <c r="A62" s="2" t="s">
        <v>175</v>
      </c>
      <c r="B62" s="4" t="s">
        <v>419</v>
      </c>
      <c r="C62" s="5" t="s">
        <v>188</v>
      </c>
      <c r="D62" s="9" t="s">
        <v>404</v>
      </c>
      <c r="E62" s="9" t="s">
        <v>424</v>
      </c>
      <c r="F62" t="str">
        <f>Tableau1[[#This Row],[Code]]&amp;"-"&amp;Tableau1[[#This Row],[Niveau]]&amp;"-"&amp;Tableau1[[#This Row],[Version]]</f>
        <v>MECA-INTER-V1</v>
      </c>
      <c r="G62" t="str">
        <f>Tableau1[[#This Row],[Catégorie]]&amp;" -"&amp;" Quiz Niveau "&amp;Tableau1[[#This Row],[Niveau]]</f>
        <v>Mécanique / Pneumatique / Hydraulique - Quiz Niveau INTER</v>
      </c>
    </row>
    <row r="63" spans="1:7" x14ac:dyDescent="0.3">
      <c r="A63" s="2" t="s">
        <v>175</v>
      </c>
      <c r="B63" s="4" t="s">
        <v>419</v>
      </c>
      <c r="C63" s="5" t="s">
        <v>189</v>
      </c>
      <c r="D63" s="9" t="s">
        <v>404</v>
      </c>
      <c r="E63" s="9" t="s">
        <v>424</v>
      </c>
      <c r="F63" t="str">
        <f>Tableau1[[#This Row],[Code]]&amp;"-"&amp;Tableau1[[#This Row],[Niveau]]&amp;"-"&amp;Tableau1[[#This Row],[Version]]</f>
        <v>MECA-INTER-V1</v>
      </c>
      <c r="G63" t="str">
        <f>Tableau1[[#This Row],[Catégorie]]&amp;" -"&amp;" Quiz Niveau "&amp;Tableau1[[#This Row],[Niveau]]</f>
        <v>Mécanique / Pneumatique / Hydraulique - Quiz Niveau INTER</v>
      </c>
    </row>
    <row r="64" spans="1:7" x14ac:dyDescent="0.3">
      <c r="A64" s="2" t="s">
        <v>175</v>
      </c>
      <c r="B64" s="4" t="s">
        <v>419</v>
      </c>
      <c r="C64" s="5" t="s">
        <v>190</v>
      </c>
      <c r="D64" s="9" t="s">
        <v>404</v>
      </c>
      <c r="E64" s="9" t="s">
        <v>424</v>
      </c>
      <c r="F64" t="str">
        <f>Tableau1[[#This Row],[Code]]&amp;"-"&amp;Tableau1[[#This Row],[Niveau]]&amp;"-"&amp;Tableau1[[#This Row],[Version]]</f>
        <v>MECA-INTER-V1</v>
      </c>
      <c r="G64" t="str">
        <f>Tableau1[[#This Row],[Catégorie]]&amp;" -"&amp;" Quiz Niveau "&amp;Tableau1[[#This Row],[Niveau]]</f>
        <v>Mécanique / Pneumatique / Hydraulique - Quiz Niveau INTER</v>
      </c>
    </row>
    <row r="65" spans="1:7" x14ac:dyDescent="0.3">
      <c r="A65" s="2" t="s">
        <v>175</v>
      </c>
      <c r="B65" s="4" t="s">
        <v>419</v>
      </c>
      <c r="C65" s="5" t="s">
        <v>191</v>
      </c>
      <c r="D65" s="9" t="s">
        <v>404</v>
      </c>
      <c r="E65" s="9" t="s">
        <v>424</v>
      </c>
      <c r="F65" t="str">
        <f>Tableau1[[#This Row],[Code]]&amp;"-"&amp;Tableau1[[#This Row],[Niveau]]&amp;"-"&amp;Tableau1[[#This Row],[Version]]</f>
        <v>MECA-INTER-V1</v>
      </c>
      <c r="G65" t="str">
        <f>Tableau1[[#This Row],[Catégorie]]&amp;" -"&amp;" Quiz Niveau "&amp;Tableau1[[#This Row],[Niveau]]</f>
        <v>Mécanique / Pneumatique / Hydraulique - Quiz Niveau INTER</v>
      </c>
    </row>
    <row r="66" spans="1:7" x14ac:dyDescent="0.3">
      <c r="A66" s="2" t="s">
        <v>175</v>
      </c>
      <c r="B66" s="4" t="s">
        <v>421</v>
      </c>
      <c r="C66" s="5" t="s">
        <v>192</v>
      </c>
      <c r="D66" s="9" t="s">
        <v>404</v>
      </c>
      <c r="E66" s="9" t="s">
        <v>424</v>
      </c>
      <c r="F66" t="str">
        <f>Tableau1[[#This Row],[Code]]&amp;"-"&amp;Tableau1[[#This Row],[Niveau]]&amp;"-"&amp;Tableau1[[#This Row],[Version]]</f>
        <v>MECA-EXPERT-V1</v>
      </c>
      <c r="G66" t="str">
        <f>Tableau1[[#This Row],[Catégorie]]&amp;" -"&amp;" Quiz Niveau "&amp;Tableau1[[#This Row],[Niveau]]</f>
        <v>Mécanique / Pneumatique / Hydraulique - Quiz Niveau EXPERT</v>
      </c>
    </row>
    <row r="67" spans="1:7" x14ac:dyDescent="0.3">
      <c r="A67" s="2" t="s">
        <v>175</v>
      </c>
      <c r="B67" s="4" t="s">
        <v>421</v>
      </c>
      <c r="C67" s="5" t="s">
        <v>193</v>
      </c>
      <c r="D67" s="9" t="s">
        <v>404</v>
      </c>
      <c r="E67" s="9" t="s">
        <v>424</v>
      </c>
      <c r="F67" t="str">
        <f>Tableau1[[#This Row],[Code]]&amp;"-"&amp;Tableau1[[#This Row],[Niveau]]&amp;"-"&amp;Tableau1[[#This Row],[Version]]</f>
        <v>MECA-EXPERT-V1</v>
      </c>
      <c r="G67" t="str">
        <f>Tableau1[[#This Row],[Catégorie]]&amp;" -"&amp;" Quiz Niveau "&amp;Tableau1[[#This Row],[Niveau]]</f>
        <v>Mécanique / Pneumatique / Hydraulique - Quiz Niveau EXPERT</v>
      </c>
    </row>
    <row r="68" spans="1:7" x14ac:dyDescent="0.3">
      <c r="A68" s="2" t="s">
        <v>175</v>
      </c>
      <c r="B68" s="4" t="s">
        <v>421</v>
      </c>
      <c r="C68" s="5" t="s">
        <v>194</v>
      </c>
      <c r="D68" s="9" t="s">
        <v>404</v>
      </c>
      <c r="E68" s="9" t="s">
        <v>424</v>
      </c>
      <c r="F68" t="str">
        <f>Tableau1[[#This Row],[Code]]&amp;"-"&amp;Tableau1[[#This Row],[Niveau]]&amp;"-"&amp;Tableau1[[#This Row],[Version]]</f>
        <v>MECA-EXPERT-V1</v>
      </c>
      <c r="G68" t="str">
        <f>Tableau1[[#This Row],[Catégorie]]&amp;" -"&amp;" Quiz Niveau "&amp;Tableau1[[#This Row],[Niveau]]</f>
        <v>Mécanique / Pneumatique / Hydraulique - Quiz Niveau EXPERT</v>
      </c>
    </row>
    <row r="69" spans="1:7" x14ac:dyDescent="0.3">
      <c r="A69" s="2" t="s">
        <v>175</v>
      </c>
      <c r="B69" s="4" t="s">
        <v>421</v>
      </c>
      <c r="C69" s="5" t="s">
        <v>195</v>
      </c>
      <c r="D69" s="9" t="s">
        <v>404</v>
      </c>
      <c r="E69" s="9" t="s">
        <v>424</v>
      </c>
      <c r="F69" t="str">
        <f>Tableau1[[#This Row],[Code]]&amp;"-"&amp;Tableau1[[#This Row],[Niveau]]&amp;"-"&amp;Tableau1[[#This Row],[Version]]</f>
        <v>MECA-EXPERT-V1</v>
      </c>
      <c r="G69" t="str">
        <f>Tableau1[[#This Row],[Catégorie]]&amp;" -"&amp;" Quiz Niveau "&amp;Tableau1[[#This Row],[Niveau]]</f>
        <v>Mécanique / Pneumatique / Hydraulique - Quiz Niveau EXPERT</v>
      </c>
    </row>
    <row r="70" spans="1:7" x14ac:dyDescent="0.3">
      <c r="A70" s="2" t="s">
        <v>175</v>
      </c>
      <c r="B70" s="4" t="s">
        <v>421</v>
      </c>
      <c r="C70" s="5" t="s">
        <v>196</v>
      </c>
      <c r="D70" s="9" t="s">
        <v>404</v>
      </c>
      <c r="E70" s="9" t="s">
        <v>424</v>
      </c>
      <c r="F70" t="str">
        <f>Tableau1[[#This Row],[Code]]&amp;"-"&amp;Tableau1[[#This Row],[Niveau]]&amp;"-"&amp;Tableau1[[#This Row],[Version]]</f>
        <v>MECA-EXPERT-V1</v>
      </c>
      <c r="G70" t="str">
        <f>Tableau1[[#This Row],[Catégorie]]&amp;" -"&amp;" Quiz Niveau "&amp;Tableau1[[#This Row],[Niveau]]</f>
        <v>Mécanique / Pneumatique / Hydraulique - Quiz Niveau EXPERT</v>
      </c>
    </row>
    <row r="71" spans="1:7" x14ac:dyDescent="0.3">
      <c r="A71" s="2" t="s">
        <v>175</v>
      </c>
      <c r="B71" s="4" t="s">
        <v>421</v>
      </c>
      <c r="C71" s="5" t="s">
        <v>197</v>
      </c>
      <c r="D71" s="9" t="s">
        <v>404</v>
      </c>
      <c r="E71" s="9" t="s">
        <v>424</v>
      </c>
      <c r="F71" t="str">
        <f>Tableau1[[#This Row],[Code]]&amp;"-"&amp;Tableau1[[#This Row],[Niveau]]&amp;"-"&amp;Tableau1[[#This Row],[Version]]</f>
        <v>MECA-EXPERT-V1</v>
      </c>
      <c r="G71" t="str">
        <f>Tableau1[[#This Row],[Catégorie]]&amp;" -"&amp;" Quiz Niveau "&amp;Tableau1[[#This Row],[Niveau]]</f>
        <v>Mécanique / Pneumatique / Hydraulique - Quiz Niveau EXPERT</v>
      </c>
    </row>
    <row r="72" spans="1:7" x14ac:dyDescent="0.3">
      <c r="A72" s="2" t="s">
        <v>175</v>
      </c>
      <c r="B72" s="4" t="s">
        <v>421</v>
      </c>
      <c r="C72" s="5" t="s">
        <v>198</v>
      </c>
      <c r="D72" s="9" t="s">
        <v>404</v>
      </c>
      <c r="E72" s="9" t="s">
        <v>424</v>
      </c>
      <c r="F72" t="str">
        <f>Tableau1[[#This Row],[Code]]&amp;"-"&amp;Tableau1[[#This Row],[Niveau]]&amp;"-"&amp;Tableau1[[#This Row],[Version]]</f>
        <v>MECA-EXPERT-V1</v>
      </c>
      <c r="G72" t="str">
        <f>Tableau1[[#This Row],[Catégorie]]&amp;" -"&amp;" Quiz Niveau "&amp;Tableau1[[#This Row],[Niveau]]</f>
        <v>Mécanique / Pneumatique / Hydraulique - Quiz Niveau EXPERT</v>
      </c>
    </row>
    <row r="73" spans="1:7" x14ac:dyDescent="0.3">
      <c r="A73" s="2" t="s">
        <v>175</v>
      </c>
      <c r="B73" s="4" t="s">
        <v>421</v>
      </c>
      <c r="C73" s="5" t="s">
        <v>199</v>
      </c>
      <c r="D73" s="9" t="s">
        <v>404</v>
      </c>
      <c r="E73" s="9" t="s">
        <v>424</v>
      </c>
      <c r="F73" t="str">
        <f>Tableau1[[#This Row],[Code]]&amp;"-"&amp;Tableau1[[#This Row],[Niveau]]&amp;"-"&amp;Tableau1[[#This Row],[Version]]</f>
        <v>MECA-EXPERT-V1</v>
      </c>
      <c r="G73" t="str">
        <f>Tableau1[[#This Row],[Catégorie]]&amp;" -"&amp;" Quiz Niveau "&amp;Tableau1[[#This Row],[Niveau]]</f>
        <v>Mécanique / Pneumatique / Hydraulique - Quiz Niveau EXPERT</v>
      </c>
    </row>
    <row r="74" spans="1:7" x14ac:dyDescent="0.3">
      <c r="A74" s="2" t="s">
        <v>200</v>
      </c>
      <c r="B74" s="4" t="s">
        <v>417</v>
      </c>
      <c r="C74" s="5" t="s">
        <v>201</v>
      </c>
      <c r="D74" s="9" t="s">
        <v>405</v>
      </c>
      <c r="E74" s="9" t="s">
        <v>424</v>
      </c>
      <c r="F74" t="str">
        <f>Tableau1[[#This Row],[Code]]&amp;"-"&amp;Tableau1[[#This Row],[Niveau]]&amp;"-"&amp;Tableau1[[#This Row],[Version]]</f>
        <v>INFO-BASE-V1</v>
      </c>
      <c r="G74" t="str">
        <f>Tableau1[[#This Row],[Catégorie]]&amp;" -"&amp;" Quiz Niveau "&amp;Tableau1[[#This Row],[Niveau]]</f>
        <v>Informatique et automatismes - Quiz Niveau BASE</v>
      </c>
    </row>
    <row r="75" spans="1:7" x14ac:dyDescent="0.3">
      <c r="A75" s="2" t="s">
        <v>200</v>
      </c>
      <c r="B75" s="4" t="s">
        <v>417</v>
      </c>
      <c r="C75" s="5" t="s">
        <v>202</v>
      </c>
      <c r="D75" s="9" t="s">
        <v>405</v>
      </c>
      <c r="E75" s="9" t="s">
        <v>424</v>
      </c>
      <c r="F75" t="str">
        <f>Tableau1[[#This Row],[Code]]&amp;"-"&amp;Tableau1[[#This Row],[Niveau]]&amp;"-"&amp;Tableau1[[#This Row],[Version]]</f>
        <v>INFO-BASE-V1</v>
      </c>
      <c r="G75" t="str">
        <f>Tableau1[[#This Row],[Catégorie]]&amp;" -"&amp;" Quiz Niveau "&amp;Tableau1[[#This Row],[Niveau]]</f>
        <v>Informatique et automatismes - Quiz Niveau BASE</v>
      </c>
    </row>
    <row r="76" spans="1:7" x14ac:dyDescent="0.3">
      <c r="A76" s="2" t="s">
        <v>200</v>
      </c>
      <c r="B76" s="4" t="s">
        <v>417</v>
      </c>
      <c r="C76" s="5" t="s">
        <v>203</v>
      </c>
      <c r="D76" s="9" t="s">
        <v>405</v>
      </c>
      <c r="E76" s="9" t="s">
        <v>424</v>
      </c>
      <c r="F76" t="str">
        <f>Tableau1[[#This Row],[Code]]&amp;"-"&amp;Tableau1[[#This Row],[Niveau]]&amp;"-"&amp;Tableau1[[#This Row],[Version]]</f>
        <v>INFO-BASE-V1</v>
      </c>
      <c r="G76" t="str">
        <f>Tableau1[[#This Row],[Catégorie]]&amp;" -"&amp;" Quiz Niveau "&amp;Tableau1[[#This Row],[Niveau]]</f>
        <v>Informatique et automatismes - Quiz Niveau BASE</v>
      </c>
    </row>
    <row r="77" spans="1:7" x14ac:dyDescent="0.3">
      <c r="A77" s="2" t="s">
        <v>200</v>
      </c>
      <c r="B77" s="4" t="s">
        <v>417</v>
      </c>
      <c r="C77" s="5" t="s">
        <v>204</v>
      </c>
      <c r="D77" s="9" t="s">
        <v>405</v>
      </c>
      <c r="E77" s="9" t="s">
        <v>424</v>
      </c>
      <c r="F77" t="str">
        <f>Tableau1[[#This Row],[Code]]&amp;"-"&amp;Tableau1[[#This Row],[Niveau]]&amp;"-"&amp;Tableau1[[#This Row],[Version]]</f>
        <v>INFO-BASE-V1</v>
      </c>
      <c r="G77" t="str">
        <f>Tableau1[[#This Row],[Catégorie]]&amp;" -"&amp;" Quiz Niveau "&amp;Tableau1[[#This Row],[Niveau]]</f>
        <v>Informatique et automatismes - Quiz Niveau BASE</v>
      </c>
    </row>
    <row r="78" spans="1:7" x14ac:dyDescent="0.3">
      <c r="A78" s="2" t="s">
        <v>200</v>
      </c>
      <c r="B78" s="4" t="s">
        <v>417</v>
      </c>
      <c r="C78" s="5" t="s">
        <v>205</v>
      </c>
      <c r="D78" s="9" t="s">
        <v>405</v>
      </c>
      <c r="E78" s="9" t="s">
        <v>424</v>
      </c>
      <c r="F78" t="str">
        <f>Tableau1[[#This Row],[Code]]&amp;"-"&amp;Tableau1[[#This Row],[Niveau]]&amp;"-"&amp;Tableau1[[#This Row],[Version]]</f>
        <v>INFO-BASE-V1</v>
      </c>
      <c r="G78" t="str">
        <f>Tableau1[[#This Row],[Catégorie]]&amp;" -"&amp;" Quiz Niveau "&amp;Tableau1[[#This Row],[Niveau]]</f>
        <v>Informatique et automatismes - Quiz Niveau BASE</v>
      </c>
    </row>
    <row r="79" spans="1:7" x14ac:dyDescent="0.3">
      <c r="A79" s="2" t="s">
        <v>200</v>
      </c>
      <c r="B79" s="4" t="s">
        <v>417</v>
      </c>
      <c r="C79" s="5" t="s">
        <v>206</v>
      </c>
      <c r="D79" s="9" t="s">
        <v>405</v>
      </c>
      <c r="E79" s="9" t="s">
        <v>424</v>
      </c>
      <c r="F79" t="str">
        <f>Tableau1[[#This Row],[Code]]&amp;"-"&amp;Tableau1[[#This Row],[Niveau]]&amp;"-"&amp;Tableau1[[#This Row],[Version]]</f>
        <v>INFO-BASE-V1</v>
      </c>
      <c r="G79" t="str">
        <f>Tableau1[[#This Row],[Catégorie]]&amp;" -"&amp;" Quiz Niveau "&amp;Tableau1[[#This Row],[Niveau]]</f>
        <v>Informatique et automatismes - Quiz Niveau BASE</v>
      </c>
    </row>
    <row r="80" spans="1:7" x14ac:dyDescent="0.3">
      <c r="A80" s="2" t="s">
        <v>200</v>
      </c>
      <c r="B80" s="4" t="s">
        <v>417</v>
      </c>
      <c r="C80" s="5" t="s">
        <v>207</v>
      </c>
      <c r="D80" s="9" t="s">
        <v>405</v>
      </c>
      <c r="E80" s="9" t="s">
        <v>424</v>
      </c>
      <c r="F80" t="str">
        <f>Tableau1[[#This Row],[Code]]&amp;"-"&amp;Tableau1[[#This Row],[Niveau]]&amp;"-"&amp;Tableau1[[#This Row],[Version]]</f>
        <v>INFO-BASE-V1</v>
      </c>
      <c r="G80" t="str">
        <f>Tableau1[[#This Row],[Catégorie]]&amp;" -"&amp;" Quiz Niveau "&amp;Tableau1[[#This Row],[Niveau]]</f>
        <v>Informatique et automatismes - Quiz Niveau BASE</v>
      </c>
    </row>
    <row r="81" spans="1:7" x14ac:dyDescent="0.3">
      <c r="A81" s="2" t="s">
        <v>200</v>
      </c>
      <c r="B81" s="4" t="s">
        <v>417</v>
      </c>
      <c r="C81" s="5" t="s">
        <v>208</v>
      </c>
      <c r="D81" s="9" t="s">
        <v>405</v>
      </c>
      <c r="E81" s="9" t="s">
        <v>424</v>
      </c>
      <c r="F81" t="str">
        <f>Tableau1[[#This Row],[Code]]&amp;"-"&amp;Tableau1[[#This Row],[Niveau]]&amp;"-"&amp;Tableau1[[#This Row],[Version]]</f>
        <v>INFO-BASE-V1</v>
      </c>
      <c r="G81" t="str">
        <f>Tableau1[[#This Row],[Catégorie]]&amp;" -"&amp;" Quiz Niveau "&amp;Tableau1[[#This Row],[Niveau]]</f>
        <v>Informatique et automatismes - Quiz Niveau BASE</v>
      </c>
    </row>
    <row r="82" spans="1:7" x14ac:dyDescent="0.3">
      <c r="A82" s="2" t="s">
        <v>200</v>
      </c>
      <c r="B82" s="4" t="s">
        <v>419</v>
      </c>
      <c r="C82" s="5" t="s">
        <v>209</v>
      </c>
      <c r="D82" s="9" t="s">
        <v>405</v>
      </c>
      <c r="E82" s="9" t="s">
        <v>424</v>
      </c>
      <c r="F82" t="str">
        <f>Tableau1[[#This Row],[Code]]&amp;"-"&amp;Tableau1[[#This Row],[Niveau]]&amp;"-"&amp;Tableau1[[#This Row],[Version]]</f>
        <v>INFO-INTER-V1</v>
      </c>
      <c r="G82" t="str">
        <f>Tableau1[[#This Row],[Catégorie]]&amp;" -"&amp;" Quiz Niveau "&amp;Tableau1[[#This Row],[Niveau]]</f>
        <v>Informatique et automatismes - Quiz Niveau INTER</v>
      </c>
    </row>
    <row r="83" spans="1:7" x14ac:dyDescent="0.3">
      <c r="A83" s="2" t="s">
        <v>200</v>
      </c>
      <c r="B83" s="4" t="s">
        <v>419</v>
      </c>
      <c r="C83" s="5" t="s">
        <v>210</v>
      </c>
      <c r="D83" s="9" t="s">
        <v>405</v>
      </c>
      <c r="E83" s="9" t="s">
        <v>424</v>
      </c>
      <c r="F83" t="str">
        <f>Tableau1[[#This Row],[Code]]&amp;"-"&amp;Tableau1[[#This Row],[Niveau]]&amp;"-"&amp;Tableau1[[#This Row],[Version]]</f>
        <v>INFO-INTER-V1</v>
      </c>
      <c r="G83" t="str">
        <f>Tableau1[[#This Row],[Catégorie]]&amp;" -"&amp;" Quiz Niveau "&amp;Tableau1[[#This Row],[Niveau]]</f>
        <v>Informatique et automatismes - Quiz Niveau INTER</v>
      </c>
    </row>
    <row r="84" spans="1:7" x14ac:dyDescent="0.3">
      <c r="A84" s="2" t="s">
        <v>200</v>
      </c>
      <c r="B84" s="4" t="s">
        <v>419</v>
      </c>
      <c r="C84" s="5" t="s">
        <v>211</v>
      </c>
      <c r="D84" s="9" t="s">
        <v>405</v>
      </c>
      <c r="E84" s="9" t="s">
        <v>424</v>
      </c>
      <c r="F84" t="str">
        <f>Tableau1[[#This Row],[Code]]&amp;"-"&amp;Tableau1[[#This Row],[Niveau]]&amp;"-"&amp;Tableau1[[#This Row],[Version]]</f>
        <v>INFO-INTER-V1</v>
      </c>
      <c r="G84" t="str">
        <f>Tableau1[[#This Row],[Catégorie]]&amp;" -"&amp;" Quiz Niveau "&amp;Tableau1[[#This Row],[Niveau]]</f>
        <v>Informatique et automatismes - Quiz Niveau INTER</v>
      </c>
    </row>
    <row r="85" spans="1:7" x14ac:dyDescent="0.3">
      <c r="A85" s="2" t="s">
        <v>200</v>
      </c>
      <c r="B85" s="4" t="s">
        <v>419</v>
      </c>
      <c r="C85" s="5" t="s">
        <v>212</v>
      </c>
      <c r="D85" s="9" t="s">
        <v>405</v>
      </c>
      <c r="E85" s="9" t="s">
        <v>424</v>
      </c>
      <c r="F85" t="str">
        <f>Tableau1[[#This Row],[Code]]&amp;"-"&amp;Tableau1[[#This Row],[Niveau]]&amp;"-"&amp;Tableau1[[#This Row],[Version]]</f>
        <v>INFO-INTER-V1</v>
      </c>
      <c r="G85" t="str">
        <f>Tableau1[[#This Row],[Catégorie]]&amp;" -"&amp;" Quiz Niveau "&amp;Tableau1[[#This Row],[Niveau]]</f>
        <v>Informatique et automatismes - Quiz Niveau INTER</v>
      </c>
    </row>
    <row r="86" spans="1:7" x14ac:dyDescent="0.3">
      <c r="A86" s="2" t="s">
        <v>200</v>
      </c>
      <c r="B86" s="4" t="s">
        <v>419</v>
      </c>
      <c r="C86" s="5" t="s">
        <v>213</v>
      </c>
      <c r="D86" s="9" t="s">
        <v>405</v>
      </c>
      <c r="E86" s="9" t="s">
        <v>424</v>
      </c>
      <c r="F86" t="str">
        <f>Tableau1[[#This Row],[Code]]&amp;"-"&amp;Tableau1[[#This Row],[Niveau]]&amp;"-"&amp;Tableau1[[#This Row],[Version]]</f>
        <v>INFO-INTER-V1</v>
      </c>
      <c r="G86" t="str">
        <f>Tableau1[[#This Row],[Catégorie]]&amp;" -"&amp;" Quiz Niveau "&amp;Tableau1[[#This Row],[Niveau]]</f>
        <v>Informatique et automatismes - Quiz Niveau INTER</v>
      </c>
    </row>
    <row r="87" spans="1:7" x14ac:dyDescent="0.3">
      <c r="A87" s="2" t="s">
        <v>200</v>
      </c>
      <c r="B87" s="4" t="s">
        <v>419</v>
      </c>
      <c r="C87" s="5" t="s">
        <v>214</v>
      </c>
      <c r="D87" s="9" t="s">
        <v>405</v>
      </c>
      <c r="E87" s="9" t="s">
        <v>424</v>
      </c>
      <c r="F87" t="str">
        <f>Tableau1[[#This Row],[Code]]&amp;"-"&amp;Tableau1[[#This Row],[Niveau]]&amp;"-"&amp;Tableau1[[#This Row],[Version]]</f>
        <v>INFO-INTER-V1</v>
      </c>
      <c r="G87" t="str">
        <f>Tableau1[[#This Row],[Catégorie]]&amp;" -"&amp;" Quiz Niveau "&amp;Tableau1[[#This Row],[Niveau]]</f>
        <v>Informatique et automatismes - Quiz Niveau INTER</v>
      </c>
    </row>
    <row r="88" spans="1:7" x14ac:dyDescent="0.3">
      <c r="A88" s="2" t="s">
        <v>200</v>
      </c>
      <c r="B88" s="4" t="s">
        <v>419</v>
      </c>
      <c r="C88" s="5" t="s">
        <v>215</v>
      </c>
      <c r="D88" s="9" t="s">
        <v>405</v>
      </c>
      <c r="E88" s="9" t="s">
        <v>424</v>
      </c>
      <c r="F88" t="str">
        <f>Tableau1[[#This Row],[Code]]&amp;"-"&amp;Tableau1[[#This Row],[Niveau]]&amp;"-"&amp;Tableau1[[#This Row],[Version]]</f>
        <v>INFO-INTER-V1</v>
      </c>
      <c r="G88" t="str">
        <f>Tableau1[[#This Row],[Catégorie]]&amp;" -"&amp;" Quiz Niveau "&amp;Tableau1[[#This Row],[Niveau]]</f>
        <v>Informatique et automatismes - Quiz Niveau INTER</v>
      </c>
    </row>
    <row r="89" spans="1:7" x14ac:dyDescent="0.3">
      <c r="A89" s="2" t="s">
        <v>200</v>
      </c>
      <c r="B89" s="4" t="s">
        <v>419</v>
      </c>
      <c r="C89" s="5" t="s">
        <v>216</v>
      </c>
      <c r="D89" s="9" t="s">
        <v>405</v>
      </c>
      <c r="E89" s="9" t="s">
        <v>424</v>
      </c>
      <c r="F89" t="str">
        <f>Tableau1[[#This Row],[Code]]&amp;"-"&amp;Tableau1[[#This Row],[Niveau]]&amp;"-"&amp;Tableau1[[#This Row],[Version]]</f>
        <v>INFO-INTER-V1</v>
      </c>
      <c r="G89" t="str">
        <f>Tableau1[[#This Row],[Catégorie]]&amp;" -"&amp;" Quiz Niveau "&amp;Tableau1[[#This Row],[Niveau]]</f>
        <v>Informatique et automatismes - Quiz Niveau INTER</v>
      </c>
    </row>
    <row r="90" spans="1:7" x14ac:dyDescent="0.3">
      <c r="A90" s="2" t="s">
        <v>200</v>
      </c>
      <c r="B90" s="4" t="s">
        <v>421</v>
      </c>
      <c r="C90" s="5" t="s">
        <v>217</v>
      </c>
      <c r="D90" s="9" t="s">
        <v>405</v>
      </c>
      <c r="E90" s="9" t="s">
        <v>424</v>
      </c>
      <c r="F90" t="str">
        <f>Tableau1[[#This Row],[Code]]&amp;"-"&amp;Tableau1[[#This Row],[Niveau]]&amp;"-"&amp;Tableau1[[#This Row],[Version]]</f>
        <v>INFO-EXPERT-V1</v>
      </c>
      <c r="G90" t="str">
        <f>Tableau1[[#This Row],[Catégorie]]&amp;" -"&amp;" Quiz Niveau "&amp;Tableau1[[#This Row],[Niveau]]</f>
        <v>Informatique et automatismes - Quiz Niveau EXPERT</v>
      </c>
    </row>
    <row r="91" spans="1:7" x14ac:dyDescent="0.3">
      <c r="A91" s="2" t="s">
        <v>200</v>
      </c>
      <c r="B91" s="4" t="s">
        <v>421</v>
      </c>
      <c r="C91" s="5" t="s">
        <v>218</v>
      </c>
      <c r="D91" s="9" t="s">
        <v>405</v>
      </c>
      <c r="E91" s="9" t="s">
        <v>424</v>
      </c>
      <c r="F91" t="str">
        <f>Tableau1[[#This Row],[Code]]&amp;"-"&amp;Tableau1[[#This Row],[Niveau]]&amp;"-"&amp;Tableau1[[#This Row],[Version]]</f>
        <v>INFO-EXPERT-V1</v>
      </c>
      <c r="G91" t="str">
        <f>Tableau1[[#This Row],[Catégorie]]&amp;" -"&amp;" Quiz Niveau "&amp;Tableau1[[#This Row],[Niveau]]</f>
        <v>Informatique et automatismes - Quiz Niveau EXPERT</v>
      </c>
    </row>
    <row r="92" spans="1:7" x14ac:dyDescent="0.3">
      <c r="A92" s="2" t="s">
        <v>200</v>
      </c>
      <c r="B92" s="4" t="s">
        <v>421</v>
      </c>
      <c r="C92" s="5" t="s">
        <v>219</v>
      </c>
      <c r="D92" s="9" t="s">
        <v>405</v>
      </c>
      <c r="E92" s="9" t="s">
        <v>424</v>
      </c>
      <c r="F92" t="str">
        <f>Tableau1[[#This Row],[Code]]&amp;"-"&amp;Tableau1[[#This Row],[Niveau]]&amp;"-"&amp;Tableau1[[#This Row],[Version]]</f>
        <v>INFO-EXPERT-V1</v>
      </c>
      <c r="G92" t="str">
        <f>Tableau1[[#This Row],[Catégorie]]&amp;" -"&amp;" Quiz Niveau "&amp;Tableau1[[#This Row],[Niveau]]</f>
        <v>Informatique et automatismes - Quiz Niveau EXPERT</v>
      </c>
    </row>
    <row r="93" spans="1:7" x14ac:dyDescent="0.3">
      <c r="A93" s="2" t="s">
        <v>200</v>
      </c>
      <c r="B93" s="4" t="s">
        <v>421</v>
      </c>
      <c r="C93" s="5" t="s">
        <v>220</v>
      </c>
      <c r="D93" s="9" t="s">
        <v>405</v>
      </c>
      <c r="E93" s="9" t="s">
        <v>424</v>
      </c>
      <c r="F93" t="str">
        <f>Tableau1[[#This Row],[Code]]&amp;"-"&amp;Tableau1[[#This Row],[Niveau]]&amp;"-"&amp;Tableau1[[#This Row],[Version]]</f>
        <v>INFO-EXPERT-V1</v>
      </c>
      <c r="G93" t="str">
        <f>Tableau1[[#This Row],[Catégorie]]&amp;" -"&amp;" Quiz Niveau "&amp;Tableau1[[#This Row],[Niveau]]</f>
        <v>Informatique et automatismes - Quiz Niveau EXPERT</v>
      </c>
    </row>
    <row r="94" spans="1:7" x14ac:dyDescent="0.3">
      <c r="A94" s="2" t="s">
        <v>200</v>
      </c>
      <c r="B94" s="4" t="s">
        <v>421</v>
      </c>
      <c r="C94" s="5" t="s">
        <v>221</v>
      </c>
      <c r="D94" s="9" t="s">
        <v>405</v>
      </c>
      <c r="E94" s="9" t="s">
        <v>424</v>
      </c>
      <c r="F94" t="str">
        <f>Tableau1[[#This Row],[Code]]&amp;"-"&amp;Tableau1[[#This Row],[Niveau]]&amp;"-"&amp;Tableau1[[#This Row],[Version]]</f>
        <v>INFO-EXPERT-V1</v>
      </c>
      <c r="G94" t="str">
        <f>Tableau1[[#This Row],[Catégorie]]&amp;" -"&amp;" Quiz Niveau "&amp;Tableau1[[#This Row],[Niveau]]</f>
        <v>Informatique et automatismes - Quiz Niveau EXPERT</v>
      </c>
    </row>
    <row r="95" spans="1:7" x14ac:dyDescent="0.3">
      <c r="A95" s="2" t="s">
        <v>200</v>
      </c>
      <c r="B95" s="4" t="s">
        <v>421</v>
      </c>
      <c r="C95" s="5" t="s">
        <v>222</v>
      </c>
      <c r="D95" s="9" t="s">
        <v>405</v>
      </c>
      <c r="E95" s="9" t="s">
        <v>424</v>
      </c>
      <c r="F95" t="str">
        <f>Tableau1[[#This Row],[Code]]&amp;"-"&amp;Tableau1[[#This Row],[Niveau]]&amp;"-"&amp;Tableau1[[#This Row],[Version]]</f>
        <v>INFO-EXPERT-V1</v>
      </c>
      <c r="G95" t="str">
        <f>Tableau1[[#This Row],[Catégorie]]&amp;" -"&amp;" Quiz Niveau "&amp;Tableau1[[#This Row],[Niveau]]</f>
        <v>Informatique et automatismes - Quiz Niveau EXPERT</v>
      </c>
    </row>
    <row r="96" spans="1:7" x14ac:dyDescent="0.3">
      <c r="A96" s="2" t="s">
        <v>200</v>
      </c>
      <c r="B96" s="4" t="s">
        <v>421</v>
      </c>
      <c r="C96" s="5" t="s">
        <v>223</v>
      </c>
      <c r="D96" s="9" t="s">
        <v>405</v>
      </c>
      <c r="E96" s="9" t="s">
        <v>424</v>
      </c>
      <c r="F96" t="str">
        <f>Tableau1[[#This Row],[Code]]&amp;"-"&amp;Tableau1[[#This Row],[Niveau]]&amp;"-"&amp;Tableau1[[#This Row],[Version]]</f>
        <v>INFO-EXPERT-V1</v>
      </c>
      <c r="G96" t="str">
        <f>Tableau1[[#This Row],[Catégorie]]&amp;" -"&amp;" Quiz Niveau "&amp;Tableau1[[#This Row],[Niveau]]</f>
        <v>Informatique et automatismes - Quiz Niveau EXPERT</v>
      </c>
    </row>
    <row r="97" spans="1:7" x14ac:dyDescent="0.3">
      <c r="A97" s="2" t="s">
        <v>200</v>
      </c>
      <c r="B97" s="4" t="s">
        <v>421</v>
      </c>
      <c r="C97" s="5" t="s">
        <v>224</v>
      </c>
      <c r="D97" s="9" t="s">
        <v>405</v>
      </c>
      <c r="E97" s="9" t="s">
        <v>424</v>
      </c>
      <c r="F97" t="str">
        <f>Tableau1[[#This Row],[Code]]&amp;"-"&amp;Tableau1[[#This Row],[Niveau]]&amp;"-"&amp;Tableau1[[#This Row],[Version]]</f>
        <v>INFO-EXPERT-V1</v>
      </c>
      <c r="G97" t="str">
        <f>Tableau1[[#This Row],[Catégorie]]&amp;" -"&amp;" Quiz Niveau "&amp;Tableau1[[#This Row],[Niveau]]</f>
        <v>Informatique et automatismes - Quiz Niveau EXPERT</v>
      </c>
    </row>
    <row r="98" spans="1:7" x14ac:dyDescent="0.3">
      <c r="A98" s="2" t="s">
        <v>225</v>
      </c>
      <c r="B98" s="4" t="s">
        <v>417</v>
      </c>
      <c r="C98" s="5" t="s">
        <v>226</v>
      </c>
      <c r="D98" s="9" t="s">
        <v>406</v>
      </c>
      <c r="E98" s="9" t="s">
        <v>424</v>
      </c>
      <c r="F98" t="str">
        <f>Tableau1[[#This Row],[Code]]&amp;"-"&amp;Tableau1[[#This Row],[Niveau]]&amp;"-"&amp;Tableau1[[#This Row],[Version]]</f>
        <v>MAINT-BASE-V1</v>
      </c>
      <c r="G98" t="str">
        <f>Tableau1[[#This Row],[Catégorie]]&amp;" -"&amp;" Quiz Niveau "&amp;Tableau1[[#This Row],[Niveau]]</f>
        <v>Maintenance et dépannage - Quiz Niveau BASE</v>
      </c>
    </row>
    <row r="99" spans="1:7" x14ac:dyDescent="0.3">
      <c r="A99" s="2" t="s">
        <v>225</v>
      </c>
      <c r="B99" s="4" t="s">
        <v>417</v>
      </c>
      <c r="C99" s="5" t="s">
        <v>227</v>
      </c>
      <c r="D99" s="9" t="s">
        <v>406</v>
      </c>
      <c r="E99" s="9" t="s">
        <v>424</v>
      </c>
      <c r="F99" t="str">
        <f>Tableau1[[#This Row],[Code]]&amp;"-"&amp;Tableau1[[#This Row],[Niveau]]&amp;"-"&amp;Tableau1[[#This Row],[Version]]</f>
        <v>MAINT-BASE-V1</v>
      </c>
      <c r="G99" t="str">
        <f>Tableau1[[#This Row],[Catégorie]]&amp;" -"&amp;" Quiz Niveau "&amp;Tableau1[[#This Row],[Niveau]]</f>
        <v>Maintenance et dépannage - Quiz Niveau BASE</v>
      </c>
    </row>
    <row r="100" spans="1:7" x14ac:dyDescent="0.3">
      <c r="A100" s="2" t="s">
        <v>225</v>
      </c>
      <c r="B100" s="4" t="s">
        <v>417</v>
      </c>
      <c r="C100" s="5" t="s">
        <v>228</v>
      </c>
      <c r="D100" s="9" t="s">
        <v>406</v>
      </c>
      <c r="E100" s="9" t="s">
        <v>424</v>
      </c>
      <c r="F100" t="str">
        <f>Tableau1[[#This Row],[Code]]&amp;"-"&amp;Tableau1[[#This Row],[Niveau]]&amp;"-"&amp;Tableau1[[#This Row],[Version]]</f>
        <v>MAINT-BASE-V1</v>
      </c>
      <c r="G100" t="str">
        <f>Tableau1[[#This Row],[Catégorie]]&amp;" -"&amp;" Quiz Niveau "&amp;Tableau1[[#This Row],[Niveau]]</f>
        <v>Maintenance et dépannage - Quiz Niveau BASE</v>
      </c>
    </row>
    <row r="101" spans="1:7" x14ac:dyDescent="0.3">
      <c r="A101" s="2" t="s">
        <v>225</v>
      </c>
      <c r="B101" s="4" t="s">
        <v>417</v>
      </c>
      <c r="C101" s="5" t="s">
        <v>229</v>
      </c>
      <c r="D101" s="9" t="s">
        <v>406</v>
      </c>
      <c r="E101" s="9" t="s">
        <v>424</v>
      </c>
      <c r="F101" t="str">
        <f>Tableau1[[#This Row],[Code]]&amp;"-"&amp;Tableau1[[#This Row],[Niveau]]&amp;"-"&amp;Tableau1[[#This Row],[Version]]</f>
        <v>MAINT-BASE-V1</v>
      </c>
      <c r="G101" t="str">
        <f>Tableau1[[#This Row],[Catégorie]]&amp;" -"&amp;" Quiz Niveau "&amp;Tableau1[[#This Row],[Niveau]]</f>
        <v>Maintenance et dépannage - Quiz Niveau BASE</v>
      </c>
    </row>
    <row r="102" spans="1:7" x14ac:dyDescent="0.3">
      <c r="A102" s="2" t="s">
        <v>225</v>
      </c>
      <c r="B102" s="4" t="s">
        <v>417</v>
      </c>
      <c r="C102" s="5" t="s">
        <v>230</v>
      </c>
      <c r="D102" s="9" t="s">
        <v>406</v>
      </c>
      <c r="E102" s="9" t="s">
        <v>424</v>
      </c>
      <c r="F102" t="str">
        <f>Tableau1[[#This Row],[Code]]&amp;"-"&amp;Tableau1[[#This Row],[Niveau]]&amp;"-"&amp;Tableau1[[#This Row],[Version]]</f>
        <v>MAINT-BASE-V1</v>
      </c>
      <c r="G102" t="str">
        <f>Tableau1[[#This Row],[Catégorie]]&amp;" -"&amp;" Quiz Niveau "&amp;Tableau1[[#This Row],[Niveau]]</f>
        <v>Maintenance et dépannage - Quiz Niveau BASE</v>
      </c>
    </row>
    <row r="103" spans="1:7" x14ac:dyDescent="0.3">
      <c r="A103" s="2" t="s">
        <v>225</v>
      </c>
      <c r="B103" s="4" t="s">
        <v>417</v>
      </c>
      <c r="C103" s="5" t="s">
        <v>231</v>
      </c>
      <c r="D103" s="9" t="s">
        <v>406</v>
      </c>
      <c r="E103" s="9" t="s">
        <v>424</v>
      </c>
      <c r="F103" t="str">
        <f>Tableau1[[#This Row],[Code]]&amp;"-"&amp;Tableau1[[#This Row],[Niveau]]&amp;"-"&amp;Tableau1[[#This Row],[Version]]</f>
        <v>MAINT-BASE-V1</v>
      </c>
      <c r="G103" t="str">
        <f>Tableau1[[#This Row],[Catégorie]]&amp;" -"&amp;" Quiz Niveau "&amp;Tableau1[[#This Row],[Niveau]]</f>
        <v>Maintenance et dépannage - Quiz Niveau BASE</v>
      </c>
    </row>
    <row r="104" spans="1:7" x14ac:dyDescent="0.3">
      <c r="A104" s="2" t="s">
        <v>225</v>
      </c>
      <c r="B104" s="4" t="s">
        <v>417</v>
      </c>
      <c r="C104" s="5" t="s">
        <v>232</v>
      </c>
      <c r="D104" s="9" t="s">
        <v>406</v>
      </c>
      <c r="E104" s="9" t="s">
        <v>424</v>
      </c>
      <c r="F104" t="str">
        <f>Tableau1[[#This Row],[Code]]&amp;"-"&amp;Tableau1[[#This Row],[Niveau]]&amp;"-"&amp;Tableau1[[#This Row],[Version]]</f>
        <v>MAINT-BASE-V1</v>
      </c>
      <c r="G104" t="str">
        <f>Tableau1[[#This Row],[Catégorie]]&amp;" -"&amp;" Quiz Niveau "&amp;Tableau1[[#This Row],[Niveau]]</f>
        <v>Maintenance et dépannage - Quiz Niveau BASE</v>
      </c>
    </row>
    <row r="105" spans="1:7" x14ac:dyDescent="0.3">
      <c r="A105" s="2" t="s">
        <v>225</v>
      </c>
      <c r="B105" s="4" t="s">
        <v>417</v>
      </c>
      <c r="C105" s="5" t="s">
        <v>233</v>
      </c>
      <c r="D105" s="9" t="s">
        <v>406</v>
      </c>
      <c r="E105" s="9" t="s">
        <v>424</v>
      </c>
      <c r="F105" t="str">
        <f>Tableau1[[#This Row],[Code]]&amp;"-"&amp;Tableau1[[#This Row],[Niveau]]&amp;"-"&amp;Tableau1[[#This Row],[Version]]</f>
        <v>MAINT-BASE-V1</v>
      </c>
      <c r="G105" t="str">
        <f>Tableau1[[#This Row],[Catégorie]]&amp;" -"&amp;" Quiz Niveau "&amp;Tableau1[[#This Row],[Niveau]]</f>
        <v>Maintenance et dépannage - Quiz Niveau BASE</v>
      </c>
    </row>
    <row r="106" spans="1:7" x14ac:dyDescent="0.3">
      <c r="A106" s="2" t="s">
        <v>225</v>
      </c>
      <c r="B106" s="4" t="s">
        <v>419</v>
      </c>
      <c r="C106" s="5" t="s">
        <v>234</v>
      </c>
      <c r="D106" s="9" t="s">
        <v>406</v>
      </c>
      <c r="E106" s="9" t="s">
        <v>424</v>
      </c>
      <c r="F106" t="str">
        <f>Tableau1[[#This Row],[Code]]&amp;"-"&amp;Tableau1[[#This Row],[Niveau]]&amp;"-"&amp;Tableau1[[#This Row],[Version]]</f>
        <v>MAINT-INTER-V1</v>
      </c>
      <c r="G106" t="str">
        <f>Tableau1[[#This Row],[Catégorie]]&amp;" -"&amp;" Quiz Niveau "&amp;Tableau1[[#This Row],[Niveau]]</f>
        <v>Maintenance et dépannage - Quiz Niveau INTER</v>
      </c>
    </row>
    <row r="107" spans="1:7" x14ac:dyDescent="0.3">
      <c r="A107" s="2" t="s">
        <v>225</v>
      </c>
      <c r="B107" s="4" t="s">
        <v>419</v>
      </c>
      <c r="C107" s="5" t="s">
        <v>235</v>
      </c>
      <c r="D107" s="9" t="s">
        <v>406</v>
      </c>
      <c r="E107" s="9" t="s">
        <v>424</v>
      </c>
      <c r="F107" t="str">
        <f>Tableau1[[#This Row],[Code]]&amp;"-"&amp;Tableau1[[#This Row],[Niveau]]&amp;"-"&amp;Tableau1[[#This Row],[Version]]</f>
        <v>MAINT-INTER-V1</v>
      </c>
      <c r="G107" t="str">
        <f>Tableau1[[#This Row],[Catégorie]]&amp;" -"&amp;" Quiz Niveau "&amp;Tableau1[[#This Row],[Niveau]]</f>
        <v>Maintenance et dépannage - Quiz Niveau INTER</v>
      </c>
    </row>
    <row r="108" spans="1:7" x14ac:dyDescent="0.3">
      <c r="A108" s="2" t="s">
        <v>225</v>
      </c>
      <c r="B108" s="4" t="s">
        <v>419</v>
      </c>
      <c r="C108" s="5" t="s">
        <v>236</v>
      </c>
      <c r="D108" s="9" t="s">
        <v>406</v>
      </c>
      <c r="E108" s="9" t="s">
        <v>424</v>
      </c>
      <c r="F108" t="str">
        <f>Tableau1[[#This Row],[Code]]&amp;"-"&amp;Tableau1[[#This Row],[Niveau]]&amp;"-"&amp;Tableau1[[#This Row],[Version]]</f>
        <v>MAINT-INTER-V1</v>
      </c>
      <c r="G108" t="str">
        <f>Tableau1[[#This Row],[Catégorie]]&amp;" -"&amp;" Quiz Niveau "&amp;Tableau1[[#This Row],[Niveau]]</f>
        <v>Maintenance et dépannage - Quiz Niveau INTER</v>
      </c>
    </row>
    <row r="109" spans="1:7" x14ac:dyDescent="0.3">
      <c r="A109" s="2" t="s">
        <v>225</v>
      </c>
      <c r="B109" s="4" t="s">
        <v>419</v>
      </c>
      <c r="C109" s="5" t="s">
        <v>237</v>
      </c>
      <c r="D109" s="9" t="s">
        <v>406</v>
      </c>
      <c r="E109" s="9" t="s">
        <v>424</v>
      </c>
      <c r="F109" t="str">
        <f>Tableau1[[#This Row],[Code]]&amp;"-"&amp;Tableau1[[#This Row],[Niveau]]&amp;"-"&amp;Tableau1[[#This Row],[Version]]</f>
        <v>MAINT-INTER-V1</v>
      </c>
      <c r="G109" t="str">
        <f>Tableau1[[#This Row],[Catégorie]]&amp;" -"&amp;" Quiz Niveau "&amp;Tableau1[[#This Row],[Niveau]]</f>
        <v>Maintenance et dépannage - Quiz Niveau INTER</v>
      </c>
    </row>
    <row r="110" spans="1:7" x14ac:dyDescent="0.3">
      <c r="A110" s="2" t="s">
        <v>225</v>
      </c>
      <c r="B110" s="4" t="s">
        <v>419</v>
      </c>
      <c r="C110" s="5" t="s">
        <v>238</v>
      </c>
      <c r="D110" s="9" t="s">
        <v>406</v>
      </c>
      <c r="E110" s="9" t="s">
        <v>424</v>
      </c>
      <c r="F110" t="str">
        <f>Tableau1[[#This Row],[Code]]&amp;"-"&amp;Tableau1[[#This Row],[Niveau]]&amp;"-"&amp;Tableau1[[#This Row],[Version]]</f>
        <v>MAINT-INTER-V1</v>
      </c>
      <c r="G110" t="str">
        <f>Tableau1[[#This Row],[Catégorie]]&amp;" -"&amp;" Quiz Niveau "&amp;Tableau1[[#This Row],[Niveau]]</f>
        <v>Maintenance et dépannage - Quiz Niveau INTER</v>
      </c>
    </row>
    <row r="111" spans="1:7" x14ac:dyDescent="0.3">
      <c r="A111" s="2" t="s">
        <v>225</v>
      </c>
      <c r="B111" s="4" t="s">
        <v>419</v>
      </c>
      <c r="C111" s="5" t="s">
        <v>239</v>
      </c>
      <c r="D111" s="9" t="s">
        <v>406</v>
      </c>
      <c r="E111" s="9" t="s">
        <v>424</v>
      </c>
      <c r="F111" t="str">
        <f>Tableau1[[#This Row],[Code]]&amp;"-"&amp;Tableau1[[#This Row],[Niveau]]&amp;"-"&amp;Tableau1[[#This Row],[Version]]</f>
        <v>MAINT-INTER-V1</v>
      </c>
      <c r="G111" t="str">
        <f>Tableau1[[#This Row],[Catégorie]]&amp;" -"&amp;" Quiz Niveau "&amp;Tableau1[[#This Row],[Niveau]]</f>
        <v>Maintenance et dépannage - Quiz Niveau INTER</v>
      </c>
    </row>
    <row r="112" spans="1:7" x14ac:dyDescent="0.3">
      <c r="A112" s="2" t="s">
        <v>225</v>
      </c>
      <c r="B112" s="4" t="s">
        <v>419</v>
      </c>
      <c r="C112" s="5" t="s">
        <v>240</v>
      </c>
      <c r="D112" s="9" t="s">
        <v>406</v>
      </c>
      <c r="E112" s="9" t="s">
        <v>424</v>
      </c>
      <c r="F112" t="str">
        <f>Tableau1[[#This Row],[Code]]&amp;"-"&amp;Tableau1[[#This Row],[Niveau]]&amp;"-"&amp;Tableau1[[#This Row],[Version]]</f>
        <v>MAINT-INTER-V1</v>
      </c>
      <c r="G112" t="str">
        <f>Tableau1[[#This Row],[Catégorie]]&amp;" -"&amp;" Quiz Niveau "&amp;Tableau1[[#This Row],[Niveau]]</f>
        <v>Maintenance et dépannage - Quiz Niveau INTER</v>
      </c>
    </row>
    <row r="113" spans="1:7" x14ac:dyDescent="0.3">
      <c r="A113" s="2" t="s">
        <v>225</v>
      </c>
      <c r="B113" s="4" t="s">
        <v>419</v>
      </c>
      <c r="C113" s="5" t="s">
        <v>241</v>
      </c>
      <c r="D113" s="9" t="s">
        <v>406</v>
      </c>
      <c r="E113" s="9" t="s">
        <v>424</v>
      </c>
      <c r="F113" t="str">
        <f>Tableau1[[#This Row],[Code]]&amp;"-"&amp;Tableau1[[#This Row],[Niveau]]&amp;"-"&amp;Tableau1[[#This Row],[Version]]</f>
        <v>MAINT-INTER-V1</v>
      </c>
      <c r="G113" t="str">
        <f>Tableau1[[#This Row],[Catégorie]]&amp;" -"&amp;" Quiz Niveau "&amp;Tableau1[[#This Row],[Niveau]]</f>
        <v>Maintenance et dépannage - Quiz Niveau INTER</v>
      </c>
    </row>
    <row r="114" spans="1:7" x14ac:dyDescent="0.3">
      <c r="A114" s="2" t="s">
        <v>225</v>
      </c>
      <c r="B114" s="4" t="s">
        <v>421</v>
      </c>
      <c r="C114" s="5" t="s">
        <v>242</v>
      </c>
      <c r="D114" s="9" t="s">
        <v>406</v>
      </c>
      <c r="E114" s="9" t="s">
        <v>424</v>
      </c>
      <c r="F114" t="str">
        <f>Tableau1[[#This Row],[Code]]&amp;"-"&amp;Tableau1[[#This Row],[Niveau]]&amp;"-"&amp;Tableau1[[#This Row],[Version]]</f>
        <v>MAINT-EXPERT-V1</v>
      </c>
      <c r="G114" t="str">
        <f>Tableau1[[#This Row],[Catégorie]]&amp;" -"&amp;" Quiz Niveau "&amp;Tableau1[[#This Row],[Niveau]]</f>
        <v>Maintenance et dépannage - Quiz Niveau EXPERT</v>
      </c>
    </row>
    <row r="115" spans="1:7" x14ac:dyDescent="0.3">
      <c r="A115" s="2" t="s">
        <v>225</v>
      </c>
      <c r="B115" s="4" t="s">
        <v>421</v>
      </c>
      <c r="C115" s="5" t="s">
        <v>243</v>
      </c>
      <c r="D115" s="9" t="s">
        <v>406</v>
      </c>
      <c r="E115" s="9" t="s">
        <v>424</v>
      </c>
      <c r="F115" t="str">
        <f>Tableau1[[#This Row],[Code]]&amp;"-"&amp;Tableau1[[#This Row],[Niveau]]&amp;"-"&amp;Tableau1[[#This Row],[Version]]</f>
        <v>MAINT-EXPERT-V1</v>
      </c>
      <c r="G115" t="str">
        <f>Tableau1[[#This Row],[Catégorie]]&amp;" -"&amp;" Quiz Niveau "&amp;Tableau1[[#This Row],[Niveau]]</f>
        <v>Maintenance et dépannage - Quiz Niveau EXPERT</v>
      </c>
    </row>
    <row r="116" spans="1:7" x14ac:dyDescent="0.3">
      <c r="A116" s="2" t="s">
        <v>225</v>
      </c>
      <c r="B116" s="4" t="s">
        <v>421</v>
      </c>
      <c r="C116" s="5" t="s">
        <v>244</v>
      </c>
      <c r="D116" s="9" t="s">
        <v>406</v>
      </c>
      <c r="E116" s="9" t="s">
        <v>424</v>
      </c>
      <c r="F116" t="str">
        <f>Tableau1[[#This Row],[Code]]&amp;"-"&amp;Tableau1[[#This Row],[Niveau]]&amp;"-"&amp;Tableau1[[#This Row],[Version]]</f>
        <v>MAINT-EXPERT-V1</v>
      </c>
      <c r="G116" t="str">
        <f>Tableau1[[#This Row],[Catégorie]]&amp;" -"&amp;" Quiz Niveau "&amp;Tableau1[[#This Row],[Niveau]]</f>
        <v>Maintenance et dépannage - Quiz Niveau EXPERT</v>
      </c>
    </row>
    <row r="117" spans="1:7" x14ac:dyDescent="0.3">
      <c r="A117" s="2" t="s">
        <v>225</v>
      </c>
      <c r="B117" s="4" t="s">
        <v>421</v>
      </c>
      <c r="C117" s="5" t="s">
        <v>245</v>
      </c>
      <c r="D117" s="9" t="s">
        <v>406</v>
      </c>
      <c r="E117" s="9" t="s">
        <v>424</v>
      </c>
      <c r="F117" t="str">
        <f>Tableau1[[#This Row],[Code]]&amp;"-"&amp;Tableau1[[#This Row],[Niveau]]&amp;"-"&amp;Tableau1[[#This Row],[Version]]</f>
        <v>MAINT-EXPERT-V1</v>
      </c>
      <c r="G117" t="str">
        <f>Tableau1[[#This Row],[Catégorie]]&amp;" -"&amp;" Quiz Niveau "&amp;Tableau1[[#This Row],[Niveau]]</f>
        <v>Maintenance et dépannage - Quiz Niveau EXPERT</v>
      </c>
    </row>
    <row r="118" spans="1:7" x14ac:dyDescent="0.3">
      <c r="A118" s="2" t="s">
        <v>225</v>
      </c>
      <c r="B118" s="4" t="s">
        <v>421</v>
      </c>
      <c r="C118" s="5" t="s">
        <v>246</v>
      </c>
      <c r="D118" s="9" t="s">
        <v>406</v>
      </c>
      <c r="E118" s="9" t="s">
        <v>424</v>
      </c>
      <c r="F118" t="str">
        <f>Tableau1[[#This Row],[Code]]&amp;"-"&amp;Tableau1[[#This Row],[Niveau]]&amp;"-"&amp;Tableau1[[#This Row],[Version]]</f>
        <v>MAINT-EXPERT-V1</v>
      </c>
      <c r="G118" t="str">
        <f>Tableau1[[#This Row],[Catégorie]]&amp;" -"&amp;" Quiz Niveau "&amp;Tableau1[[#This Row],[Niveau]]</f>
        <v>Maintenance et dépannage - Quiz Niveau EXPERT</v>
      </c>
    </row>
    <row r="119" spans="1:7" x14ac:dyDescent="0.3">
      <c r="A119" s="2" t="s">
        <v>225</v>
      </c>
      <c r="B119" s="4" t="s">
        <v>421</v>
      </c>
      <c r="C119" s="5" t="s">
        <v>247</v>
      </c>
      <c r="D119" s="9" t="s">
        <v>406</v>
      </c>
      <c r="E119" s="9" t="s">
        <v>424</v>
      </c>
      <c r="F119" t="str">
        <f>Tableau1[[#This Row],[Code]]&amp;"-"&amp;Tableau1[[#This Row],[Niveau]]&amp;"-"&amp;Tableau1[[#This Row],[Version]]</f>
        <v>MAINT-EXPERT-V1</v>
      </c>
      <c r="G119" t="str">
        <f>Tableau1[[#This Row],[Catégorie]]&amp;" -"&amp;" Quiz Niveau "&amp;Tableau1[[#This Row],[Niveau]]</f>
        <v>Maintenance et dépannage - Quiz Niveau EXPERT</v>
      </c>
    </row>
    <row r="120" spans="1:7" x14ac:dyDescent="0.3">
      <c r="A120" s="2" t="s">
        <v>225</v>
      </c>
      <c r="B120" s="4" t="s">
        <v>421</v>
      </c>
      <c r="C120" s="5" t="s">
        <v>248</v>
      </c>
      <c r="D120" s="9" t="s">
        <v>406</v>
      </c>
      <c r="E120" s="9" t="s">
        <v>424</v>
      </c>
      <c r="F120" t="str">
        <f>Tableau1[[#This Row],[Code]]&amp;"-"&amp;Tableau1[[#This Row],[Niveau]]&amp;"-"&amp;Tableau1[[#This Row],[Version]]</f>
        <v>MAINT-EXPERT-V1</v>
      </c>
      <c r="G120" t="str">
        <f>Tableau1[[#This Row],[Catégorie]]&amp;" -"&amp;" Quiz Niveau "&amp;Tableau1[[#This Row],[Niveau]]</f>
        <v>Maintenance et dépannage - Quiz Niveau EXPERT</v>
      </c>
    </row>
    <row r="121" spans="1:7" x14ac:dyDescent="0.3">
      <c r="A121" s="2" t="s">
        <v>225</v>
      </c>
      <c r="B121" s="4" t="s">
        <v>421</v>
      </c>
      <c r="C121" s="5" t="s">
        <v>249</v>
      </c>
      <c r="D121" s="9" t="s">
        <v>406</v>
      </c>
      <c r="E121" s="9" t="s">
        <v>424</v>
      </c>
      <c r="F121" t="str">
        <f>Tableau1[[#This Row],[Code]]&amp;"-"&amp;Tableau1[[#This Row],[Niveau]]&amp;"-"&amp;Tableau1[[#This Row],[Version]]</f>
        <v>MAINT-EXPERT-V1</v>
      </c>
      <c r="G121" t="str">
        <f>Tableau1[[#This Row],[Catégorie]]&amp;" -"&amp;" Quiz Niveau "&amp;Tableau1[[#This Row],[Niveau]]</f>
        <v>Maintenance et dépannage - Quiz Niveau EXPERT</v>
      </c>
    </row>
    <row r="122" spans="1:7" x14ac:dyDescent="0.3">
      <c r="A122" s="2" t="s">
        <v>250</v>
      </c>
      <c r="B122" s="4" t="s">
        <v>417</v>
      </c>
      <c r="C122" s="5" t="s">
        <v>251</v>
      </c>
      <c r="D122" s="9" t="s">
        <v>407</v>
      </c>
      <c r="E122" s="9" t="s">
        <v>424</v>
      </c>
      <c r="F122" t="str">
        <f>Tableau1[[#This Row],[Code]]&amp;"-"&amp;Tableau1[[#This Row],[Niveau]]&amp;"-"&amp;Tableau1[[#This Row],[Version]]</f>
        <v>QSE-BASE-V1</v>
      </c>
      <c r="G122" t="str">
        <f>Tableau1[[#This Row],[Catégorie]]&amp;" -"&amp;" Quiz Niveau "&amp;Tableau1[[#This Row],[Niveau]]</f>
        <v>Qualité, sécurité et environnement - Quiz Niveau BASE</v>
      </c>
    </row>
    <row r="123" spans="1:7" x14ac:dyDescent="0.3">
      <c r="A123" s="2" t="s">
        <v>250</v>
      </c>
      <c r="B123" s="4" t="s">
        <v>417</v>
      </c>
      <c r="C123" s="5" t="s">
        <v>252</v>
      </c>
      <c r="D123" s="9" t="s">
        <v>407</v>
      </c>
      <c r="E123" s="9" t="s">
        <v>424</v>
      </c>
      <c r="F123" t="str">
        <f>Tableau1[[#This Row],[Code]]&amp;"-"&amp;Tableau1[[#This Row],[Niveau]]&amp;"-"&amp;Tableau1[[#This Row],[Version]]</f>
        <v>QSE-BASE-V1</v>
      </c>
      <c r="G123" t="str">
        <f>Tableau1[[#This Row],[Catégorie]]&amp;" -"&amp;" Quiz Niveau "&amp;Tableau1[[#This Row],[Niveau]]</f>
        <v>Qualité, sécurité et environnement - Quiz Niveau BASE</v>
      </c>
    </row>
    <row r="124" spans="1:7" x14ac:dyDescent="0.3">
      <c r="A124" s="2" t="s">
        <v>250</v>
      </c>
      <c r="B124" s="4" t="s">
        <v>417</v>
      </c>
      <c r="C124" s="5" t="s">
        <v>253</v>
      </c>
      <c r="D124" s="9" t="s">
        <v>407</v>
      </c>
      <c r="E124" s="9" t="s">
        <v>424</v>
      </c>
      <c r="F124" t="str">
        <f>Tableau1[[#This Row],[Code]]&amp;"-"&amp;Tableau1[[#This Row],[Niveau]]&amp;"-"&amp;Tableau1[[#This Row],[Version]]</f>
        <v>QSE-BASE-V1</v>
      </c>
      <c r="G124" t="str">
        <f>Tableau1[[#This Row],[Catégorie]]&amp;" -"&amp;" Quiz Niveau "&amp;Tableau1[[#This Row],[Niveau]]</f>
        <v>Qualité, sécurité et environnement - Quiz Niveau BASE</v>
      </c>
    </row>
    <row r="125" spans="1:7" x14ac:dyDescent="0.3">
      <c r="A125" s="2" t="s">
        <v>250</v>
      </c>
      <c r="B125" s="4" t="s">
        <v>417</v>
      </c>
      <c r="C125" s="5" t="s">
        <v>254</v>
      </c>
      <c r="D125" s="9" t="s">
        <v>407</v>
      </c>
      <c r="E125" s="9" t="s">
        <v>424</v>
      </c>
      <c r="F125" t="str">
        <f>Tableau1[[#This Row],[Code]]&amp;"-"&amp;Tableau1[[#This Row],[Niveau]]&amp;"-"&amp;Tableau1[[#This Row],[Version]]</f>
        <v>QSE-BASE-V1</v>
      </c>
      <c r="G125" t="str">
        <f>Tableau1[[#This Row],[Catégorie]]&amp;" -"&amp;" Quiz Niveau "&amp;Tableau1[[#This Row],[Niveau]]</f>
        <v>Qualité, sécurité et environnement - Quiz Niveau BASE</v>
      </c>
    </row>
    <row r="126" spans="1:7" x14ac:dyDescent="0.3">
      <c r="A126" s="2" t="s">
        <v>250</v>
      </c>
      <c r="B126" s="4" t="s">
        <v>417</v>
      </c>
      <c r="C126" s="5" t="s">
        <v>255</v>
      </c>
      <c r="D126" s="9" t="s">
        <v>407</v>
      </c>
      <c r="E126" s="9" t="s">
        <v>424</v>
      </c>
      <c r="F126" t="str">
        <f>Tableau1[[#This Row],[Code]]&amp;"-"&amp;Tableau1[[#This Row],[Niveau]]&amp;"-"&amp;Tableau1[[#This Row],[Version]]</f>
        <v>QSE-BASE-V1</v>
      </c>
      <c r="G126" t="str">
        <f>Tableau1[[#This Row],[Catégorie]]&amp;" -"&amp;" Quiz Niveau "&amp;Tableau1[[#This Row],[Niveau]]</f>
        <v>Qualité, sécurité et environnement - Quiz Niveau BASE</v>
      </c>
    </row>
    <row r="127" spans="1:7" x14ac:dyDescent="0.3">
      <c r="A127" s="2" t="s">
        <v>250</v>
      </c>
      <c r="B127" s="4" t="s">
        <v>417</v>
      </c>
      <c r="C127" s="5" t="s">
        <v>256</v>
      </c>
      <c r="D127" s="9" t="s">
        <v>407</v>
      </c>
      <c r="E127" s="9" t="s">
        <v>424</v>
      </c>
      <c r="F127" t="str">
        <f>Tableau1[[#This Row],[Code]]&amp;"-"&amp;Tableau1[[#This Row],[Niveau]]&amp;"-"&amp;Tableau1[[#This Row],[Version]]</f>
        <v>QSE-BASE-V1</v>
      </c>
      <c r="G127" t="str">
        <f>Tableau1[[#This Row],[Catégorie]]&amp;" -"&amp;" Quiz Niveau "&amp;Tableau1[[#This Row],[Niveau]]</f>
        <v>Qualité, sécurité et environnement - Quiz Niveau BASE</v>
      </c>
    </row>
    <row r="128" spans="1:7" x14ac:dyDescent="0.3">
      <c r="A128" s="2" t="s">
        <v>250</v>
      </c>
      <c r="B128" s="4" t="s">
        <v>417</v>
      </c>
      <c r="C128" s="5" t="s">
        <v>257</v>
      </c>
      <c r="D128" s="9" t="s">
        <v>407</v>
      </c>
      <c r="E128" s="9" t="s">
        <v>424</v>
      </c>
      <c r="F128" t="str">
        <f>Tableau1[[#This Row],[Code]]&amp;"-"&amp;Tableau1[[#This Row],[Niveau]]&amp;"-"&amp;Tableau1[[#This Row],[Version]]</f>
        <v>QSE-BASE-V1</v>
      </c>
      <c r="G128" t="str">
        <f>Tableau1[[#This Row],[Catégorie]]&amp;" -"&amp;" Quiz Niveau "&amp;Tableau1[[#This Row],[Niveau]]</f>
        <v>Qualité, sécurité et environnement - Quiz Niveau BASE</v>
      </c>
    </row>
    <row r="129" spans="1:7" x14ac:dyDescent="0.3">
      <c r="A129" s="2" t="s">
        <v>250</v>
      </c>
      <c r="B129" s="4" t="s">
        <v>417</v>
      </c>
      <c r="C129" s="5" t="s">
        <v>258</v>
      </c>
      <c r="D129" s="9" t="s">
        <v>407</v>
      </c>
      <c r="E129" s="9" t="s">
        <v>424</v>
      </c>
      <c r="F129" t="str">
        <f>Tableau1[[#This Row],[Code]]&amp;"-"&amp;Tableau1[[#This Row],[Niveau]]&amp;"-"&amp;Tableau1[[#This Row],[Version]]</f>
        <v>QSE-BASE-V1</v>
      </c>
      <c r="G129" t="str">
        <f>Tableau1[[#This Row],[Catégorie]]&amp;" -"&amp;" Quiz Niveau "&amp;Tableau1[[#This Row],[Niveau]]</f>
        <v>Qualité, sécurité et environnement - Quiz Niveau BASE</v>
      </c>
    </row>
    <row r="130" spans="1:7" x14ac:dyDescent="0.3">
      <c r="A130" s="2" t="s">
        <v>250</v>
      </c>
      <c r="B130" s="4" t="s">
        <v>419</v>
      </c>
      <c r="C130" s="5" t="s">
        <v>259</v>
      </c>
      <c r="D130" s="9" t="s">
        <v>407</v>
      </c>
      <c r="E130" s="9" t="s">
        <v>424</v>
      </c>
      <c r="F130" t="str">
        <f>Tableau1[[#This Row],[Code]]&amp;"-"&amp;Tableau1[[#This Row],[Niveau]]&amp;"-"&amp;Tableau1[[#This Row],[Version]]</f>
        <v>QSE-INTER-V1</v>
      </c>
      <c r="G130" t="str">
        <f>Tableau1[[#This Row],[Catégorie]]&amp;" -"&amp;" Quiz Niveau "&amp;Tableau1[[#This Row],[Niveau]]</f>
        <v>Qualité, sécurité et environnement - Quiz Niveau INTER</v>
      </c>
    </row>
    <row r="131" spans="1:7" x14ac:dyDescent="0.3">
      <c r="A131" s="2" t="s">
        <v>250</v>
      </c>
      <c r="B131" s="4" t="s">
        <v>419</v>
      </c>
      <c r="C131" s="5" t="s">
        <v>260</v>
      </c>
      <c r="D131" s="9" t="s">
        <v>407</v>
      </c>
      <c r="E131" s="9" t="s">
        <v>424</v>
      </c>
      <c r="F131" t="str">
        <f>Tableau1[[#This Row],[Code]]&amp;"-"&amp;Tableau1[[#This Row],[Niveau]]&amp;"-"&amp;Tableau1[[#This Row],[Version]]</f>
        <v>QSE-INTER-V1</v>
      </c>
      <c r="G131" t="str">
        <f>Tableau1[[#This Row],[Catégorie]]&amp;" -"&amp;" Quiz Niveau "&amp;Tableau1[[#This Row],[Niveau]]</f>
        <v>Qualité, sécurité et environnement - Quiz Niveau INTER</v>
      </c>
    </row>
    <row r="132" spans="1:7" x14ac:dyDescent="0.3">
      <c r="A132" s="2" t="s">
        <v>250</v>
      </c>
      <c r="B132" s="4" t="s">
        <v>419</v>
      </c>
      <c r="C132" s="5" t="s">
        <v>261</v>
      </c>
      <c r="D132" s="9" t="s">
        <v>407</v>
      </c>
      <c r="E132" s="9" t="s">
        <v>424</v>
      </c>
      <c r="F132" t="str">
        <f>Tableau1[[#This Row],[Code]]&amp;"-"&amp;Tableau1[[#This Row],[Niveau]]&amp;"-"&amp;Tableau1[[#This Row],[Version]]</f>
        <v>QSE-INTER-V1</v>
      </c>
      <c r="G132" t="str">
        <f>Tableau1[[#This Row],[Catégorie]]&amp;" -"&amp;" Quiz Niveau "&amp;Tableau1[[#This Row],[Niveau]]</f>
        <v>Qualité, sécurité et environnement - Quiz Niveau INTER</v>
      </c>
    </row>
    <row r="133" spans="1:7" x14ac:dyDescent="0.3">
      <c r="A133" s="2" t="s">
        <v>250</v>
      </c>
      <c r="B133" s="4" t="s">
        <v>419</v>
      </c>
      <c r="C133" s="5" t="s">
        <v>262</v>
      </c>
      <c r="D133" s="9" t="s">
        <v>407</v>
      </c>
      <c r="E133" s="9" t="s">
        <v>424</v>
      </c>
      <c r="F133" t="str">
        <f>Tableau1[[#This Row],[Code]]&amp;"-"&amp;Tableau1[[#This Row],[Niveau]]&amp;"-"&amp;Tableau1[[#This Row],[Version]]</f>
        <v>QSE-INTER-V1</v>
      </c>
      <c r="G133" t="str">
        <f>Tableau1[[#This Row],[Catégorie]]&amp;" -"&amp;" Quiz Niveau "&amp;Tableau1[[#This Row],[Niveau]]</f>
        <v>Qualité, sécurité et environnement - Quiz Niveau INTER</v>
      </c>
    </row>
    <row r="134" spans="1:7" x14ac:dyDescent="0.3">
      <c r="A134" s="2" t="s">
        <v>250</v>
      </c>
      <c r="B134" s="4" t="s">
        <v>419</v>
      </c>
      <c r="C134" s="5" t="s">
        <v>263</v>
      </c>
      <c r="D134" s="9" t="s">
        <v>407</v>
      </c>
      <c r="E134" s="9" t="s">
        <v>424</v>
      </c>
      <c r="F134" t="str">
        <f>Tableau1[[#This Row],[Code]]&amp;"-"&amp;Tableau1[[#This Row],[Niveau]]&amp;"-"&amp;Tableau1[[#This Row],[Version]]</f>
        <v>QSE-INTER-V1</v>
      </c>
      <c r="G134" t="str">
        <f>Tableau1[[#This Row],[Catégorie]]&amp;" -"&amp;" Quiz Niveau "&amp;Tableau1[[#This Row],[Niveau]]</f>
        <v>Qualité, sécurité et environnement - Quiz Niveau INTER</v>
      </c>
    </row>
    <row r="135" spans="1:7" x14ac:dyDescent="0.3">
      <c r="A135" s="2" t="s">
        <v>250</v>
      </c>
      <c r="B135" s="4" t="s">
        <v>419</v>
      </c>
      <c r="C135" s="5" t="s">
        <v>264</v>
      </c>
      <c r="D135" s="9" t="s">
        <v>407</v>
      </c>
      <c r="E135" s="9" t="s">
        <v>424</v>
      </c>
      <c r="F135" t="str">
        <f>Tableau1[[#This Row],[Code]]&amp;"-"&amp;Tableau1[[#This Row],[Niveau]]&amp;"-"&amp;Tableau1[[#This Row],[Version]]</f>
        <v>QSE-INTER-V1</v>
      </c>
      <c r="G135" t="str">
        <f>Tableau1[[#This Row],[Catégorie]]&amp;" -"&amp;" Quiz Niveau "&amp;Tableau1[[#This Row],[Niveau]]</f>
        <v>Qualité, sécurité et environnement - Quiz Niveau INTER</v>
      </c>
    </row>
    <row r="136" spans="1:7" x14ac:dyDescent="0.3">
      <c r="A136" s="2" t="s">
        <v>250</v>
      </c>
      <c r="B136" s="4" t="s">
        <v>419</v>
      </c>
      <c r="C136" s="5" t="s">
        <v>265</v>
      </c>
      <c r="D136" s="9" t="s">
        <v>407</v>
      </c>
      <c r="E136" s="9" t="s">
        <v>424</v>
      </c>
      <c r="F136" t="str">
        <f>Tableau1[[#This Row],[Code]]&amp;"-"&amp;Tableau1[[#This Row],[Niveau]]&amp;"-"&amp;Tableau1[[#This Row],[Version]]</f>
        <v>QSE-INTER-V1</v>
      </c>
      <c r="G136" t="str">
        <f>Tableau1[[#This Row],[Catégorie]]&amp;" -"&amp;" Quiz Niveau "&amp;Tableau1[[#This Row],[Niveau]]</f>
        <v>Qualité, sécurité et environnement - Quiz Niveau INTER</v>
      </c>
    </row>
    <row r="137" spans="1:7" x14ac:dyDescent="0.3">
      <c r="A137" s="2" t="s">
        <v>250</v>
      </c>
      <c r="B137" s="4" t="s">
        <v>419</v>
      </c>
      <c r="C137" s="5" t="s">
        <v>266</v>
      </c>
      <c r="D137" s="9" t="s">
        <v>407</v>
      </c>
      <c r="E137" s="9" t="s">
        <v>424</v>
      </c>
      <c r="F137" t="str">
        <f>Tableau1[[#This Row],[Code]]&amp;"-"&amp;Tableau1[[#This Row],[Niveau]]&amp;"-"&amp;Tableau1[[#This Row],[Version]]</f>
        <v>QSE-INTER-V1</v>
      </c>
      <c r="G137" t="str">
        <f>Tableau1[[#This Row],[Catégorie]]&amp;" -"&amp;" Quiz Niveau "&amp;Tableau1[[#This Row],[Niveau]]</f>
        <v>Qualité, sécurité et environnement - Quiz Niveau INTER</v>
      </c>
    </row>
    <row r="138" spans="1:7" x14ac:dyDescent="0.3">
      <c r="A138" s="2" t="s">
        <v>250</v>
      </c>
      <c r="B138" s="4" t="s">
        <v>421</v>
      </c>
      <c r="C138" s="5" t="s">
        <v>267</v>
      </c>
      <c r="D138" s="9" t="s">
        <v>407</v>
      </c>
      <c r="E138" s="9" t="s">
        <v>424</v>
      </c>
      <c r="F138" t="str">
        <f>Tableau1[[#This Row],[Code]]&amp;"-"&amp;Tableau1[[#This Row],[Niveau]]&amp;"-"&amp;Tableau1[[#This Row],[Version]]</f>
        <v>QSE-EXPERT-V1</v>
      </c>
      <c r="G138" t="str">
        <f>Tableau1[[#This Row],[Catégorie]]&amp;" -"&amp;" Quiz Niveau "&amp;Tableau1[[#This Row],[Niveau]]</f>
        <v>Qualité, sécurité et environnement - Quiz Niveau EXPERT</v>
      </c>
    </row>
    <row r="139" spans="1:7" x14ac:dyDescent="0.3">
      <c r="A139" s="2" t="s">
        <v>250</v>
      </c>
      <c r="B139" s="4" t="s">
        <v>421</v>
      </c>
      <c r="C139" s="5" t="s">
        <v>268</v>
      </c>
      <c r="D139" s="9" t="s">
        <v>407</v>
      </c>
      <c r="E139" s="9" t="s">
        <v>424</v>
      </c>
      <c r="F139" t="str">
        <f>Tableau1[[#This Row],[Code]]&amp;"-"&amp;Tableau1[[#This Row],[Niveau]]&amp;"-"&amp;Tableau1[[#This Row],[Version]]</f>
        <v>QSE-EXPERT-V1</v>
      </c>
      <c r="G139" t="str">
        <f>Tableau1[[#This Row],[Catégorie]]&amp;" -"&amp;" Quiz Niveau "&amp;Tableau1[[#This Row],[Niveau]]</f>
        <v>Qualité, sécurité et environnement - Quiz Niveau EXPERT</v>
      </c>
    </row>
    <row r="140" spans="1:7" x14ac:dyDescent="0.3">
      <c r="A140" s="2" t="s">
        <v>250</v>
      </c>
      <c r="B140" s="4" t="s">
        <v>421</v>
      </c>
      <c r="C140" s="5" t="s">
        <v>269</v>
      </c>
      <c r="D140" s="9" t="s">
        <v>407</v>
      </c>
      <c r="E140" s="9" t="s">
        <v>424</v>
      </c>
      <c r="F140" t="str">
        <f>Tableau1[[#This Row],[Code]]&amp;"-"&amp;Tableau1[[#This Row],[Niveau]]&amp;"-"&amp;Tableau1[[#This Row],[Version]]</f>
        <v>QSE-EXPERT-V1</v>
      </c>
      <c r="G140" t="str">
        <f>Tableau1[[#This Row],[Catégorie]]&amp;" -"&amp;" Quiz Niveau "&amp;Tableau1[[#This Row],[Niveau]]</f>
        <v>Qualité, sécurité et environnement - Quiz Niveau EXPERT</v>
      </c>
    </row>
    <row r="141" spans="1:7" x14ac:dyDescent="0.3">
      <c r="A141" s="2" t="s">
        <v>250</v>
      </c>
      <c r="B141" s="4" t="s">
        <v>421</v>
      </c>
      <c r="C141" s="5" t="s">
        <v>270</v>
      </c>
      <c r="D141" s="9" t="s">
        <v>407</v>
      </c>
      <c r="E141" s="9" t="s">
        <v>424</v>
      </c>
      <c r="F141" t="str">
        <f>Tableau1[[#This Row],[Code]]&amp;"-"&amp;Tableau1[[#This Row],[Niveau]]&amp;"-"&amp;Tableau1[[#This Row],[Version]]</f>
        <v>QSE-EXPERT-V1</v>
      </c>
      <c r="G141" t="str">
        <f>Tableau1[[#This Row],[Catégorie]]&amp;" -"&amp;" Quiz Niveau "&amp;Tableau1[[#This Row],[Niveau]]</f>
        <v>Qualité, sécurité et environnement - Quiz Niveau EXPERT</v>
      </c>
    </row>
    <row r="142" spans="1:7" x14ac:dyDescent="0.3">
      <c r="A142" s="2" t="s">
        <v>250</v>
      </c>
      <c r="B142" s="4" t="s">
        <v>421</v>
      </c>
      <c r="C142" s="5" t="s">
        <v>271</v>
      </c>
      <c r="D142" s="9" t="s">
        <v>407</v>
      </c>
      <c r="E142" s="9" t="s">
        <v>424</v>
      </c>
      <c r="F142" t="str">
        <f>Tableau1[[#This Row],[Code]]&amp;"-"&amp;Tableau1[[#This Row],[Niveau]]&amp;"-"&amp;Tableau1[[#This Row],[Version]]</f>
        <v>QSE-EXPERT-V1</v>
      </c>
      <c r="G142" t="str">
        <f>Tableau1[[#This Row],[Catégorie]]&amp;" -"&amp;" Quiz Niveau "&amp;Tableau1[[#This Row],[Niveau]]</f>
        <v>Qualité, sécurité et environnement - Quiz Niveau EXPERT</v>
      </c>
    </row>
    <row r="143" spans="1:7" x14ac:dyDescent="0.3">
      <c r="A143" s="2" t="s">
        <v>250</v>
      </c>
      <c r="B143" s="4" t="s">
        <v>421</v>
      </c>
      <c r="C143" s="5" t="s">
        <v>272</v>
      </c>
      <c r="D143" s="9" t="s">
        <v>407</v>
      </c>
      <c r="E143" s="9" t="s">
        <v>424</v>
      </c>
      <c r="F143" t="str">
        <f>Tableau1[[#This Row],[Code]]&amp;"-"&amp;Tableau1[[#This Row],[Niveau]]&amp;"-"&amp;Tableau1[[#This Row],[Version]]</f>
        <v>QSE-EXPERT-V1</v>
      </c>
      <c r="G143" t="str">
        <f>Tableau1[[#This Row],[Catégorie]]&amp;" -"&amp;" Quiz Niveau "&amp;Tableau1[[#This Row],[Niveau]]</f>
        <v>Qualité, sécurité et environnement - Quiz Niveau EXPERT</v>
      </c>
    </row>
    <row r="144" spans="1:7" x14ac:dyDescent="0.3">
      <c r="A144" s="2" t="s">
        <v>250</v>
      </c>
      <c r="B144" s="4" t="s">
        <v>421</v>
      </c>
      <c r="C144" s="5" t="s">
        <v>273</v>
      </c>
      <c r="D144" s="9" t="s">
        <v>407</v>
      </c>
      <c r="E144" s="9" t="s">
        <v>424</v>
      </c>
      <c r="F144" t="str">
        <f>Tableau1[[#This Row],[Code]]&amp;"-"&amp;Tableau1[[#This Row],[Niveau]]&amp;"-"&amp;Tableau1[[#This Row],[Version]]</f>
        <v>QSE-EXPERT-V1</v>
      </c>
      <c r="G144" t="str">
        <f>Tableau1[[#This Row],[Catégorie]]&amp;" -"&amp;" Quiz Niveau "&amp;Tableau1[[#This Row],[Niveau]]</f>
        <v>Qualité, sécurité et environnement - Quiz Niveau EXPERT</v>
      </c>
    </row>
    <row r="145" spans="1:7" x14ac:dyDescent="0.3">
      <c r="A145" s="2" t="s">
        <v>250</v>
      </c>
      <c r="B145" s="4" t="s">
        <v>421</v>
      </c>
      <c r="C145" s="5" t="s">
        <v>274</v>
      </c>
      <c r="D145" s="9" t="s">
        <v>407</v>
      </c>
      <c r="E145" s="9" t="s">
        <v>424</v>
      </c>
      <c r="F145" t="str">
        <f>Tableau1[[#This Row],[Code]]&amp;"-"&amp;Tableau1[[#This Row],[Niveau]]&amp;"-"&amp;Tableau1[[#This Row],[Version]]</f>
        <v>QSE-EXPERT-V1</v>
      </c>
      <c r="G145" t="str">
        <f>Tableau1[[#This Row],[Catégorie]]&amp;" -"&amp;" Quiz Niveau "&amp;Tableau1[[#This Row],[Niveau]]</f>
        <v>Qualité, sécurité et environnement - Quiz Niveau EXPERT</v>
      </c>
    </row>
    <row r="146" spans="1:7" x14ac:dyDescent="0.3">
      <c r="A146" s="2" t="s">
        <v>275</v>
      </c>
      <c r="B146" s="4" t="s">
        <v>417</v>
      </c>
      <c r="C146" s="5" t="s">
        <v>276</v>
      </c>
      <c r="D146" s="9" t="s">
        <v>408</v>
      </c>
      <c r="E146" s="9" t="s">
        <v>424</v>
      </c>
      <c r="F146" t="str">
        <f>Tableau1[[#This Row],[Code]]&amp;"-"&amp;Tableau1[[#This Row],[Niveau]]&amp;"-"&amp;Tableau1[[#This Row],[Version]]</f>
        <v>TRANS-BASE-V1</v>
      </c>
      <c r="G146" t="str">
        <f>Tableau1[[#This Row],[Catégorie]]&amp;" -"&amp;" Quiz Niveau "&amp;Tableau1[[#This Row],[Niveau]]</f>
        <v>Compétences transversales - Quiz Niveau BASE</v>
      </c>
    </row>
    <row r="147" spans="1:7" x14ac:dyDescent="0.3">
      <c r="A147" s="2" t="s">
        <v>275</v>
      </c>
      <c r="B147" s="4" t="s">
        <v>417</v>
      </c>
      <c r="C147" s="5" t="s">
        <v>277</v>
      </c>
      <c r="D147" s="9" t="s">
        <v>408</v>
      </c>
      <c r="E147" s="9" t="s">
        <v>424</v>
      </c>
      <c r="F147" t="str">
        <f>Tableau1[[#This Row],[Code]]&amp;"-"&amp;Tableau1[[#This Row],[Niveau]]&amp;"-"&amp;Tableau1[[#This Row],[Version]]</f>
        <v>TRANS-BASE-V1</v>
      </c>
      <c r="G147" t="str">
        <f>Tableau1[[#This Row],[Catégorie]]&amp;" -"&amp;" Quiz Niveau "&amp;Tableau1[[#This Row],[Niveau]]</f>
        <v>Compétences transversales - Quiz Niveau BASE</v>
      </c>
    </row>
    <row r="148" spans="1:7" x14ac:dyDescent="0.3">
      <c r="A148" s="2" t="s">
        <v>275</v>
      </c>
      <c r="B148" s="4" t="s">
        <v>417</v>
      </c>
      <c r="C148" s="5" t="s">
        <v>278</v>
      </c>
      <c r="D148" s="9" t="s">
        <v>408</v>
      </c>
      <c r="E148" s="9" t="s">
        <v>424</v>
      </c>
      <c r="F148" t="str">
        <f>Tableau1[[#This Row],[Code]]&amp;"-"&amp;Tableau1[[#This Row],[Niveau]]&amp;"-"&amp;Tableau1[[#This Row],[Version]]</f>
        <v>TRANS-BASE-V1</v>
      </c>
      <c r="G148" t="str">
        <f>Tableau1[[#This Row],[Catégorie]]&amp;" -"&amp;" Quiz Niveau "&amp;Tableau1[[#This Row],[Niveau]]</f>
        <v>Compétences transversales - Quiz Niveau BASE</v>
      </c>
    </row>
    <row r="149" spans="1:7" x14ac:dyDescent="0.3">
      <c r="A149" s="2" t="s">
        <v>275</v>
      </c>
      <c r="B149" s="4" t="s">
        <v>417</v>
      </c>
      <c r="C149" s="5" t="s">
        <v>279</v>
      </c>
      <c r="D149" s="9" t="s">
        <v>408</v>
      </c>
      <c r="E149" s="9" t="s">
        <v>424</v>
      </c>
      <c r="F149" t="str">
        <f>Tableau1[[#This Row],[Code]]&amp;"-"&amp;Tableau1[[#This Row],[Niveau]]&amp;"-"&amp;Tableau1[[#This Row],[Version]]</f>
        <v>TRANS-BASE-V1</v>
      </c>
      <c r="G149" t="str">
        <f>Tableau1[[#This Row],[Catégorie]]&amp;" -"&amp;" Quiz Niveau "&amp;Tableau1[[#This Row],[Niveau]]</f>
        <v>Compétences transversales - Quiz Niveau BASE</v>
      </c>
    </row>
    <row r="150" spans="1:7" x14ac:dyDescent="0.3">
      <c r="A150" s="2" t="s">
        <v>275</v>
      </c>
      <c r="B150" s="4" t="s">
        <v>417</v>
      </c>
      <c r="C150" s="5" t="s">
        <v>280</v>
      </c>
      <c r="D150" s="9" t="s">
        <v>408</v>
      </c>
      <c r="E150" s="9" t="s">
        <v>424</v>
      </c>
      <c r="F150" t="str">
        <f>Tableau1[[#This Row],[Code]]&amp;"-"&amp;Tableau1[[#This Row],[Niveau]]&amp;"-"&amp;Tableau1[[#This Row],[Version]]</f>
        <v>TRANS-BASE-V1</v>
      </c>
      <c r="G150" t="str">
        <f>Tableau1[[#This Row],[Catégorie]]&amp;" -"&amp;" Quiz Niveau "&amp;Tableau1[[#This Row],[Niveau]]</f>
        <v>Compétences transversales - Quiz Niveau BASE</v>
      </c>
    </row>
    <row r="151" spans="1:7" x14ac:dyDescent="0.3">
      <c r="A151" s="2" t="s">
        <v>275</v>
      </c>
      <c r="B151" s="4" t="s">
        <v>417</v>
      </c>
      <c r="C151" s="5" t="s">
        <v>281</v>
      </c>
      <c r="D151" s="9" t="s">
        <v>408</v>
      </c>
      <c r="E151" s="9" t="s">
        <v>424</v>
      </c>
      <c r="F151" t="str">
        <f>Tableau1[[#This Row],[Code]]&amp;"-"&amp;Tableau1[[#This Row],[Niveau]]&amp;"-"&amp;Tableau1[[#This Row],[Version]]</f>
        <v>TRANS-BASE-V1</v>
      </c>
      <c r="G151" t="str">
        <f>Tableau1[[#This Row],[Catégorie]]&amp;" -"&amp;" Quiz Niveau "&amp;Tableau1[[#This Row],[Niveau]]</f>
        <v>Compétences transversales - Quiz Niveau BASE</v>
      </c>
    </row>
    <row r="152" spans="1:7" x14ac:dyDescent="0.3">
      <c r="A152" s="2" t="s">
        <v>275</v>
      </c>
      <c r="B152" s="4" t="s">
        <v>417</v>
      </c>
      <c r="C152" s="5" t="s">
        <v>282</v>
      </c>
      <c r="D152" s="9" t="s">
        <v>408</v>
      </c>
      <c r="E152" s="9" t="s">
        <v>424</v>
      </c>
      <c r="F152" t="str">
        <f>Tableau1[[#This Row],[Code]]&amp;"-"&amp;Tableau1[[#This Row],[Niveau]]&amp;"-"&amp;Tableau1[[#This Row],[Version]]</f>
        <v>TRANS-BASE-V1</v>
      </c>
      <c r="G152" t="str">
        <f>Tableau1[[#This Row],[Catégorie]]&amp;" -"&amp;" Quiz Niveau "&amp;Tableau1[[#This Row],[Niveau]]</f>
        <v>Compétences transversales - Quiz Niveau BASE</v>
      </c>
    </row>
    <row r="153" spans="1:7" x14ac:dyDescent="0.3">
      <c r="A153" s="2" t="s">
        <v>275</v>
      </c>
      <c r="B153" s="4" t="s">
        <v>417</v>
      </c>
      <c r="C153" s="5" t="s">
        <v>283</v>
      </c>
      <c r="D153" s="9" t="s">
        <v>408</v>
      </c>
      <c r="E153" s="9" t="s">
        <v>424</v>
      </c>
      <c r="F153" t="str">
        <f>Tableau1[[#This Row],[Code]]&amp;"-"&amp;Tableau1[[#This Row],[Niveau]]&amp;"-"&amp;Tableau1[[#This Row],[Version]]</f>
        <v>TRANS-BASE-V1</v>
      </c>
      <c r="G153" t="str">
        <f>Tableau1[[#This Row],[Catégorie]]&amp;" -"&amp;" Quiz Niveau "&amp;Tableau1[[#This Row],[Niveau]]</f>
        <v>Compétences transversales - Quiz Niveau BASE</v>
      </c>
    </row>
    <row r="154" spans="1:7" x14ac:dyDescent="0.3">
      <c r="A154" s="2" t="s">
        <v>275</v>
      </c>
      <c r="B154" s="4" t="s">
        <v>419</v>
      </c>
      <c r="C154" s="5" t="s">
        <v>284</v>
      </c>
      <c r="D154" s="9" t="s">
        <v>408</v>
      </c>
      <c r="E154" s="9" t="s">
        <v>424</v>
      </c>
      <c r="F154" t="str">
        <f>Tableau1[[#This Row],[Code]]&amp;"-"&amp;Tableau1[[#This Row],[Niveau]]&amp;"-"&amp;Tableau1[[#This Row],[Version]]</f>
        <v>TRANS-INTER-V1</v>
      </c>
      <c r="G154" t="str">
        <f>Tableau1[[#This Row],[Catégorie]]&amp;" -"&amp;" Quiz Niveau "&amp;Tableau1[[#This Row],[Niveau]]</f>
        <v>Compétences transversales - Quiz Niveau INTER</v>
      </c>
    </row>
    <row r="155" spans="1:7" x14ac:dyDescent="0.3">
      <c r="A155" s="2" t="s">
        <v>275</v>
      </c>
      <c r="B155" s="4" t="s">
        <v>419</v>
      </c>
      <c r="C155" s="5" t="s">
        <v>285</v>
      </c>
      <c r="D155" s="9" t="s">
        <v>408</v>
      </c>
      <c r="E155" s="9" t="s">
        <v>424</v>
      </c>
      <c r="F155" t="str">
        <f>Tableau1[[#This Row],[Code]]&amp;"-"&amp;Tableau1[[#This Row],[Niveau]]&amp;"-"&amp;Tableau1[[#This Row],[Version]]</f>
        <v>TRANS-INTER-V1</v>
      </c>
      <c r="G155" t="str">
        <f>Tableau1[[#This Row],[Catégorie]]&amp;" -"&amp;" Quiz Niveau "&amp;Tableau1[[#This Row],[Niveau]]</f>
        <v>Compétences transversales - Quiz Niveau INTER</v>
      </c>
    </row>
    <row r="156" spans="1:7" x14ac:dyDescent="0.3">
      <c r="A156" s="2" t="s">
        <v>275</v>
      </c>
      <c r="B156" s="4" t="s">
        <v>419</v>
      </c>
      <c r="C156" s="5" t="s">
        <v>286</v>
      </c>
      <c r="D156" s="9" t="s">
        <v>408</v>
      </c>
      <c r="E156" s="9" t="s">
        <v>424</v>
      </c>
      <c r="F156" t="str">
        <f>Tableau1[[#This Row],[Code]]&amp;"-"&amp;Tableau1[[#This Row],[Niveau]]&amp;"-"&amp;Tableau1[[#This Row],[Version]]</f>
        <v>TRANS-INTER-V1</v>
      </c>
      <c r="G156" t="str">
        <f>Tableau1[[#This Row],[Catégorie]]&amp;" -"&amp;" Quiz Niveau "&amp;Tableau1[[#This Row],[Niveau]]</f>
        <v>Compétences transversales - Quiz Niveau INTER</v>
      </c>
    </row>
    <row r="157" spans="1:7" x14ac:dyDescent="0.3">
      <c r="A157" s="2" t="s">
        <v>275</v>
      </c>
      <c r="B157" s="4" t="s">
        <v>419</v>
      </c>
      <c r="C157" s="5" t="s">
        <v>287</v>
      </c>
      <c r="D157" s="9" t="s">
        <v>408</v>
      </c>
      <c r="E157" s="9" t="s">
        <v>424</v>
      </c>
      <c r="F157" t="str">
        <f>Tableau1[[#This Row],[Code]]&amp;"-"&amp;Tableau1[[#This Row],[Niveau]]&amp;"-"&amp;Tableau1[[#This Row],[Version]]</f>
        <v>TRANS-INTER-V1</v>
      </c>
      <c r="G157" t="str">
        <f>Tableau1[[#This Row],[Catégorie]]&amp;" -"&amp;" Quiz Niveau "&amp;Tableau1[[#This Row],[Niveau]]</f>
        <v>Compétences transversales - Quiz Niveau INTER</v>
      </c>
    </row>
    <row r="158" spans="1:7" x14ac:dyDescent="0.3">
      <c r="A158" s="2" t="s">
        <v>275</v>
      </c>
      <c r="B158" s="4" t="s">
        <v>419</v>
      </c>
      <c r="C158" s="5" t="s">
        <v>288</v>
      </c>
      <c r="D158" s="9" t="s">
        <v>408</v>
      </c>
      <c r="E158" s="9" t="s">
        <v>424</v>
      </c>
      <c r="F158" t="str">
        <f>Tableau1[[#This Row],[Code]]&amp;"-"&amp;Tableau1[[#This Row],[Niveau]]&amp;"-"&amp;Tableau1[[#This Row],[Version]]</f>
        <v>TRANS-INTER-V1</v>
      </c>
      <c r="G158" t="str">
        <f>Tableau1[[#This Row],[Catégorie]]&amp;" -"&amp;" Quiz Niveau "&amp;Tableau1[[#This Row],[Niveau]]</f>
        <v>Compétences transversales - Quiz Niveau INTER</v>
      </c>
    </row>
    <row r="159" spans="1:7" x14ac:dyDescent="0.3">
      <c r="A159" s="2" t="s">
        <v>275</v>
      </c>
      <c r="B159" s="4" t="s">
        <v>419</v>
      </c>
      <c r="C159" s="5" t="s">
        <v>289</v>
      </c>
      <c r="D159" s="9" t="s">
        <v>408</v>
      </c>
      <c r="E159" s="9" t="s">
        <v>424</v>
      </c>
      <c r="F159" t="str">
        <f>Tableau1[[#This Row],[Code]]&amp;"-"&amp;Tableau1[[#This Row],[Niveau]]&amp;"-"&amp;Tableau1[[#This Row],[Version]]</f>
        <v>TRANS-INTER-V1</v>
      </c>
      <c r="G159" t="str">
        <f>Tableau1[[#This Row],[Catégorie]]&amp;" -"&amp;" Quiz Niveau "&amp;Tableau1[[#This Row],[Niveau]]</f>
        <v>Compétences transversales - Quiz Niveau INTER</v>
      </c>
    </row>
    <row r="160" spans="1:7" x14ac:dyDescent="0.3">
      <c r="A160" s="2" t="s">
        <v>275</v>
      </c>
      <c r="B160" s="4" t="s">
        <v>419</v>
      </c>
      <c r="C160" s="5" t="s">
        <v>290</v>
      </c>
      <c r="D160" s="9" t="s">
        <v>408</v>
      </c>
      <c r="E160" s="9" t="s">
        <v>424</v>
      </c>
      <c r="F160" t="str">
        <f>Tableau1[[#This Row],[Code]]&amp;"-"&amp;Tableau1[[#This Row],[Niveau]]&amp;"-"&amp;Tableau1[[#This Row],[Version]]</f>
        <v>TRANS-INTER-V1</v>
      </c>
      <c r="G160" t="str">
        <f>Tableau1[[#This Row],[Catégorie]]&amp;" -"&amp;" Quiz Niveau "&amp;Tableau1[[#This Row],[Niveau]]</f>
        <v>Compétences transversales - Quiz Niveau INTER</v>
      </c>
    </row>
    <row r="161" spans="1:7" x14ac:dyDescent="0.3">
      <c r="A161" s="2" t="s">
        <v>275</v>
      </c>
      <c r="B161" s="4" t="s">
        <v>419</v>
      </c>
      <c r="C161" s="5" t="s">
        <v>291</v>
      </c>
      <c r="D161" s="9" t="s">
        <v>408</v>
      </c>
      <c r="E161" s="9" t="s">
        <v>424</v>
      </c>
      <c r="F161" t="str">
        <f>Tableau1[[#This Row],[Code]]&amp;"-"&amp;Tableau1[[#This Row],[Niveau]]&amp;"-"&amp;Tableau1[[#This Row],[Version]]</f>
        <v>TRANS-INTER-V1</v>
      </c>
      <c r="G161" t="str">
        <f>Tableau1[[#This Row],[Catégorie]]&amp;" -"&amp;" Quiz Niveau "&amp;Tableau1[[#This Row],[Niveau]]</f>
        <v>Compétences transversales - Quiz Niveau INTER</v>
      </c>
    </row>
    <row r="162" spans="1:7" x14ac:dyDescent="0.3">
      <c r="A162" s="2" t="s">
        <v>275</v>
      </c>
      <c r="B162" s="4" t="s">
        <v>421</v>
      </c>
      <c r="C162" s="5" t="s">
        <v>292</v>
      </c>
      <c r="D162" s="9" t="s">
        <v>408</v>
      </c>
      <c r="E162" s="9" t="s">
        <v>424</v>
      </c>
      <c r="F162" t="str">
        <f>Tableau1[[#This Row],[Code]]&amp;"-"&amp;Tableau1[[#This Row],[Niveau]]&amp;"-"&amp;Tableau1[[#This Row],[Version]]</f>
        <v>TRANS-EXPERT-V1</v>
      </c>
      <c r="G162" t="str">
        <f>Tableau1[[#This Row],[Catégorie]]&amp;" -"&amp;" Quiz Niveau "&amp;Tableau1[[#This Row],[Niveau]]</f>
        <v>Compétences transversales - Quiz Niveau EXPERT</v>
      </c>
    </row>
    <row r="163" spans="1:7" x14ac:dyDescent="0.3">
      <c r="A163" s="2" t="s">
        <v>275</v>
      </c>
      <c r="B163" s="4" t="s">
        <v>421</v>
      </c>
      <c r="C163" s="5" t="s">
        <v>293</v>
      </c>
      <c r="D163" s="9" t="s">
        <v>408</v>
      </c>
      <c r="E163" s="9" t="s">
        <v>424</v>
      </c>
      <c r="F163" t="str">
        <f>Tableau1[[#This Row],[Code]]&amp;"-"&amp;Tableau1[[#This Row],[Niveau]]&amp;"-"&amp;Tableau1[[#This Row],[Version]]</f>
        <v>TRANS-EXPERT-V1</v>
      </c>
      <c r="G163" t="str">
        <f>Tableau1[[#This Row],[Catégorie]]&amp;" -"&amp;" Quiz Niveau "&amp;Tableau1[[#This Row],[Niveau]]</f>
        <v>Compétences transversales - Quiz Niveau EXPERT</v>
      </c>
    </row>
    <row r="164" spans="1:7" x14ac:dyDescent="0.3">
      <c r="A164" s="2" t="s">
        <v>275</v>
      </c>
      <c r="B164" s="4" t="s">
        <v>421</v>
      </c>
      <c r="C164" s="5" t="s">
        <v>294</v>
      </c>
      <c r="D164" s="9" t="s">
        <v>408</v>
      </c>
      <c r="E164" s="9" t="s">
        <v>424</v>
      </c>
      <c r="F164" t="str">
        <f>Tableau1[[#This Row],[Code]]&amp;"-"&amp;Tableau1[[#This Row],[Niveau]]&amp;"-"&amp;Tableau1[[#This Row],[Version]]</f>
        <v>TRANS-EXPERT-V1</v>
      </c>
      <c r="G164" t="str">
        <f>Tableau1[[#This Row],[Catégorie]]&amp;" -"&amp;" Quiz Niveau "&amp;Tableau1[[#This Row],[Niveau]]</f>
        <v>Compétences transversales - Quiz Niveau EXPERT</v>
      </c>
    </row>
    <row r="165" spans="1:7" x14ac:dyDescent="0.3">
      <c r="A165" s="2" t="s">
        <v>275</v>
      </c>
      <c r="B165" s="4" t="s">
        <v>421</v>
      </c>
      <c r="C165" s="5" t="s">
        <v>295</v>
      </c>
      <c r="D165" s="9" t="s">
        <v>408</v>
      </c>
      <c r="E165" s="9" t="s">
        <v>424</v>
      </c>
      <c r="F165" t="str">
        <f>Tableau1[[#This Row],[Code]]&amp;"-"&amp;Tableau1[[#This Row],[Niveau]]&amp;"-"&amp;Tableau1[[#This Row],[Version]]</f>
        <v>TRANS-EXPERT-V1</v>
      </c>
      <c r="G165" t="str">
        <f>Tableau1[[#This Row],[Catégorie]]&amp;" -"&amp;" Quiz Niveau "&amp;Tableau1[[#This Row],[Niveau]]</f>
        <v>Compétences transversales - Quiz Niveau EXPERT</v>
      </c>
    </row>
    <row r="166" spans="1:7" x14ac:dyDescent="0.3">
      <c r="A166" s="2" t="s">
        <v>275</v>
      </c>
      <c r="B166" s="4" t="s">
        <v>421</v>
      </c>
      <c r="C166" s="5" t="s">
        <v>296</v>
      </c>
      <c r="D166" s="9" t="s">
        <v>408</v>
      </c>
      <c r="E166" s="9" t="s">
        <v>424</v>
      </c>
      <c r="F166" t="str">
        <f>Tableau1[[#This Row],[Code]]&amp;"-"&amp;Tableau1[[#This Row],[Niveau]]&amp;"-"&amp;Tableau1[[#This Row],[Version]]</f>
        <v>TRANS-EXPERT-V1</v>
      </c>
      <c r="G166" t="str">
        <f>Tableau1[[#This Row],[Catégorie]]&amp;" -"&amp;" Quiz Niveau "&amp;Tableau1[[#This Row],[Niveau]]</f>
        <v>Compétences transversales - Quiz Niveau EXPERT</v>
      </c>
    </row>
    <row r="167" spans="1:7" x14ac:dyDescent="0.3">
      <c r="A167" s="2" t="s">
        <v>275</v>
      </c>
      <c r="B167" s="4" t="s">
        <v>421</v>
      </c>
      <c r="C167" s="5" t="s">
        <v>297</v>
      </c>
      <c r="D167" s="9" t="s">
        <v>408</v>
      </c>
      <c r="E167" s="9" t="s">
        <v>424</v>
      </c>
      <c r="F167" t="str">
        <f>Tableau1[[#This Row],[Code]]&amp;"-"&amp;Tableau1[[#This Row],[Niveau]]&amp;"-"&amp;Tableau1[[#This Row],[Version]]</f>
        <v>TRANS-EXPERT-V1</v>
      </c>
      <c r="G167" t="str">
        <f>Tableau1[[#This Row],[Catégorie]]&amp;" -"&amp;" Quiz Niveau "&amp;Tableau1[[#This Row],[Niveau]]</f>
        <v>Compétences transversales - Quiz Niveau EXPERT</v>
      </c>
    </row>
    <row r="168" spans="1:7" x14ac:dyDescent="0.3">
      <c r="A168" s="2" t="s">
        <v>275</v>
      </c>
      <c r="B168" s="4" t="s">
        <v>421</v>
      </c>
      <c r="C168" s="5" t="s">
        <v>298</v>
      </c>
      <c r="D168" s="9" t="s">
        <v>408</v>
      </c>
      <c r="E168" s="9" t="s">
        <v>424</v>
      </c>
      <c r="F168" t="str">
        <f>Tableau1[[#This Row],[Code]]&amp;"-"&amp;Tableau1[[#This Row],[Niveau]]&amp;"-"&amp;Tableau1[[#This Row],[Version]]</f>
        <v>TRANS-EXPERT-V1</v>
      </c>
      <c r="G168" t="str">
        <f>Tableau1[[#This Row],[Catégorie]]&amp;" -"&amp;" Quiz Niveau "&amp;Tableau1[[#This Row],[Niveau]]</f>
        <v>Compétences transversales - Quiz Niveau EXPERT</v>
      </c>
    </row>
    <row r="169" spans="1:7" x14ac:dyDescent="0.3">
      <c r="A169" s="2" t="s">
        <v>275</v>
      </c>
      <c r="B169" s="4" t="s">
        <v>421</v>
      </c>
      <c r="C169" s="5" t="s">
        <v>299</v>
      </c>
      <c r="D169" s="9" t="s">
        <v>408</v>
      </c>
      <c r="E169" s="9" t="s">
        <v>424</v>
      </c>
      <c r="F169" t="str">
        <f>Tableau1[[#This Row],[Code]]&amp;"-"&amp;Tableau1[[#This Row],[Niveau]]&amp;"-"&amp;Tableau1[[#This Row],[Version]]</f>
        <v>TRANS-EXPERT-V1</v>
      </c>
      <c r="G169" t="str">
        <f>Tableau1[[#This Row],[Catégorie]]&amp;" -"&amp;" Quiz Niveau "&amp;Tableau1[[#This Row],[Niveau]]</f>
        <v>Compétences transversales - Quiz Niveau EXPERT</v>
      </c>
    </row>
    <row r="170" spans="1:7" x14ac:dyDescent="0.3">
      <c r="A170" s="2" t="s">
        <v>300</v>
      </c>
      <c r="B170" s="4" t="s">
        <v>417</v>
      </c>
      <c r="C170" s="5" t="s">
        <v>301</v>
      </c>
      <c r="D170" s="9" t="s">
        <v>409</v>
      </c>
      <c r="E170" s="9" t="s">
        <v>424</v>
      </c>
      <c r="F170" t="str">
        <f>Tableau1[[#This Row],[Code]]&amp;"-"&amp;Tableau1[[#This Row],[Niveau]]&amp;"-"&amp;Tableau1[[#This Row],[Version]]</f>
        <v>TECH-BASE-V1</v>
      </c>
      <c r="G170" t="str">
        <f>Tableau1[[#This Row],[Catégorie]]&amp;" -"&amp;" Quiz Niveau "&amp;Tableau1[[#This Row],[Niveau]]</f>
        <v>Savoirs technologiques spécifiques - Quiz Niveau BASE</v>
      </c>
    </row>
    <row r="171" spans="1:7" x14ac:dyDescent="0.3">
      <c r="A171" s="2" t="s">
        <v>300</v>
      </c>
      <c r="B171" s="4" t="s">
        <v>417</v>
      </c>
      <c r="C171" s="5" t="s">
        <v>302</v>
      </c>
      <c r="D171" s="9" t="s">
        <v>409</v>
      </c>
      <c r="E171" s="9" t="s">
        <v>424</v>
      </c>
      <c r="F171" t="str">
        <f>Tableau1[[#This Row],[Code]]&amp;"-"&amp;Tableau1[[#This Row],[Niveau]]&amp;"-"&amp;Tableau1[[#This Row],[Version]]</f>
        <v>TECH-BASE-V1</v>
      </c>
      <c r="G171" t="str">
        <f>Tableau1[[#This Row],[Catégorie]]&amp;" -"&amp;" Quiz Niveau "&amp;Tableau1[[#This Row],[Niveau]]</f>
        <v>Savoirs technologiques spécifiques - Quiz Niveau BASE</v>
      </c>
    </row>
    <row r="172" spans="1:7" x14ac:dyDescent="0.3">
      <c r="A172" s="2" t="s">
        <v>300</v>
      </c>
      <c r="B172" s="4" t="s">
        <v>417</v>
      </c>
      <c r="C172" s="5" t="s">
        <v>303</v>
      </c>
      <c r="D172" s="9" t="s">
        <v>409</v>
      </c>
      <c r="E172" s="9" t="s">
        <v>424</v>
      </c>
      <c r="F172" t="str">
        <f>Tableau1[[#This Row],[Code]]&amp;"-"&amp;Tableau1[[#This Row],[Niveau]]&amp;"-"&amp;Tableau1[[#This Row],[Version]]</f>
        <v>TECH-BASE-V1</v>
      </c>
      <c r="G172" t="str">
        <f>Tableau1[[#This Row],[Catégorie]]&amp;" -"&amp;" Quiz Niveau "&amp;Tableau1[[#This Row],[Niveau]]</f>
        <v>Savoirs technologiques spécifiques - Quiz Niveau BASE</v>
      </c>
    </row>
    <row r="173" spans="1:7" x14ac:dyDescent="0.3">
      <c r="A173" s="2" t="s">
        <v>300</v>
      </c>
      <c r="B173" s="4" t="s">
        <v>417</v>
      </c>
      <c r="C173" s="5" t="s">
        <v>304</v>
      </c>
      <c r="D173" s="9" t="s">
        <v>409</v>
      </c>
      <c r="E173" s="9" t="s">
        <v>424</v>
      </c>
      <c r="F173" t="str">
        <f>Tableau1[[#This Row],[Code]]&amp;"-"&amp;Tableau1[[#This Row],[Niveau]]&amp;"-"&amp;Tableau1[[#This Row],[Version]]</f>
        <v>TECH-BASE-V1</v>
      </c>
      <c r="G173" t="str">
        <f>Tableau1[[#This Row],[Catégorie]]&amp;" -"&amp;" Quiz Niveau "&amp;Tableau1[[#This Row],[Niveau]]</f>
        <v>Savoirs technologiques spécifiques - Quiz Niveau BASE</v>
      </c>
    </row>
    <row r="174" spans="1:7" x14ac:dyDescent="0.3">
      <c r="A174" s="2" t="s">
        <v>300</v>
      </c>
      <c r="B174" s="4" t="s">
        <v>417</v>
      </c>
      <c r="C174" s="5" t="s">
        <v>305</v>
      </c>
      <c r="D174" s="9" t="s">
        <v>409</v>
      </c>
      <c r="E174" s="9" t="s">
        <v>424</v>
      </c>
      <c r="F174" t="str">
        <f>Tableau1[[#This Row],[Code]]&amp;"-"&amp;Tableau1[[#This Row],[Niveau]]&amp;"-"&amp;Tableau1[[#This Row],[Version]]</f>
        <v>TECH-BASE-V1</v>
      </c>
      <c r="G174" t="str">
        <f>Tableau1[[#This Row],[Catégorie]]&amp;" -"&amp;" Quiz Niveau "&amp;Tableau1[[#This Row],[Niveau]]</f>
        <v>Savoirs technologiques spécifiques - Quiz Niveau BASE</v>
      </c>
    </row>
    <row r="175" spans="1:7" x14ac:dyDescent="0.3">
      <c r="A175" s="2" t="s">
        <v>300</v>
      </c>
      <c r="B175" s="4" t="s">
        <v>417</v>
      </c>
      <c r="C175" s="5" t="s">
        <v>306</v>
      </c>
      <c r="D175" s="9" t="s">
        <v>409</v>
      </c>
      <c r="E175" s="9" t="s">
        <v>424</v>
      </c>
      <c r="F175" t="str">
        <f>Tableau1[[#This Row],[Code]]&amp;"-"&amp;Tableau1[[#This Row],[Niveau]]&amp;"-"&amp;Tableau1[[#This Row],[Version]]</f>
        <v>TECH-BASE-V1</v>
      </c>
      <c r="G175" t="str">
        <f>Tableau1[[#This Row],[Catégorie]]&amp;" -"&amp;" Quiz Niveau "&amp;Tableau1[[#This Row],[Niveau]]</f>
        <v>Savoirs technologiques spécifiques - Quiz Niveau BASE</v>
      </c>
    </row>
    <row r="176" spans="1:7" x14ac:dyDescent="0.3">
      <c r="A176" s="2" t="s">
        <v>300</v>
      </c>
      <c r="B176" s="4" t="s">
        <v>417</v>
      </c>
      <c r="C176" s="5" t="s">
        <v>307</v>
      </c>
      <c r="D176" s="9" t="s">
        <v>409</v>
      </c>
      <c r="E176" s="9" t="s">
        <v>424</v>
      </c>
      <c r="F176" t="str">
        <f>Tableau1[[#This Row],[Code]]&amp;"-"&amp;Tableau1[[#This Row],[Niveau]]&amp;"-"&amp;Tableau1[[#This Row],[Version]]</f>
        <v>TECH-BASE-V1</v>
      </c>
      <c r="G176" t="str">
        <f>Tableau1[[#This Row],[Catégorie]]&amp;" -"&amp;" Quiz Niveau "&amp;Tableau1[[#This Row],[Niveau]]</f>
        <v>Savoirs technologiques spécifiques - Quiz Niveau BASE</v>
      </c>
    </row>
    <row r="177" spans="1:7" x14ac:dyDescent="0.3">
      <c r="A177" s="2" t="s">
        <v>300</v>
      </c>
      <c r="B177" s="4" t="s">
        <v>417</v>
      </c>
      <c r="C177" s="5" t="s">
        <v>308</v>
      </c>
      <c r="D177" s="9" t="s">
        <v>409</v>
      </c>
      <c r="E177" s="9" t="s">
        <v>424</v>
      </c>
      <c r="F177" t="str">
        <f>Tableau1[[#This Row],[Code]]&amp;"-"&amp;Tableau1[[#This Row],[Niveau]]&amp;"-"&amp;Tableau1[[#This Row],[Version]]</f>
        <v>TECH-BASE-V1</v>
      </c>
      <c r="G177" t="str">
        <f>Tableau1[[#This Row],[Catégorie]]&amp;" -"&amp;" Quiz Niveau "&amp;Tableau1[[#This Row],[Niveau]]</f>
        <v>Savoirs technologiques spécifiques - Quiz Niveau BASE</v>
      </c>
    </row>
    <row r="178" spans="1:7" x14ac:dyDescent="0.3">
      <c r="A178" s="2" t="s">
        <v>300</v>
      </c>
      <c r="B178" s="4" t="s">
        <v>419</v>
      </c>
      <c r="C178" s="5" t="s">
        <v>309</v>
      </c>
      <c r="D178" s="9" t="s">
        <v>409</v>
      </c>
      <c r="E178" s="9" t="s">
        <v>424</v>
      </c>
      <c r="F178" t="str">
        <f>Tableau1[[#This Row],[Code]]&amp;"-"&amp;Tableau1[[#This Row],[Niveau]]&amp;"-"&amp;Tableau1[[#This Row],[Version]]</f>
        <v>TECH-INTER-V1</v>
      </c>
      <c r="G178" t="str">
        <f>Tableau1[[#This Row],[Catégorie]]&amp;" -"&amp;" Quiz Niveau "&amp;Tableau1[[#This Row],[Niveau]]</f>
        <v>Savoirs technologiques spécifiques - Quiz Niveau INTER</v>
      </c>
    </row>
    <row r="179" spans="1:7" x14ac:dyDescent="0.3">
      <c r="A179" s="2" t="s">
        <v>300</v>
      </c>
      <c r="B179" s="4" t="s">
        <v>419</v>
      </c>
      <c r="C179" s="5" t="s">
        <v>310</v>
      </c>
      <c r="D179" s="9" t="s">
        <v>409</v>
      </c>
      <c r="E179" s="9" t="s">
        <v>424</v>
      </c>
      <c r="F179" t="str">
        <f>Tableau1[[#This Row],[Code]]&amp;"-"&amp;Tableau1[[#This Row],[Niveau]]&amp;"-"&amp;Tableau1[[#This Row],[Version]]</f>
        <v>TECH-INTER-V1</v>
      </c>
      <c r="G179" t="str">
        <f>Tableau1[[#This Row],[Catégorie]]&amp;" -"&amp;" Quiz Niveau "&amp;Tableau1[[#This Row],[Niveau]]</f>
        <v>Savoirs technologiques spécifiques - Quiz Niveau INTER</v>
      </c>
    </row>
    <row r="180" spans="1:7" x14ac:dyDescent="0.3">
      <c r="A180" s="2" t="s">
        <v>300</v>
      </c>
      <c r="B180" s="4" t="s">
        <v>419</v>
      </c>
      <c r="C180" s="5" t="s">
        <v>311</v>
      </c>
      <c r="D180" s="9" t="s">
        <v>409</v>
      </c>
      <c r="E180" s="9" t="s">
        <v>424</v>
      </c>
      <c r="F180" t="str">
        <f>Tableau1[[#This Row],[Code]]&amp;"-"&amp;Tableau1[[#This Row],[Niveau]]&amp;"-"&amp;Tableau1[[#This Row],[Version]]</f>
        <v>TECH-INTER-V1</v>
      </c>
      <c r="G180" t="str">
        <f>Tableau1[[#This Row],[Catégorie]]&amp;" -"&amp;" Quiz Niveau "&amp;Tableau1[[#This Row],[Niveau]]</f>
        <v>Savoirs technologiques spécifiques - Quiz Niveau INTER</v>
      </c>
    </row>
    <row r="181" spans="1:7" x14ac:dyDescent="0.3">
      <c r="A181" s="2" t="s">
        <v>300</v>
      </c>
      <c r="B181" s="4" t="s">
        <v>419</v>
      </c>
      <c r="C181" s="5" t="s">
        <v>312</v>
      </c>
      <c r="D181" s="9" t="s">
        <v>409</v>
      </c>
      <c r="E181" s="9" t="s">
        <v>424</v>
      </c>
      <c r="F181" t="str">
        <f>Tableau1[[#This Row],[Code]]&amp;"-"&amp;Tableau1[[#This Row],[Niveau]]&amp;"-"&amp;Tableau1[[#This Row],[Version]]</f>
        <v>TECH-INTER-V1</v>
      </c>
      <c r="G181" t="str">
        <f>Tableau1[[#This Row],[Catégorie]]&amp;" -"&amp;" Quiz Niveau "&amp;Tableau1[[#This Row],[Niveau]]</f>
        <v>Savoirs technologiques spécifiques - Quiz Niveau INTER</v>
      </c>
    </row>
    <row r="182" spans="1:7" x14ac:dyDescent="0.3">
      <c r="A182" s="2" t="s">
        <v>300</v>
      </c>
      <c r="B182" s="4" t="s">
        <v>419</v>
      </c>
      <c r="C182" s="5" t="s">
        <v>313</v>
      </c>
      <c r="D182" s="9" t="s">
        <v>409</v>
      </c>
      <c r="E182" s="9" t="s">
        <v>424</v>
      </c>
      <c r="F182" t="str">
        <f>Tableau1[[#This Row],[Code]]&amp;"-"&amp;Tableau1[[#This Row],[Niveau]]&amp;"-"&amp;Tableau1[[#This Row],[Version]]</f>
        <v>TECH-INTER-V1</v>
      </c>
      <c r="G182" t="str">
        <f>Tableau1[[#This Row],[Catégorie]]&amp;" -"&amp;" Quiz Niveau "&amp;Tableau1[[#This Row],[Niveau]]</f>
        <v>Savoirs technologiques spécifiques - Quiz Niveau INTER</v>
      </c>
    </row>
    <row r="183" spans="1:7" x14ac:dyDescent="0.3">
      <c r="A183" s="2" t="s">
        <v>300</v>
      </c>
      <c r="B183" s="4" t="s">
        <v>419</v>
      </c>
      <c r="C183" s="5" t="s">
        <v>314</v>
      </c>
      <c r="D183" s="9" t="s">
        <v>409</v>
      </c>
      <c r="E183" s="9" t="s">
        <v>424</v>
      </c>
      <c r="F183" t="str">
        <f>Tableau1[[#This Row],[Code]]&amp;"-"&amp;Tableau1[[#This Row],[Niveau]]&amp;"-"&amp;Tableau1[[#This Row],[Version]]</f>
        <v>TECH-INTER-V1</v>
      </c>
      <c r="G183" t="str">
        <f>Tableau1[[#This Row],[Catégorie]]&amp;" -"&amp;" Quiz Niveau "&amp;Tableau1[[#This Row],[Niveau]]</f>
        <v>Savoirs technologiques spécifiques - Quiz Niveau INTER</v>
      </c>
    </row>
    <row r="184" spans="1:7" x14ac:dyDescent="0.3">
      <c r="A184" s="2" t="s">
        <v>300</v>
      </c>
      <c r="B184" s="4" t="s">
        <v>419</v>
      </c>
      <c r="C184" s="5" t="s">
        <v>315</v>
      </c>
      <c r="D184" s="9" t="s">
        <v>409</v>
      </c>
      <c r="E184" s="9" t="s">
        <v>424</v>
      </c>
      <c r="F184" t="str">
        <f>Tableau1[[#This Row],[Code]]&amp;"-"&amp;Tableau1[[#This Row],[Niveau]]&amp;"-"&amp;Tableau1[[#This Row],[Version]]</f>
        <v>TECH-INTER-V1</v>
      </c>
      <c r="G184" t="str">
        <f>Tableau1[[#This Row],[Catégorie]]&amp;" -"&amp;" Quiz Niveau "&amp;Tableau1[[#This Row],[Niveau]]</f>
        <v>Savoirs technologiques spécifiques - Quiz Niveau INTER</v>
      </c>
    </row>
    <row r="185" spans="1:7" x14ac:dyDescent="0.3">
      <c r="A185" s="2" t="s">
        <v>300</v>
      </c>
      <c r="B185" s="4" t="s">
        <v>419</v>
      </c>
      <c r="C185" s="5" t="s">
        <v>316</v>
      </c>
      <c r="D185" s="9" t="s">
        <v>409</v>
      </c>
      <c r="E185" s="9" t="s">
        <v>424</v>
      </c>
      <c r="F185" t="str">
        <f>Tableau1[[#This Row],[Code]]&amp;"-"&amp;Tableau1[[#This Row],[Niveau]]&amp;"-"&amp;Tableau1[[#This Row],[Version]]</f>
        <v>TECH-INTER-V1</v>
      </c>
      <c r="G185" t="str">
        <f>Tableau1[[#This Row],[Catégorie]]&amp;" -"&amp;" Quiz Niveau "&amp;Tableau1[[#This Row],[Niveau]]</f>
        <v>Savoirs technologiques spécifiques - Quiz Niveau INTER</v>
      </c>
    </row>
    <row r="186" spans="1:7" x14ac:dyDescent="0.3">
      <c r="A186" s="2" t="s">
        <v>300</v>
      </c>
      <c r="B186" s="4" t="s">
        <v>421</v>
      </c>
      <c r="C186" s="5" t="s">
        <v>317</v>
      </c>
      <c r="D186" s="9" t="s">
        <v>409</v>
      </c>
      <c r="E186" s="9" t="s">
        <v>424</v>
      </c>
      <c r="F186" t="str">
        <f>Tableau1[[#This Row],[Code]]&amp;"-"&amp;Tableau1[[#This Row],[Niveau]]&amp;"-"&amp;Tableau1[[#This Row],[Version]]</f>
        <v>TECH-EXPERT-V1</v>
      </c>
      <c r="G186" t="str">
        <f>Tableau1[[#This Row],[Catégorie]]&amp;" -"&amp;" Quiz Niveau "&amp;Tableau1[[#This Row],[Niveau]]</f>
        <v>Savoirs technologiques spécifiques - Quiz Niveau EXPERT</v>
      </c>
    </row>
    <row r="187" spans="1:7" x14ac:dyDescent="0.3">
      <c r="A187" s="2" t="s">
        <v>300</v>
      </c>
      <c r="B187" s="4" t="s">
        <v>421</v>
      </c>
      <c r="C187" s="5" t="s">
        <v>318</v>
      </c>
      <c r="D187" s="9" t="s">
        <v>409</v>
      </c>
      <c r="E187" s="9" t="s">
        <v>424</v>
      </c>
      <c r="F187" t="str">
        <f>Tableau1[[#This Row],[Code]]&amp;"-"&amp;Tableau1[[#This Row],[Niveau]]&amp;"-"&amp;Tableau1[[#This Row],[Version]]</f>
        <v>TECH-EXPERT-V1</v>
      </c>
      <c r="G187" t="str">
        <f>Tableau1[[#This Row],[Catégorie]]&amp;" -"&amp;" Quiz Niveau "&amp;Tableau1[[#This Row],[Niveau]]</f>
        <v>Savoirs technologiques spécifiques - Quiz Niveau EXPERT</v>
      </c>
    </row>
    <row r="188" spans="1:7" x14ac:dyDescent="0.3">
      <c r="A188" s="2" t="s">
        <v>300</v>
      </c>
      <c r="B188" s="4" t="s">
        <v>421</v>
      </c>
      <c r="C188" s="5" t="s">
        <v>319</v>
      </c>
      <c r="D188" s="9" t="s">
        <v>409</v>
      </c>
      <c r="E188" s="9" t="s">
        <v>424</v>
      </c>
      <c r="F188" t="str">
        <f>Tableau1[[#This Row],[Code]]&amp;"-"&amp;Tableau1[[#This Row],[Niveau]]&amp;"-"&amp;Tableau1[[#This Row],[Version]]</f>
        <v>TECH-EXPERT-V1</v>
      </c>
      <c r="G188" t="str">
        <f>Tableau1[[#This Row],[Catégorie]]&amp;" -"&amp;" Quiz Niveau "&amp;Tableau1[[#This Row],[Niveau]]</f>
        <v>Savoirs technologiques spécifiques - Quiz Niveau EXPERT</v>
      </c>
    </row>
    <row r="189" spans="1:7" x14ac:dyDescent="0.3">
      <c r="A189" s="2" t="s">
        <v>300</v>
      </c>
      <c r="B189" s="4" t="s">
        <v>421</v>
      </c>
      <c r="C189" s="5" t="s">
        <v>320</v>
      </c>
      <c r="D189" s="9" t="s">
        <v>409</v>
      </c>
      <c r="E189" s="9" t="s">
        <v>424</v>
      </c>
      <c r="F189" t="str">
        <f>Tableau1[[#This Row],[Code]]&amp;"-"&amp;Tableau1[[#This Row],[Niveau]]&amp;"-"&amp;Tableau1[[#This Row],[Version]]</f>
        <v>TECH-EXPERT-V1</v>
      </c>
      <c r="G189" t="str">
        <f>Tableau1[[#This Row],[Catégorie]]&amp;" -"&amp;" Quiz Niveau "&amp;Tableau1[[#This Row],[Niveau]]</f>
        <v>Savoirs technologiques spécifiques - Quiz Niveau EXPERT</v>
      </c>
    </row>
    <row r="190" spans="1:7" x14ac:dyDescent="0.3">
      <c r="A190" s="2" t="s">
        <v>300</v>
      </c>
      <c r="B190" s="4" t="s">
        <v>421</v>
      </c>
      <c r="C190" s="5" t="s">
        <v>321</v>
      </c>
      <c r="D190" s="9" t="s">
        <v>409</v>
      </c>
      <c r="E190" s="9" t="s">
        <v>424</v>
      </c>
      <c r="F190" t="str">
        <f>Tableau1[[#This Row],[Code]]&amp;"-"&amp;Tableau1[[#This Row],[Niveau]]&amp;"-"&amp;Tableau1[[#This Row],[Version]]</f>
        <v>TECH-EXPERT-V1</v>
      </c>
      <c r="G190" t="str">
        <f>Tableau1[[#This Row],[Catégorie]]&amp;" -"&amp;" Quiz Niveau "&amp;Tableau1[[#This Row],[Niveau]]</f>
        <v>Savoirs technologiques spécifiques - Quiz Niveau EXPERT</v>
      </c>
    </row>
    <row r="191" spans="1:7" x14ac:dyDescent="0.3">
      <c r="A191" s="2" t="s">
        <v>300</v>
      </c>
      <c r="B191" s="4" t="s">
        <v>421</v>
      </c>
      <c r="C191" s="5" t="s">
        <v>322</v>
      </c>
      <c r="D191" s="9" t="s">
        <v>409</v>
      </c>
      <c r="E191" s="9" t="s">
        <v>424</v>
      </c>
      <c r="F191" t="str">
        <f>Tableau1[[#This Row],[Code]]&amp;"-"&amp;Tableau1[[#This Row],[Niveau]]&amp;"-"&amp;Tableau1[[#This Row],[Version]]</f>
        <v>TECH-EXPERT-V1</v>
      </c>
      <c r="G191" t="str">
        <f>Tableau1[[#This Row],[Catégorie]]&amp;" -"&amp;" Quiz Niveau "&amp;Tableau1[[#This Row],[Niveau]]</f>
        <v>Savoirs technologiques spécifiques - Quiz Niveau EXPERT</v>
      </c>
    </row>
    <row r="192" spans="1:7" x14ac:dyDescent="0.3">
      <c r="A192" s="2" t="s">
        <v>300</v>
      </c>
      <c r="B192" s="4" t="s">
        <v>421</v>
      </c>
      <c r="C192" s="5" t="s">
        <v>323</v>
      </c>
      <c r="D192" s="9" t="s">
        <v>409</v>
      </c>
      <c r="E192" s="9" t="s">
        <v>424</v>
      </c>
      <c r="F192" t="str">
        <f>Tableau1[[#This Row],[Code]]&amp;"-"&amp;Tableau1[[#This Row],[Niveau]]&amp;"-"&amp;Tableau1[[#This Row],[Version]]</f>
        <v>TECH-EXPERT-V1</v>
      </c>
      <c r="G192" t="str">
        <f>Tableau1[[#This Row],[Catégorie]]&amp;" -"&amp;" Quiz Niveau "&amp;Tableau1[[#This Row],[Niveau]]</f>
        <v>Savoirs technologiques spécifiques - Quiz Niveau EXPERT</v>
      </c>
    </row>
    <row r="193" spans="1:7" x14ac:dyDescent="0.3">
      <c r="A193" s="2" t="s">
        <v>300</v>
      </c>
      <c r="B193" s="4" t="s">
        <v>421</v>
      </c>
      <c r="C193" s="5" t="s">
        <v>324</v>
      </c>
      <c r="D193" s="9" t="s">
        <v>409</v>
      </c>
      <c r="E193" s="9" t="s">
        <v>424</v>
      </c>
      <c r="F193" t="str">
        <f>Tableau1[[#This Row],[Code]]&amp;"-"&amp;Tableau1[[#This Row],[Niveau]]&amp;"-"&amp;Tableau1[[#This Row],[Version]]</f>
        <v>TECH-EXPERT-V1</v>
      </c>
      <c r="G193" t="str">
        <f>Tableau1[[#This Row],[Catégorie]]&amp;" -"&amp;" Quiz Niveau "&amp;Tableau1[[#This Row],[Niveau]]</f>
        <v>Savoirs technologiques spécifiques - Quiz Niveau EXPERT</v>
      </c>
    </row>
    <row r="194" spans="1:7" x14ac:dyDescent="0.3">
      <c r="A194" s="2" t="s">
        <v>0</v>
      </c>
      <c r="B194" s="4" t="s">
        <v>417</v>
      </c>
      <c r="C194" s="5" t="s">
        <v>1</v>
      </c>
      <c r="D194" s="9" t="s">
        <v>410</v>
      </c>
      <c r="E194" s="9" t="s">
        <v>424</v>
      </c>
      <c r="F194" t="str">
        <f>Tableau1[[#This Row],[Code]]&amp;"-"&amp;Tableau1[[#This Row],[Niveau]]&amp;"-"&amp;Tableau1[[#This Row],[Version]]</f>
        <v>UNIT-BASE-V1</v>
      </c>
      <c r="G194" t="str">
        <f>Tableau1[[#This Row],[Catégorie]]&amp;" -"&amp;" Quiz Niveau "&amp;Tableau1[[#This Row],[Niveau]]</f>
        <v>Unités et grandeurs physiques - Quiz Niveau BASE</v>
      </c>
    </row>
    <row r="195" spans="1:7" x14ac:dyDescent="0.3">
      <c r="A195" s="2" t="s">
        <v>0</v>
      </c>
      <c r="B195" s="4" t="s">
        <v>417</v>
      </c>
      <c r="C195" s="5" t="s">
        <v>2</v>
      </c>
      <c r="D195" s="9" t="s">
        <v>410</v>
      </c>
      <c r="E195" s="9" t="s">
        <v>424</v>
      </c>
      <c r="F195" t="str">
        <f>Tableau1[[#This Row],[Code]]&amp;"-"&amp;Tableau1[[#This Row],[Niveau]]&amp;"-"&amp;Tableau1[[#This Row],[Version]]</f>
        <v>UNIT-BASE-V1</v>
      </c>
      <c r="G195" t="str">
        <f>Tableau1[[#This Row],[Catégorie]]&amp;" -"&amp;" Quiz Niveau "&amp;Tableau1[[#This Row],[Niveau]]</f>
        <v>Unités et grandeurs physiques - Quiz Niveau BASE</v>
      </c>
    </row>
    <row r="196" spans="1:7" x14ac:dyDescent="0.3">
      <c r="A196" s="2" t="s">
        <v>0</v>
      </c>
      <c r="B196" s="4" t="s">
        <v>417</v>
      </c>
      <c r="C196" s="5" t="s">
        <v>3</v>
      </c>
      <c r="D196" s="9" t="s">
        <v>410</v>
      </c>
      <c r="E196" s="9" t="s">
        <v>424</v>
      </c>
      <c r="F196" t="str">
        <f>Tableau1[[#This Row],[Code]]&amp;"-"&amp;Tableau1[[#This Row],[Niveau]]&amp;"-"&amp;Tableau1[[#This Row],[Version]]</f>
        <v>UNIT-BASE-V1</v>
      </c>
      <c r="G196" t="str">
        <f>Tableau1[[#This Row],[Catégorie]]&amp;" -"&amp;" Quiz Niveau "&amp;Tableau1[[#This Row],[Niveau]]</f>
        <v>Unités et grandeurs physiques - Quiz Niveau BASE</v>
      </c>
    </row>
    <row r="197" spans="1:7" x14ac:dyDescent="0.3">
      <c r="A197" s="2" t="s">
        <v>0</v>
      </c>
      <c r="B197" s="4" t="s">
        <v>417</v>
      </c>
      <c r="C197" s="5" t="s">
        <v>4</v>
      </c>
      <c r="D197" s="9" t="s">
        <v>410</v>
      </c>
      <c r="E197" s="9" t="s">
        <v>424</v>
      </c>
      <c r="F197" t="str">
        <f>Tableau1[[#This Row],[Code]]&amp;"-"&amp;Tableau1[[#This Row],[Niveau]]&amp;"-"&amp;Tableau1[[#This Row],[Version]]</f>
        <v>UNIT-BASE-V1</v>
      </c>
      <c r="G197" t="str">
        <f>Tableau1[[#This Row],[Catégorie]]&amp;" -"&amp;" Quiz Niveau "&amp;Tableau1[[#This Row],[Niveau]]</f>
        <v>Unités et grandeurs physiques - Quiz Niveau BASE</v>
      </c>
    </row>
    <row r="198" spans="1:7" x14ac:dyDescent="0.3">
      <c r="A198" s="2" t="s">
        <v>0</v>
      </c>
      <c r="B198" s="4" t="s">
        <v>417</v>
      </c>
      <c r="C198" s="5" t="s">
        <v>5</v>
      </c>
      <c r="D198" s="9" t="s">
        <v>410</v>
      </c>
      <c r="E198" s="9" t="s">
        <v>424</v>
      </c>
      <c r="F198" t="str">
        <f>Tableau1[[#This Row],[Code]]&amp;"-"&amp;Tableau1[[#This Row],[Niveau]]&amp;"-"&amp;Tableau1[[#This Row],[Version]]</f>
        <v>UNIT-BASE-V1</v>
      </c>
      <c r="G198" t="str">
        <f>Tableau1[[#This Row],[Catégorie]]&amp;" -"&amp;" Quiz Niveau "&amp;Tableau1[[#This Row],[Niveau]]</f>
        <v>Unités et grandeurs physiques - Quiz Niveau BASE</v>
      </c>
    </row>
    <row r="199" spans="1:7" x14ac:dyDescent="0.3">
      <c r="A199" s="2" t="s">
        <v>0</v>
      </c>
      <c r="B199" s="4" t="s">
        <v>417</v>
      </c>
      <c r="C199" s="5" t="s">
        <v>6</v>
      </c>
      <c r="D199" s="9" t="s">
        <v>410</v>
      </c>
      <c r="E199" s="9" t="s">
        <v>424</v>
      </c>
      <c r="F199" t="str">
        <f>Tableau1[[#This Row],[Code]]&amp;"-"&amp;Tableau1[[#This Row],[Niveau]]&amp;"-"&amp;Tableau1[[#This Row],[Version]]</f>
        <v>UNIT-BASE-V1</v>
      </c>
      <c r="G199" t="str">
        <f>Tableau1[[#This Row],[Catégorie]]&amp;" -"&amp;" Quiz Niveau "&amp;Tableau1[[#This Row],[Niveau]]</f>
        <v>Unités et grandeurs physiques - Quiz Niveau BASE</v>
      </c>
    </row>
    <row r="200" spans="1:7" x14ac:dyDescent="0.3">
      <c r="A200" s="2" t="s">
        <v>0</v>
      </c>
      <c r="B200" s="4" t="s">
        <v>417</v>
      </c>
      <c r="C200" s="5" t="s">
        <v>7</v>
      </c>
      <c r="D200" s="9" t="s">
        <v>410</v>
      </c>
      <c r="E200" s="9" t="s">
        <v>424</v>
      </c>
      <c r="F200" t="str">
        <f>Tableau1[[#This Row],[Code]]&amp;"-"&amp;Tableau1[[#This Row],[Niveau]]&amp;"-"&amp;Tableau1[[#This Row],[Version]]</f>
        <v>UNIT-BASE-V1</v>
      </c>
      <c r="G200" t="str">
        <f>Tableau1[[#This Row],[Catégorie]]&amp;" -"&amp;" Quiz Niveau "&amp;Tableau1[[#This Row],[Niveau]]</f>
        <v>Unités et grandeurs physiques - Quiz Niveau BASE</v>
      </c>
    </row>
    <row r="201" spans="1:7" x14ac:dyDescent="0.3">
      <c r="A201" s="2" t="s">
        <v>0</v>
      </c>
      <c r="B201" s="4" t="s">
        <v>417</v>
      </c>
      <c r="C201" s="5" t="s">
        <v>8</v>
      </c>
      <c r="D201" s="9" t="s">
        <v>410</v>
      </c>
      <c r="E201" s="9" t="s">
        <v>424</v>
      </c>
      <c r="F201" t="str">
        <f>Tableau1[[#This Row],[Code]]&amp;"-"&amp;Tableau1[[#This Row],[Niveau]]&amp;"-"&amp;Tableau1[[#This Row],[Version]]</f>
        <v>UNIT-BASE-V1</v>
      </c>
      <c r="G201" t="str">
        <f>Tableau1[[#This Row],[Catégorie]]&amp;" -"&amp;" Quiz Niveau "&amp;Tableau1[[#This Row],[Niveau]]</f>
        <v>Unités et grandeurs physiques - Quiz Niveau BASE</v>
      </c>
    </row>
    <row r="202" spans="1:7" x14ac:dyDescent="0.3">
      <c r="A202" s="2" t="s">
        <v>0</v>
      </c>
      <c r="B202" s="4" t="s">
        <v>419</v>
      </c>
      <c r="C202" s="5" t="s">
        <v>9</v>
      </c>
      <c r="D202" s="9" t="s">
        <v>410</v>
      </c>
      <c r="E202" s="9" t="s">
        <v>424</v>
      </c>
      <c r="F202" t="str">
        <f>Tableau1[[#This Row],[Code]]&amp;"-"&amp;Tableau1[[#This Row],[Niveau]]&amp;"-"&amp;Tableau1[[#This Row],[Version]]</f>
        <v>UNIT-INTER-V1</v>
      </c>
      <c r="G202" t="str">
        <f>Tableau1[[#This Row],[Catégorie]]&amp;" -"&amp;" Quiz Niveau "&amp;Tableau1[[#This Row],[Niveau]]</f>
        <v>Unités et grandeurs physiques - Quiz Niveau INTER</v>
      </c>
    </row>
    <row r="203" spans="1:7" x14ac:dyDescent="0.3">
      <c r="A203" s="2" t="s">
        <v>0</v>
      </c>
      <c r="B203" s="4" t="s">
        <v>419</v>
      </c>
      <c r="C203" s="5" t="s">
        <v>10</v>
      </c>
      <c r="D203" s="9" t="s">
        <v>410</v>
      </c>
      <c r="E203" s="9" t="s">
        <v>424</v>
      </c>
      <c r="F203" t="str">
        <f>Tableau1[[#This Row],[Code]]&amp;"-"&amp;Tableau1[[#This Row],[Niveau]]&amp;"-"&amp;Tableau1[[#This Row],[Version]]</f>
        <v>UNIT-INTER-V1</v>
      </c>
      <c r="G203" t="str">
        <f>Tableau1[[#This Row],[Catégorie]]&amp;" -"&amp;" Quiz Niveau "&amp;Tableau1[[#This Row],[Niveau]]</f>
        <v>Unités et grandeurs physiques - Quiz Niveau INTER</v>
      </c>
    </row>
    <row r="204" spans="1:7" x14ac:dyDescent="0.3">
      <c r="A204" s="2" t="s">
        <v>0</v>
      </c>
      <c r="B204" s="4" t="s">
        <v>419</v>
      </c>
      <c r="C204" s="5" t="s">
        <v>11</v>
      </c>
      <c r="D204" s="9" t="s">
        <v>410</v>
      </c>
      <c r="E204" s="9" t="s">
        <v>424</v>
      </c>
      <c r="F204" t="str">
        <f>Tableau1[[#This Row],[Code]]&amp;"-"&amp;Tableau1[[#This Row],[Niveau]]&amp;"-"&amp;Tableau1[[#This Row],[Version]]</f>
        <v>UNIT-INTER-V1</v>
      </c>
      <c r="G204" t="str">
        <f>Tableau1[[#This Row],[Catégorie]]&amp;" -"&amp;" Quiz Niveau "&amp;Tableau1[[#This Row],[Niveau]]</f>
        <v>Unités et grandeurs physiques - Quiz Niveau INTER</v>
      </c>
    </row>
    <row r="205" spans="1:7" x14ac:dyDescent="0.3">
      <c r="A205" s="2" t="s">
        <v>0</v>
      </c>
      <c r="B205" s="4" t="s">
        <v>419</v>
      </c>
      <c r="C205" s="5" t="s">
        <v>12</v>
      </c>
      <c r="D205" s="9" t="s">
        <v>410</v>
      </c>
      <c r="E205" s="9" t="s">
        <v>424</v>
      </c>
      <c r="F205" t="str">
        <f>Tableau1[[#This Row],[Code]]&amp;"-"&amp;Tableau1[[#This Row],[Niveau]]&amp;"-"&amp;Tableau1[[#This Row],[Version]]</f>
        <v>UNIT-INTER-V1</v>
      </c>
      <c r="G205" t="str">
        <f>Tableau1[[#This Row],[Catégorie]]&amp;" -"&amp;" Quiz Niveau "&amp;Tableau1[[#This Row],[Niveau]]</f>
        <v>Unités et grandeurs physiques - Quiz Niveau INTER</v>
      </c>
    </row>
    <row r="206" spans="1:7" x14ac:dyDescent="0.3">
      <c r="A206" s="2" t="s">
        <v>0</v>
      </c>
      <c r="B206" s="4" t="s">
        <v>419</v>
      </c>
      <c r="C206" s="5" t="s">
        <v>13</v>
      </c>
      <c r="D206" s="9" t="s">
        <v>410</v>
      </c>
      <c r="E206" s="9" t="s">
        <v>424</v>
      </c>
      <c r="F206" t="str">
        <f>Tableau1[[#This Row],[Code]]&amp;"-"&amp;Tableau1[[#This Row],[Niveau]]&amp;"-"&amp;Tableau1[[#This Row],[Version]]</f>
        <v>UNIT-INTER-V1</v>
      </c>
      <c r="G206" t="str">
        <f>Tableau1[[#This Row],[Catégorie]]&amp;" -"&amp;" Quiz Niveau "&amp;Tableau1[[#This Row],[Niveau]]</f>
        <v>Unités et grandeurs physiques - Quiz Niveau INTER</v>
      </c>
    </row>
    <row r="207" spans="1:7" x14ac:dyDescent="0.3">
      <c r="A207" s="2" t="s">
        <v>0</v>
      </c>
      <c r="B207" s="4" t="s">
        <v>419</v>
      </c>
      <c r="C207" s="5" t="s">
        <v>14</v>
      </c>
      <c r="D207" s="9" t="s">
        <v>410</v>
      </c>
      <c r="E207" s="9" t="s">
        <v>424</v>
      </c>
      <c r="F207" t="str">
        <f>Tableau1[[#This Row],[Code]]&amp;"-"&amp;Tableau1[[#This Row],[Niveau]]&amp;"-"&amp;Tableau1[[#This Row],[Version]]</f>
        <v>UNIT-INTER-V1</v>
      </c>
      <c r="G207" t="str">
        <f>Tableau1[[#This Row],[Catégorie]]&amp;" -"&amp;" Quiz Niveau "&amp;Tableau1[[#This Row],[Niveau]]</f>
        <v>Unités et grandeurs physiques - Quiz Niveau INTER</v>
      </c>
    </row>
    <row r="208" spans="1:7" x14ac:dyDescent="0.3">
      <c r="A208" s="2" t="s">
        <v>0</v>
      </c>
      <c r="B208" s="4" t="s">
        <v>419</v>
      </c>
      <c r="C208" s="5" t="s">
        <v>15</v>
      </c>
      <c r="D208" s="9" t="s">
        <v>410</v>
      </c>
      <c r="E208" s="9" t="s">
        <v>424</v>
      </c>
      <c r="F208" t="str">
        <f>Tableau1[[#This Row],[Code]]&amp;"-"&amp;Tableau1[[#This Row],[Niveau]]&amp;"-"&amp;Tableau1[[#This Row],[Version]]</f>
        <v>UNIT-INTER-V1</v>
      </c>
      <c r="G208" t="str">
        <f>Tableau1[[#This Row],[Catégorie]]&amp;" -"&amp;" Quiz Niveau "&amp;Tableau1[[#This Row],[Niveau]]</f>
        <v>Unités et grandeurs physiques - Quiz Niveau INTER</v>
      </c>
    </row>
    <row r="209" spans="1:7" x14ac:dyDescent="0.3">
      <c r="A209" s="2" t="s">
        <v>0</v>
      </c>
      <c r="B209" s="4" t="s">
        <v>419</v>
      </c>
      <c r="C209" s="5" t="s">
        <v>16</v>
      </c>
      <c r="D209" s="9" t="s">
        <v>410</v>
      </c>
      <c r="E209" s="9" t="s">
        <v>424</v>
      </c>
      <c r="F209" t="str">
        <f>Tableau1[[#This Row],[Code]]&amp;"-"&amp;Tableau1[[#This Row],[Niveau]]&amp;"-"&amp;Tableau1[[#This Row],[Version]]</f>
        <v>UNIT-INTER-V1</v>
      </c>
      <c r="G209" t="str">
        <f>Tableau1[[#This Row],[Catégorie]]&amp;" -"&amp;" Quiz Niveau "&amp;Tableau1[[#This Row],[Niveau]]</f>
        <v>Unités et grandeurs physiques - Quiz Niveau INTER</v>
      </c>
    </row>
    <row r="210" spans="1:7" x14ac:dyDescent="0.3">
      <c r="A210" s="2" t="s">
        <v>0</v>
      </c>
      <c r="B210" s="4" t="s">
        <v>421</v>
      </c>
      <c r="C210" s="5" t="s">
        <v>17</v>
      </c>
      <c r="D210" s="9" t="s">
        <v>410</v>
      </c>
      <c r="E210" s="9" t="s">
        <v>424</v>
      </c>
      <c r="F210" t="str">
        <f>Tableau1[[#This Row],[Code]]&amp;"-"&amp;Tableau1[[#This Row],[Niveau]]&amp;"-"&amp;Tableau1[[#This Row],[Version]]</f>
        <v>UNIT-EXPERT-V1</v>
      </c>
      <c r="G210" t="str">
        <f>Tableau1[[#This Row],[Catégorie]]&amp;" -"&amp;" Quiz Niveau "&amp;Tableau1[[#This Row],[Niveau]]</f>
        <v>Unités et grandeurs physiques - Quiz Niveau EXPERT</v>
      </c>
    </row>
    <row r="211" spans="1:7" x14ac:dyDescent="0.3">
      <c r="A211" s="2" t="s">
        <v>0</v>
      </c>
      <c r="B211" s="4" t="s">
        <v>421</v>
      </c>
      <c r="C211" s="5" t="s">
        <v>18</v>
      </c>
      <c r="D211" s="9" t="s">
        <v>410</v>
      </c>
      <c r="E211" s="9" t="s">
        <v>424</v>
      </c>
      <c r="F211" t="str">
        <f>Tableau1[[#This Row],[Code]]&amp;"-"&amp;Tableau1[[#This Row],[Niveau]]&amp;"-"&amp;Tableau1[[#This Row],[Version]]</f>
        <v>UNIT-EXPERT-V1</v>
      </c>
      <c r="G211" t="str">
        <f>Tableau1[[#This Row],[Catégorie]]&amp;" -"&amp;" Quiz Niveau "&amp;Tableau1[[#This Row],[Niveau]]</f>
        <v>Unités et grandeurs physiques - Quiz Niveau EXPERT</v>
      </c>
    </row>
    <row r="212" spans="1:7" x14ac:dyDescent="0.3">
      <c r="A212" s="2" t="s">
        <v>0</v>
      </c>
      <c r="B212" s="4" t="s">
        <v>421</v>
      </c>
      <c r="C212" s="5" t="s">
        <v>19</v>
      </c>
      <c r="D212" s="9" t="s">
        <v>410</v>
      </c>
      <c r="E212" s="9" t="s">
        <v>424</v>
      </c>
      <c r="F212" t="str">
        <f>Tableau1[[#This Row],[Code]]&amp;"-"&amp;Tableau1[[#This Row],[Niveau]]&amp;"-"&amp;Tableau1[[#This Row],[Version]]</f>
        <v>UNIT-EXPERT-V1</v>
      </c>
      <c r="G212" t="str">
        <f>Tableau1[[#This Row],[Catégorie]]&amp;" -"&amp;" Quiz Niveau "&amp;Tableau1[[#This Row],[Niveau]]</f>
        <v>Unités et grandeurs physiques - Quiz Niveau EXPERT</v>
      </c>
    </row>
    <row r="213" spans="1:7" x14ac:dyDescent="0.3">
      <c r="A213" s="2" t="s">
        <v>0</v>
      </c>
      <c r="B213" s="4" t="s">
        <v>421</v>
      </c>
      <c r="C213" s="5" t="s">
        <v>20</v>
      </c>
      <c r="D213" s="9" t="s">
        <v>410</v>
      </c>
      <c r="E213" s="9" t="s">
        <v>424</v>
      </c>
      <c r="F213" t="str">
        <f>Tableau1[[#This Row],[Code]]&amp;"-"&amp;Tableau1[[#This Row],[Niveau]]&amp;"-"&amp;Tableau1[[#This Row],[Version]]</f>
        <v>UNIT-EXPERT-V1</v>
      </c>
      <c r="G213" t="str">
        <f>Tableau1[[#This Row],[Catégorie]]&amp;" -"&amp;" Quiz Niveau "&amp;Tableau1[[#This Row],[Niveau]]</f>
        <v>Unités et grandeurs physiques - Quiz Niveau EXPERT</v>
      </c>
    </row>
    <row r="214" spans="1:7" x14ac:dyDescent="0.3">
      <c r="A214" s="2" t="s">
        <v>0</v>
      </c>
      <c r="B214" s="4" t="s">
        <v>421</v>
      </c>
      <c r="C214" s="5" t="s">
        <v>21</v>
      </c>
      <c r="D214" s="9" t="s">
        <v>410</v>
      </c>
      <c r="E214" s="9" t="s">
        <v>424</v>
      </c>
      <c r="F214" t="str">
        <f>Tableau1[[#This Row],[Code]]&amp;"-"&amp;Tableau1[[#This Row],[Niveau]]&amp;"-"&amp;Tableau1[[#This Row],[Version]]</f>
        <v>UNIT-EXPERT-V1</v>
      </c>
      <c r="G214" t="str">
        <f>Tableau1[[#This Row],[Catégorie]]&amp;" -"&amp;" Quiz Niveau "&amp;Tableau1[[#This Row],[Niveau]]</f>
        <v>Unités et grandeurs physiques - Quiz Niveau EXPERT</v>
      </c>
    </row>
    <row r="215" spans="1:7" x14ac:dyDescent="0.3">
      <c r="A215" s="2" t="s">
        <v>0</v>
      </c>
      <c r="B215" s="4" t="s">
        <v>421</v>
      </c>
      <c r="C215" s="5" t="s">
        <v>22</v>
      </c>
      <c r="D215" s="9" t="s">
        <v>410</v>
      </c>
      <c r="E215" s="9" t="s">
        <v>424</v>
      </c>
      <c r="F215" t="str">
        <f>Tableau1[[#This Row],[Code]]&amp;"-"&amp;Tableau1[[#This Row],[Niveau]]&amp;"-"&amp;Tableau1[[#This Row],[Version]]</f>
        <v>UNIT-EXPERT-V1</v>
      </c>
      <c r="G215" t="str">
        <f>Tableau1[[#This Row],[Catégorie]]&amp;" -"&amp;" Quiz Niveau "&amp;Tableau1[[#This Row],[Niveau]]</f>
        <v>Unités et grandeurs physiques - Quiz Niveau EXPERT</v>
      </c>
    </row>
    <row r="216" spans="1:7" x14ac:dyDescent="0.3">
      <c r="A216" s="2" t="s">
        <v>0</v>
      </c>
      <c r="B216" s="4" t="s">
        <v>421</v>
      </c>
      <c r="C216" s="5" t="s">
        <v>23</v>
      </c>
      <c r="D216" s="9" t="s">
        <v>410</v>
      </c>
      <c r="E216" s="9" t="s">
        <v>424</v>
      </c>
      <c r="F216" t="str">
        <f>Tableau1[[#This Row],[Code]]&amp;"-"&amp;Tableau1[[#This Row],[Niveau]]&amp;"-"&amp;Tableau1[[#This Row],[Version]]</f>
        <v>UNIT-EXPERT-V1</v>
      </c>
      <c r="G216" t="str">
        <f>Tableau1[[#This Row],[Catégorie]]&amp;" -"&amp;" Quiz Niveau "&amp;Tableau1[[#This Row],[Niveau]]</f>
        <v>Unités et grandeurs physiques - Quiz Niveau EXPERT</v>
      </c>
    </row>
    <row r="217" spans="1:7" x14ac:dyDescent="0.3">
      <c r="A217" s="2" t="s">
        <v>0</v>
      </c>
      <c r="B217" s="4" t="s">
        <v>421</v>
      </c>
      <c r="C217" s="5" t="s">
        <v>24</v>
      </c>
      <c r="D217" s="9" t="s">
        <v>410</v>
      </c>
      <c r="E217" s="9" t="s">
        <v>424</v>
      </c>
      <c r="F217" t="str">
        <f>Tableau1[[#This Row],[Code]]&amp;"-"&amp;Tableau1[[#This Row],[Niveau]]&amp;"-"&amp;Tableau1[[#This Row],[Version]]</f>
        <v>UNIT-EXPERT-V1</v>
      </c>
      <c r="G217" t="str">
        <f>Tableau1[[#This Row],[Catégorie]]&amp;" -"&amp;" Quiz Niveau "&amp;Tableau1[[#This Row],[Niveau]]</f>
        <v>Unités et grandeurs physiques - Quiz Niveau EXPERT</v>
      </c>
    </row>
    <row r="218" spans="1:7" x14ac:dyDescent="0.3">
      <c r="A218" s="2" t="s">
        <v>25</v>
      </c>
      <c r="B218" s="4" t="s">
        <v>417</v>
      </c>
      <c r="C218" s="5" t="s">
        <v>26</v>
      </c>
      <c r="D218" s="9" t="s">
        <v>411</v>
      </c>
      <c r="E218" s="9" t="s">
        <v>424</v>
      </c>
      <c r="F218" t="str">
        <f>Tableau1[[#This Row],[Code]]&amp;"-"&amp;Tableau1[[#This Row],[Niveau]]&amp;"-"&amp;Tableau1[[#This Row],[Version]]</f>
        <v>LOG-BASE-V1</v>
      </c>
      <c r="G218" t="str">
        <f>Tableau1[[#This Row],[Catégorie]]&amp;" -"&amp;" Quiz Niveau "&amp;Tableau1[[#This Row],[Niveau]]</f>
        <v>Logique et raisonnement - Quiz Niveau BASE</v>
      </c>
    </row>
    <row r="219" spans="1:7" x14ac:dyDescent="0.3">
      <c r="A219" s="2" t="s">
        <v>25</v>
      </c>
      <c r="B219" s="4" t="s">
        <v>417</v>
      </c>
      <c r="C219" s="5" t="s">
        <v>27</v>
      </c>
      <c r="D219" s="9" t="s">
        <v>411</v>
      </c>
      <c r="E219" s="9" t="s">
        <v>424</v>
      </c>
      <c r="F219" t="str">
        <f>Tableau1[[#This Row],[Code]]&amp;"-"&amp;Tableau1[[#This Row],[Niveau]]&amp;"-"&amp;Tableau1[[#This Row],[Version]]</f>
        <v>LOG-BASE-V1</v>
      </c>
      <c r="G219" t="str">
        <f>Tableau1[[#This Row],[Catégorie]]&amp;" -"&amp;" Quiz Niveau "&amp;Tableau1[[#This Row],[Niveau]]</f>
        <v>Logique et raisonnement - Quiz Niveau BASE</v>
      </c>
    </row>
    <row r="220" spans="1:7" x14ac:dyDescent="0.3">
      <c r="A220" s="2" t="s">
        <v>25</v>
      </c>
      <c r="B220" s="4" t="s">
        <v>417</v>
      </c>
      <c r="C220" s="5" t="s">
        <v>28</v>
      </c>
      <c r="D220" s="9" t="s">
        <v>411</v>
      </c>
      <c r="E220" s="9" t="s">
        <v>424</v>
      </c>
      <c r="F220" t="str">
        <f>Tableau1[[#This Row],[Code]]&amp;"-"&amp;Tableau1[[#This Row],[Niveau]]&amp;"-"&amp;Tableau1[[#This Row],[Version]]</f>
        <v>LOG-BASE-V1</v>
      </c>
      <c r="G220" t="str">
        <f>Tableau1[[#This Row],[Catégorie]]&amp;" -"&amp;" Quiz Niveau "&amp;Tableau1[[#This Row],[Niveau]]</f>
        <v>Logique et raisonnement - Quiz Niveau BASE</v>
      </c>
    </row>
    <row r="221" spans="1:7" x14ac:dyDescent="0.3">
      <c r="A221" s="2" t="s">
        <v>25</v>
      </c>
      <c r="B221" s="4" t="s">
        <v>417</v>
      </c>
      <c r="C221" s="5" t="s">
        <v>29</v>
      </c>
      <c r="D221" s="9" t="s">
        <v>411</v>
      </c>
      <c r="E221" s="9" t="s">
        <v>424</v>
      </c>
      <c r="F221" t="str">
        <f>Tableau1[[#This Row],[Code]]&amp;"-"&amp;Tableau1[[#This Row],[Niveau]]&amp;"-"&amp;Tableau1[[#This Row],[Version]]</f>
        <v>LOG-BASE-V1</v>
      </c>
      <c r="G221" t="str">
        <f>Tableau1[[#This Row],[Catégorie]]&amp;" -"&amp;" Quiz Niveau "&amp;Tableau1[[#This Row],[Niveau]]</f>
        <v>Logique et raisonnement - Quiz Niveau BASE</v>
      </c>
    </row>
    <row r="222" spans="1:7" x14ac:dyDescent="0.3">
      <c r="A222" s="2" t="s">
        <v>25</v>
      </c>
      <c r="B222" s="4" t="s">
        <v>417</v>
      </c>
      <c r="C222" s="5" t="s">
        <v>30</v>
      </c>
      <c r="D222" s="9" t="s">
        <v>411</v>
      </c>
      <c r="E222" s="9" t="s">
        <v>424</v>
      </c>
      <c r="F222" t="str">
        <f>Tableau1[[#This Row],[Code]]&amp;"-"&amp;Tableau1[[#This Row],[Niveau]]&amp;"-"&amp;Tableau1[[#This Row],[Version]]</f>
        <v>LOG-BASE-V1</v>
      </c>
      <c r="G222" t="str">
        <f>Tableau1[[#This Row],[Catégorie]]&amp;" -"&amp;" Quiz Niveau "&amp;Tableau1[[#This Row],[Niveau]]</f>
        <v>Logique et raisonnement - Quiz Niveau BASE</v>
      </c>
    </row>
    <row r="223" spans="1:7" x14ac:dyDescent="0.3">
      <c r="A223" s="2" t="s">
        <v>25</v>
      </c>
      <c r="B223" s="4" t="s">
        <v>417</v>
      </c>
      <c r="C223" s="5" t="s">
        <v>31</v>
      </c>
      <c r="D223" s="9" t="s">
        <v>411</v>
      </c>
      <c r="E223" s="9" t="s">
        <v>424</v>
      </c>
      <c r="F223" t="str">
        <f>Tableau1[[#This Row],[Code]]&amp;"-"&amp;Tableau1[[#This Row],[Niveau]]&amp;"-"&amp;Tableau1[[#This Row],[Version]]</f>
        <v>LOG-BASE-V1</v>
      </c>
      <c r="G223" t="str">
        <f>Tableau1[[#This Row],[Catégorie]]&amp;" -"&amp;" Quiz Niveau "&amp;Tableau1[[#This Row],[Niveau]]</f>
        <v>Logique et raisonnement - Quiz Niveau BASE</v>
      </c>
    </row>
    <row r="224" spans="1:7" x14ac:dyDescent="0.3">
      <c r="A224" s="2" t="s">
        <v>25</v>
      </c>
      <c r="B224" s="4" t="s">
        <v>417</v>
      </c>
      <c r="C224" s="5" t="s">
        <v>32</v>
      </c>
      <c r="D224" s="9" t="s">
        <v>411</v>
      </c>
      <c r="E224" s="9" t="s">
        <v>424</v>
      </c>
      <c r="F224" t="str">
        <f>Tableau1[[#This Row],[Code]]&amp;"-"&amp;Tableau1[[#This Row],[Niveau]]&amp;"-"&amp;Tableau1[[#This Row],[Version]]</f>
        <v>LOG-BASE-V1</v>
      </c>
      <c r="G224" t="str">
        <f>Tableau1[[#This Row],[Catégorie]]&amp;" -"&amp;" Quiz Niveau "&amp;Tableau1[[#This Row],[Niveau]]</f>
        <v>Logique et raisonnement - Quiz Niveau BASE</v>
      </c>
    </row>
    <row r="225" spans="1:7" x14ac:dyDescent="0.3">
      <c r="A225" s="2" t="s">
        <v>25</v>
      </c>
      <c r="B225" s="4" t="s">
        <v>417</v>
      </c>
      <c r="C225" s="5" t="s">
        <v>33</v>
      </c>
      <c r="D225" s="9" t="s">
        <v>411</v>
      </c>
      <c r="E225" s="9" t="s">
        <v>424</v>
      </c>
      <c r="F225" t="str">
        <f>Tableau1[[#This Row],[Code]]&amp;"-"&amp;Tableau1[[#This Row],[Niveau]]&amp;"-"&amp;Tableau1[[#This Row],[Version]]</f>
        <v>LOG-BASE-V1</v>
      </c>
      <c r="G225" t="str">
        <f>Tableau1[[#This Row],[Catégorie]]&amp;" -"&amp;" Quiz Niveau "&amp;Tableau1[[#This Row],[Niveau]]</f>
        <v>Logique et raisonnement - Quiz Niveau BASE</v>
      </c>
    </row>
    <row r="226" spans="1:7" x14ac:dyDescent="0.3">
      <c r="A226" s="2" t="s">
        <v>25</v>
      </c>
      <c r="B226" s="4" t="s">
        <v>419</v>
      </c>
      <c r="C226" s="5" t="s">
        <v>34</v>
      </c>
      <c r="D226" s="9" t="s">
        <v>411</v>
      </c>
      <c r="E226" s="9" t="s">
        <v>424</v>
      </c>
      <c r="F226" t="str">
        <f>Tableau1[[#This Row],[Code]]&amp;"-"&amp;Tableau1[[#This Row],[Niveau]]&amp;"-"&amp;Tableau1[[#This Row],[Version]]</f>
        <v>LOG-INTER-V1</v>
      </c>
      <c r="G226" t="str">
        <f>Tableau1[[#This Row],[Catégorie]]&amp;" -"&amp;" Quiz Niveau "&amp;Tableau1[[#This Row],[Niveau]]</f>
        <v>Logique et raisonnement - Quiz Niveau INTER</v>
      </c>
    </row>
    <row r="227" spans="1:7" x14ac:dyDescent="0.3">
      <c r="A227" s="2" t="s">
        <v>25</v>
      </c>
      <c r="B227" s="4" t="s">
        <v>419</v>
      </c>
      <c r="C227" s="5" t="s">
        <v>35</v>
      </c>
      <c r="D227" s="9" t="s">
        <v>411</v>
      </c>
      <c r="E227" s="9" t="s">
        <v>424</v>
      </c>
      <c r="F227" t="str">
        <f>Tableau1[[#This Row],[Code]]&amp;"-"&amp;Tableau1[[#This Row],[Niveau]]&amp;"-"&amp;Tableau1[[#This Row],[Version]]</f>
        <v>LOG-INTER-V1</v>
      </c>
      <c r="G227" t="str">
        <f>Tableau1[[#This Row],[Catégorie]]&amp;" -"&amp;" Quiz Niveau "&amp;Tableau1[[#This Row],[Niveau]]</f>
        <v>Logique et raisonnement - Quiz Niveau INTER</v>
      </c>
    </row>
    <row r="228" spans="1:7" x14ac:dyDescent="0.3">
      <c r="A228" s="2" t="s">
        <v>25</v>
      </c>
      <c r="B228" s="4" t="s">
        <v>419</v>
      </c>
      <c r="C228" s="5" t="s">
        <v>36</v>
      </c>
      <c r="D228" s="9" t="s">
        <v>411</v>
      </c>
      <c r="E228" s="9" t="s">
        <v>424</v>
      </c>
      <c r="F228" t="str">
        <f>Tableau1[[#This Row],[Code]]&amp;"-"&amp;Tableau1[[#This Row],[Niveau]]&amp;"-"&amp;Tableau1[[#This Row],[Version]]</f>
        <v>LOG-INTER-V1</v>
      </c>
      <c r="G228" t="str">
        <f>Tableau1[[#This Row],[Catégorie]]&amp;" -"&amp;" Quiz Niveau "&amp;Tableau1[[#This Row],[Niveau]]</f>
        <v>Logique et raisonnement - Quiz Niveau INTER</v>
      </c>
    </row>
    <row r="229" spans="1:7" x14ac:dyDescent="0.3">
      <c r="A229" s="2" t="s">
        <v>25</v>
      </c>
      <c r="B229" s="4" t="s">
        <v>419</v>
      </c>
      <c r="C229" s="5" t="s">
        <v>37</v>
      </c>
      <c r="D229" s="9" t="s">
        <v>411</v>
      </c>
      <c r="E229" s="9" t="s">
        <v>424</v>
      </c>
      <c r="F229" t="str">
        <f>Tableau1[[#This Row],[Code]]&amp;"-"&amp;Tableau1[[#This Row],[Niveau]]&amp;"-"&amp;Tableau1[[#This Row],[Version]]</f>
        <v>LOG-INTER-V1</v>
      </c>
      <c r="G229" t="str">
        <f>Tableau1[[#This Row],[Catégorie]]&amp;" -"&amp;" Quiz Niveau "&amp;Tableau1[[#This Row],[Niveau]]</f>
        <v>Logique et raisonnement - Quiz Niveau INTER</v>
      </c>
    </row>
    <row r="230" spans="1:7" x14ac:dyDescent="0.3">
      <c r="A230" s="2" t="s">
        <v>25</v>
      </c>
      <c r="B230" s="4" t="s">
        <v>419</v>
      </c>
      <c r="C230" s="5" t="s">
        <v>38</v>
      </c>
      <c r="D230" s="9" t="s">
        <v>411</v>
      </c>
      <c r="E230" s="9" t="s">
        <v>424</v>
      </c>
      <c r="F230" t="str">
        <f>Tableau1[[#This Row],[Code]]&amp;"-"&amp;Tableau1[[#This Row],[Niveau]]&amp;"-"&amp;Tableau1[[#This Row],[Version]]</f>
        <v>LOG-INTER-V1</v>
      </c>
      <c r="G230" t="str">
        <f>Tableau1[[#This Row],[Catégorie]]&amp;" -"&amp;" Quiz Niveau "&amp;Tableau1[[#This Row],[Niveau]]</f>
        <v>Logique et raisonnement - Quiz Niveau INTER</v>
      </c>
    </row>
    <row r="231" spans="1:7" x14ac:dyDescent="0.3">
      <c r="A231" s="2" t="s">
        <v>25</v>
      </c>
      <c r="B231" s="4" t="s">
        <v>419</v>
      </c>
      <c r="C231" s="5" t="s">
        <v>39</v>
      </c>
      <c r="D231" s="9" t="s">
        <v>411</v>
      </c>
      <c r="E231" s="9" t="s">
        <v>424</v>
      </c>
      <c r="F231" t="str">
        <f>Tableau1[[#This Row],[Code]]&amp;"-"&amp;Tableau1[[#This Row],[Niveau]]&amp;"-"&amp;Tableau1[[#This Row],[Version]]</f>
        <v>LOG-INTER-V1</v>
      </c>
      <c r="G231" t="str">
        <f>Tableau1[[#This Row],[Catégorie]]&amp;" -"&amp;" Quiz Niveau "&amp;Tableau1[[#This Row],[Niveau]]</f>
        <v>Logique et raisonnement - Quiz Niveau INTER</v>
      </c>
    </row>
    <row r="232" spans="1:7" x14ac:dyDescent="0.3">
      <c r="A232" s="2" t="s">
        <v>25</v>
      </c>
      <c r="B232" s="4" t="s">
        <v>419</v>
      </c>
      <c r="C232" s="5" t="s">
        <v>40</v>
      </c>
      <c r="D232" s="9" t="s">
        <v>411</v>
      </c>
      <c r="E232" s="9" t="s">
        <v>424</v>
      </c>
      <c r="F232" t="str">
        <f>Tableau1[[#This Row],[Code]]&amp;"-"&amp;Tableau1[[#This Row],[Niveau]]&amp;"-"&amp;Tableau1[[#This Row],[Version]]</f>
        <v>LOG-INTER-V1</v>
      </c>
      <c r="G232" t="str">
        <f>Tableau1[[#This Row],[Catégorie]]&amp;" -"&amp;" Quiz Niveau "&amp;Tableau1[[#This Row],[Niveau]]</f>
        <v>Logique et raisonnement - Quiz Niveau INTER</v>
      </c>
    </row>
    <row r="233" spans="1:7" x14ac:dyDescent="0.3">
      <c r="A233" s="2" t="s">
        <v>25</v>
      </c>
      <c r="B233" s="4" t="s">
        <v>419</v>
      </c>
      <c r="C233" s="5" t="s">
        <v>41</v>
      </c>
      <c r="D233" s="9" t="s">
        <v>411</v>
      </c>
      <c r="E233" s="9" t="s">
        <v>424</v>
      </c>
      <c r="F233" t="str">
        <f>Tableau1[[#This Row],[Code]]&amp;"-"&amp;Tableau1[[#This Row],[Niveau]]&amp;"-"&amp;Tableau1[[#This Row],[Version]]</f>
        <v>LOG-INTER-V1</v>
      </c>
      <c r="G233" t="str">
        <f>Tableau1[[#This Row],[Catégorie]]&amp;" -"&amp;" Quiz Niveau "&amp;Tableau1[[#This Row],[Niveau]]</f>
        <v>Logique et raisonnement - Quiz Niveau INTER</v>
      </c>
    </row>
    <row r="234" spans="1:7" x14ac:dyDescent="0.3">
      <c r="A234" s="2" t="s">
        <v>25</v>
      </c>
      <c r="B234" s="4" t="s">
        <v>421</v>
      </c>
      <c r="C234" s="5" t="s">
        <v>42</v>
      </c>
      <c r="D234" s="9" t="s">
        <v>411</v>
      </c>
      <c r="E234" s="9" t="s">
        <v>424</v>
      </c>
      <c r="F234" t="str">
        <f>Tableau1[[#This Row],[Code]]&amp;"-"&amp;Tableau1[[#This Row],[Niveau]]&amp;"-"&amp;Tableau1[[#This Row],[Version]]</f>
        <v>LOG-EXPERT-V1</v>
      </c>
      <c r="G234" t="str">
        <f>Tableau1[[#This Row],[Catégorie]]&amp;" -"&amp;" Quiz Niveau "&amp;Tableau1[[#This Row],[Niveau]]</f>
        <v>Logique et raisonnement - Quiz Niveau EXPERT</v>
      </c>
    </row>
    <row r="235" spans="1:7" x14ac:dyDescent="0.3">
      <c r="A235" s="2" t="s">
        <v>25</v>
      </c>
      <c r="B235" s="4" t="s">
        <v>421</v>
      </c>
      <c r="C235" s="5" t="s">
        <v>43</v>
      </c>
      <c r="D235" s="9" t="s">
        <v>411</v>
      </c>
      <c r="E235" s="9" t="s">
        <v>424</v>
      </c>
      <c r="F235" t="str">
        <f>Tableau1[[#This Row],[Code]]&amp;"-"&amp;Tableau1[[#This Row],[Niveau]]&amp;"-"&amp;Tableau1[[#This Row],[Version]]</f>
        <v>LOG-EXPERT-V1</v>
      </c>
      <c r="G235" t="str">
        <f>Tableau1[[#This Row],[Catégorie]]&amp;" -"&amp;" Quiz Niveau "&amp;Tableau1[[#This Row],[Niveau]]</f>
        <v>Logique et raisonnement - Quiz Niveau EXPERT</v>
      </c>
    </row>
    <row r="236" spans="1:7" x14ac:dyDescent="0.3">
      <c r="A236" s="2" t="s">
        <v>25</v>
      </c>
      <c r="B236" s="4" t="s">
        <v>421</v>
      </c>
      <c r="C236" s="5" t="s">
        <v>44</v>
      </c>
      <c r="D236" s="9" t="s">
        <v>411</v>
      </c>
      <c r="E236" s="9" t="s">
        <v>424</v>
      </c>
      <c r="F236" t="str">
        <f>Tableau1[[#This Row],[Code]]&amp;"-"&amp;Tableau1[[#This Row],[Niveau]]&amp;"-"&amp;Tableau1[[#This Row],[Version]]</f>
        <v>LOG-EXPERT-V1</v>
      </c>
      <c r="G236" t="str">
        <f>Tableau1[[#This Row],[Catégorie]]&amp;" -"&amp;" Quiz Niveau "&amp;Tableau1[[#This Row],[Niveau]]</f>
        <v>Logique et raisonnement - Quiz Niveau EXPERT</v>
      </c>
    </row>
    <row r="237" spans="1:7" x14ac:dyDescent="0.3">
      <c r="A237" s="2" t="s">
        <v>25</v>
      </c>
      <c r="B237" s="4" t="s">
        <v>421</v>
      </c>
      <c r="C237" s="5" t="s">
        <v>45</v>
      </c>
      <c r="D237" s="9" t="s">
        <v>411</v>
      </c>
      <c r="E237" s="9" t="s">
        <v>424</v>
      </c>
      <c r="F237" t="str">
        <f>Tableau1[[#This Row],[Code]]&amp;"-"&amp;Tableau1[[#This Row],[Niveau]]&amp;"-"&amp;Tableau1[[#This Row],[Version]]</f>
        <v>LOG-EXPERT-V1</v>
      </c>
      <c r="G237" t="str">
        <f>Tableau1[[#This Row],[Catégorie]]&amp;" -"&amp;" Quiz Niveau "&amp;Tableau1[[#This Row],[Niveau]]</f>
        <v>Logique et raisonnement - Quiz Niveau EXPERT</v>
      </c>
    </row>
    <row r="238" spans="1:7" x14ac:dyDescent="0.3">
      <c r="A238" s="2" t="s">
        <v>25</v>
      </c>
      <c r="B238" s="4" t="s">
        <v>421</v>
      </c>
      <c r="C238" s="5" t="s">
        <v>46</v>
      </c>
      <c r="D238" s="9" t="s">
        <v>411</v>
      </c>
      <c r="E238" s="9" t="s">
        <v>424</v>
      </c>
      <c r="F238" t="str">
        <f>Tableau1[[#This Row],[Code]]&amp;"-"&amp;Tableau1[[#This Row],[Niveau]]&amp;"-"&amp;Tableau1[[#This Row],[Version]]</f>
        <v>LOG-EXPERT-V1</v>
      </c>
      <c r="G238" t="str">
        <f>Tableau1[[#This Row],[Catégorie]]&amp;" -"&amp;" Quiz Niveau "&amp;Tableau1[[#This Row],[Niveau]]</f>
        <v>Logique et raisonnement - Quiz Niveau EXPERT</v>
      </c>
    </row>
    <row r="239" spans="1:7" x14ac:dyDescent="0.3">
      <c r="A239" s="2" t="s">
        <v>25</v>
      </c>
      <c r="B239" s="4" t="s">
        <v>421</v>
      </c>
      <c r="C239" s="5" t="s">
        <v>47</v>
      </c>
      <c r="D239" s="9" t="s">
        <v>411</v>
      </c>
      <c r="E239" s="9" t="s">
        <v>424</v>
      </c>
      <c r="F239" t="str">
        <f>Tableau1[[#This Row],[Code]]&amp;"-"&amp;Tableau1[[#This Row],[Niveau]]&amp;"-"&amp;Tableau1[[#This Row],[Version]]</f>
        <v>LOG-EXPERT-V1</v>
      </c>
      <c r="G239" t="str">
        <f>Tableau1[[#This Row],[Catégorie]]&amp;" -"&amp;" Quiz Niveau "&amp;Tableau1[[#This Row],[Niveau]]</f>
        <v>Logique et raisonnement - Quiz Niveau EXPERT</v>
      </c>
    </row>
    <row r="240" spans="1:7" x14ac:dyDescent="0.3">
      <c r="A240" s="2" t="s">
        <v>25</v>
      </c>
      <c r="B240" s="4" t="s">
        <v>421</v>
      </c>
      <c r="C240" s="5" t="s">
        <v>48</v>
      </c>
      <c r="D240" s="9" t="s">
        <v>411</v>
      </c>
      <c r="E240" s="9" t="s">
        <v>424</v>
      </c>
      <c r="F240" t="str">
        <f>Tableau1[[#This Row],[Code]]&amp;"-"&amp;Tableau1[[#This Row],[Niveau]]&amp;"-"&amp;Tableau1[[#This Row],[Version]]</f>
        <v>LOG-EXPERT-V1</v>
      </c>
      <c r="G240" t="str">
        <f>Tableau1[[#This Row],[Catégorie]]&amp;" -"&amp;" Quiz Niveau "&amp;Tableau1[[#This Row],[Niveau]]</f>
        <v>Logique et raisonnement - Quiz Niveau EXPERT</v>
      </c>
    </row>
    <row r="241" spans="1:7" x14ac:dyDescent="0.3">
      <c r="A241" s="2" t="s">
        <v>25</v>
      </c>
      <c r="B241" s="4" t="s">
        <v>421</v>
      </c>
      <c r="C241" s="5" t="s">
        <v>49</v>
      </c>
      <c r="D241" s="9" t="s">
        <v>411</v>
      </c>
      <c r="E241" s="9" t="s">
        <v>424</v>
      </c>
      <c r="F241" t="str">
        <f>Tableau1[[#This Row],[Code]]&amp;"-"&amp;Tableau1[[#This Row],[Niveau]]&amp;"-"&amp;Tableau1[[#This Row],[Version]]</f>
        <v>LOG-EXPERT-V1</v>
      </c>
      <c r="G241" t="str">
        <f>Tableau1[[#This Row],[Catégorie]]&amp;" -"&amp;" Quiz Niveau "&amp;Tableau1[[#This Row],[Niveau]]</f>
        <v>Logique et raisonnement - Quiz Niveau EXPERT</v>
      </c>
    </row>
    <row r="242" spans="1:7" x14ac:dyDescent="0.3">
      <c r="A242" s="2" t="s">
        <v>50</v>
      </c>
      <c r="B242" s="4" t="s">
        <v>417</v>
      </c>
      <c r="C242" s="5" t="s">
        <v>51</v>
      </c>
      <c r="D242" s="9" t="s">
        <v>412</v>
      </c>
      <c r="E242" s="9" t="s">
        <v>424</v>
      </c>
      <c r="F242" t="str">
        <f>Tableau1[[#This Row],[Code]]&amp;"-"&amp;Tableau1[[#This Row],[Niveau]]&amp;"-"&amp;Tableau1[[#This Row],[Version]]</f>
        <v>METRO-BASE-V1</v>
      </c>
      <c r="G242" t="str">
        <f>Tableau1[[#This Row],[Catégorie]]&amp;" -"&amp;" Quiz Niveau "&amp;Tableau1[[#This Row],[Niveau]]</f>
        <v>Métrologie et instrumentation - Quiz Niveau BASE</v>
      </c>
    </row>
    <row r="243" spans="1:7" x14ac:dyDescent="0.3">
      <c r="A243" s="2" t="s">
        <v>50</v>
      </c>
      <c r="B243" s="4" t="s">
        <v>417</v>
      </c>
      <c r="C243" s="5" t="s">
        <v>52</v>
      </c>
      <c r="D243" s="9" t="s">
        <v>412</v>
      </c>
      <c r="E243" s="9" t="s">
        <v>424</v>
      </c>
      <c r="F243" t="str">
        <f>Tableau1[[#This Row],[Code]]&amp;"-"&amp;Tableau1[[#This Row],[Niveau]]&amp;"-"&amp;Tableau1[[#This Row],[Version]]</f>
        <v>METRO-BASE-V1</v>
      </c>
      <c r="G243" t="str">
        <f>Tableau1[[#This Row],[Catégorie]]&amp;" -"&amp;" Quiz Niveau "&amp;Tableau1[[#This Row],[Niveau]]</f>
        <v>Métrologie et instrumentation - Quiz Niveau BASE</v>
      </c>
    </row>
    <row r="244" spans="1:7" x14ac:dyDescent="0.3">
      <c r="A244" s="2" t="s">
        <v>50</v>
      </c>
      <c r="B244" s="4" t="s">
        <v>417</v>
      </c>
      <c r="C244" s="5" t="s">
        <v>53</v>
      </c>
      <c r="D244" s="9" t="s">
        <v>412</v>
      </c>
      <c r="E244" s="9" t="s">
        <v>424</v>
      </c>
      <c r="F244" t="str">
        <f>Tableau1[[#This Row],[Code]]&amp;"-"&amp;Tableau1[[#This Row],[Niveau]]&amp;"-"&amp;Tableau1[[#This Row],[Version]]</f>
        <v>METRO-BASE-V1</v>
      </c>
      <c r="G244" t="str">
        <f>Tableau1[[#This Row],[Catégorie]]&amp;" -"&amp;" Quiz Niveau "&amp;Tableau1[[#This Row],[Niveau]]</f>
        <v>Métrologie et instrumentation - Quiz Niveau BASE</v>
      </c>
    </row>
    <row r="245" spans="1:7" x14ac:dyDescent="0.3">
      <c r="A245" s="2" t="s">
        <v>50</v>
      </c>
      <c r="B245" s="4" t="s">
        <v>417</v>
      </c>
      <c r="C245" s="5" t="s">
        <v>54</v>
      </c>
      <c r="D245" s="9" t="s">
        <v>412</v>
      </c>
      <c r="E245" s="9" t="s">
        <v>424</v>
      </c>
      <c r="F245" t="str">
        <f>Tableau1[[#This Row],[Code]]&amp;"-"&amp;Tableau1[[#This Row],[Niveau]]&amp;"-"&amp;Tableau1[[#This Row],[Version]]</f>
        <v>METRO-BASE-V1</v>
      </c>
      <c r="G245" t="str">
        <f>Tableau1[[#This Row],[Catégorie]]&amp;" -"&amp;" Quiz Niveau "&amp;Tableau1[[#This Row],[Niveau]]</f>
        <v>Métrologie et instrumentation - Quiz Niveau BASE</v>
      </c>
    </row>
    <row r="246" spans="1:7" x14ac:dyDescent="0.3">
      <c r="A246" s="2" t="s">
        <v>50</v>
      </c>
      <c r="B246" s="4" t="s">
        <v>417</v>
      </c>
      <c r="C246" s="5" t="s">
        <v>55</v>
      </c>
      <c r="D246" s="9" t="s">
        <v>412</v>
      </c>
      <c r="E246" s="9" t="s">
        <v>424</v>
      </c>
      <c r="F246" t="str">
        <f>Tableau1[[#This Row],[Code]]&amp;"-"&amp;Tableau1[[#This Row],[Niveau]]&amp;"-"&amp;Tableau1[[#This Row],[Version]]</f>
        <v>METRO-BASE-V1</v>
      </c>
      <c r="G246" t="str">
        <f>Tableau1[[#This Row],[Catégorie]]&amp;" -"&amp;" Quiz Niveau "&amp;Tableau1[[#This Row],[Niveau]]</f>
        <v>Métrologie et instrumentation - Quiz Niveau BASE</v>
      </c>
    </row>
    <row r="247" spans="1:7" x14ac:dyDescent="0.3">
      <c r="A247" s="2" t="s">
        <v>50</v>
      </c>
      <c r="B247" s="4" t="s">
        <v>417</v>
      </c>
      <c r="C247" s="5" t="s">
        <v>56</v>
      </c>
      <c r="D247" s="9" t="s">
        <v>412</v>
      </c>
      <c r="E247" s="9" t="s">
        <v>424</v>
      </c>
      <c r="F247" t="str">
        <f>Tableau1[[#This Row],[Code]]&amp;"-"&amp;Tableau1[[#This Row],[Niveau]]&amp;"-"&amp;Tableau1[[#This Row],[Version]]</f>
        <v>METRO-BASE-V1</v>
      </c>
      <c r="G247" t="str">
        <f>Tableau1[[#This Row],[Catégorie]]&amp;" -"&amp;" Quiz Niveau "&amp;Tableau1[[#This Row],[Niveau]]</f>
        <v>Métrologie et instrumentation - Quiz Niveau BASE</v>
      </c>
    </row>
    <row r="248" spans="1:7" x14ac:dyDescent="0.3">
      <c r="A248" s="2" t="s">
        <v>50</v>
      </c>
      <c r="B248" s="4" t="s">
        <v>417</v>
      </c>
      <c r="C248" s="5" t="s">
        <v>57</v>
      </c>
      <c r="D248" s="9" t="s">
        <v>412</v>
      </c>
      <c r="E248" s="9" t="s">
        <v>424</v>
      </c>
      <c r="F248" t="str">
        <f>Tableau1[[#This Row],[Code]]&amp;"-"&amp;Tableau1[[#This Row],[Niveau]]&amp;"-"&amp;Tableau1[[#This Row],[Version]]</f>
        <v>METRO-BASE-V1</v>
      </c>
      <c r="G248" t="str">
        <f>Tableau1[[#This Row],[Catégorie]]&amp;" -"&amp;" Quiz Niveau "&amp;Tableau1[[#This Row],[Niveau]]</f>
        <v>Métrologie et instrumentation - Quiz Niveau BASE</v>
      </c>
    </row>
    <row r="249" spans="1:7" x14ac:dyDescent="0.3">
      <c r="A249" s="2" t="s">
        <v>50</v>
      </c>
      <c r="B249" s="4" t="s">
        <v>417</v>
      </c>
      <c r="C249" s="5" t="s">
        <v>58</v>
      </c>
      <c r="D249" s="9" t="s">
        <v>412</v>
      </c>
      <c r="E249" s="9" t="s">
        <v>424</v>
      </c>
      <c r="F249" t="str">
        <f>Tableau1[[#This Row],[Code]]&amp;"-"&amp;Tableau1[[#This Row],[Niveau]]&amp;"-"&amp;Tableau1[[#This Row],[Version]]</f>
        <v>METRO-BASE-V1</v>
      </c>
      <c r="G249" t="str">
        <f>Tableau1[[#This Row],[Catégorie]]&amp;" -"&amp;" Quiz Niveau "&amp;Tableau1[[#This Row],[Niveau]]</f>
        <v>Métrologie et instrumentation - Quiz Niveau BASE</v>
      </c>
    </row>
    <row r="250" spans="1:7" x14ac:dyDescent="0.3">
      <c r="A250" s="2" t="s">
        <v>50</v>
      </c>
      <c r="B250" s="4" t="s">
        <v>419</v>
      </c>
      <c r="C250" s="5" t="s">
        <v>59</v>
      </c>
      <c r="D250" s="9" t="s">
        <v>412</v>
      </c>
      <c r="E250" s="9" t="s">
        <v>424</v>
      </c>
      <c r="F250" t="str">
        <f>Tableau1[[#This Row],[Code]]&amp;"-"&amp;Tableau1[[#This Row],[Niveau]]&amp;"-"&amp;Tableau1[[#This Row],[Version]]</f>
        <v>METRO-INTER-V1</v>
      </c>
      <c r="G250" t="str">
        <f>Tableau1[[#This Row],[Catégorie]]&amp;" -"&amp;" Quiz Niveau "&amp;Tableau1[[#This Row],[Niveau]]</f>
        <v>Métrologie et instrumentation - Quiz Niveau INTER</v>
      </c>
    </row>
    <row r="251" spans="1:7" x14ac:dyDescent="0.3">
      <c r="A251" s="2" t="s">
        <v>50</v>
      </c>
      <c r="B251" s="4" t="s">
        <v>419</v>
      </c>
      <c r="C251" s="5" t="s">
        <v>60</v>
      </c>
      <c r="D251" s="9" t="s">
        <v>412</v>
      </c>
      <c r="E251" s="9" t="s">
        <v>424</v>
      </c>
      <c r="F251" t="str">
        <f>Tableau1[[#This Row],[Code]]&amp;"-"&amp;Tableau1[[#This Row],[Niveau]]&amp;"-"&amp;Tableau1[[#This Row],[Version]]</f>
        <v>METRO-INTER-V1</v>
      </c>
      <c r="G251" t="str">
        <f>Tableau1[[#This Row],[Catégorie]]&amp;" -"&amp;" Quiz Niveau "&amp;Tableau1[[#This Row],[Niveau]]</f>
        <v>Métrologie et instrumentation - Quiz Niveau INTER</v>
      </c>
    </row>
    <row r="252" spans="1:7" x14ac:dyDescent="0.3">
      <c r="A252" s="2" t="s">
        <v>50</v>
      </c>
      <c r="B252" s="4" t="s">
        <v>419</v>
      </c>
      <c r="C252" s="5" t="s">
        <v>61</v>
      </c>
      <c r="D252" s="9" t="s">
        <v>412</v>
      </c>
      <c r="E252" s="9" t="s">
        <v>424</v>
      </c>
      <c r="F252" t="str">
        <f>Tableau1[[#This Row],[Code]]&amp;"-"&amp;Tableau1[[#This Row],[Niveau]]&amp;"-"&amp;Tableau1[[#This Row],[Version]]</f>
        <v>METRO-INTER-V1</v>
      </c>
      <c r="G252" t="str">
        <f>Tableau1[[#This Row],[Catégorie]]&amp;" -"&amp;" Quiz Niveau "&amp;Tableau1[[#This Row],[Niveau]]</f>
        <v>Métrologie et instrumentation - Quiz Niveau INTER</v>
      </c>
    </row>
    <row r="253" spans="1:7" x14ac:dyDescent="0.3">
      <c r="A253" s="2" t="s">
        <v>50</v>
      </c>
      <c r="B253" s="4" t="s">
        <v>419</v>
      </c>
      <c r="C253" s="5" t="s">
        <v>62</v>
      </c>
      <c r="D253" s="9" t="s">
        <v>412</v>
      </c>
      <c r="E253" s="9" t="s">
        <v>424</v>
      </c>
      <c r="F253" t="str">
        <f>Tableau1[[#This Row],[Code]]&amp;"-"&amp;Tableau1[[#This Row],[Niveau]]&amp;"-"&amp;Tableau1[[#This Row],[Version]]</f>
        <v>METRO-INTER-V1</v>
      </c>
      <c r="G253" t="str">
        <f>Tableau1[[#This Row],[Catégorie]]&amp;" -"&amp;" Quiz Niveau "&amp;Tableau1[[#This Row],[Niveau]]</f>
        <v>Métrologie et instrumentation - Quiz Niveau INTER</v>
      </c>
    </row>
    <row r="254" spans="1:7" x14ac:dyDescent="0.3">
      <c r="A254" s="2" t="s">
        <v>50</v>
      </c>
      <c r="B254" s="4" t="s">
        <v>419</v>
      </c>
      <c r="C254" s="5" t="s">
        <v>63</v>
      </c>
      <c r="D254" s="9" t="s">
        <v>412</v>
      </c>
      <c r="E254" s="9" t="s">
        <v>424</v>
      </c>
      <c r="F254" t="str">
        <f>Tableau1[[#This Row],[Code]]&amp;"-"&amp;Tableau1[[#This Row],[Niveau]]&amp;"-"&amp;Tableau1[[#This Row],[Version]]</f>
        <v>METRO-INTER-V1</v>
      </c>
      <c r="G254" t="str">
        <f>Tableau1[[#This Row],[Catégorie]]&amp;" -"&amp;" Quiz Niveau "&amp;Tableau1[[#This Row],[Niveau]]</f>
        <v>Métrologie et instrumentation - Quiz Niveau INTER</v>
      </c>
    </row>
    <row r="255" spans="1:7" x14ac:dyDescent="0.3">
      <c r="A255" s="2" t="s">
        <v>50</v>
      </c>
      <c r="B255" s="4" t="s">
        <v>419</v>
      </c>
      <c r="C255" s="5" t="s">
        <v>64</v>
      </c>
      <c r="D255" s="9" t="s">
        <v>412</v>
      </c>
      <c r="E255" s="9" t="s">
        <v>424</v>
      </c>
      <c r="F255" t="str">
        <f>Tableau1[[#This Row],[Code]]&amp;"-"&amp;Tableau1[[#This Row],[Niveau]]&amp;"-"&amp;Tableau1[[#This Row],[Version]]</f>
        <v>METRO-INTER-V1</v>
      </c>
      <c r="G255" t="str">
        <f>Tableau1[[#This Row],[Catégorie]]&amp;" -"&amp;" Quiz Niveau "&amp;Tableau1[[#This Row],[Niveau]]</f>
        <v>Métrologie et instrumentation - Quiz Niveau INTER</v>
      </c>
    </row>
    <row r="256" spans="1:7" x14ac:dyDescent="0.3">
      <c r="A256" s="2" t="s">
        <v>50</v>
      </c>
      <c r="B256" s="4" t="s">
        <v>419</v>
      </c>
      <c r="C256" s="5" t="s">
        <v>65</v>
      </c>
      <c r="D256" s="9" t="s">
        <v>412</v>
      </c>
      <c r="E256" s="9" t="s">
        <v>424</v>
      </c>
      <c r="F256" t="str">
        <f>Tableau1[[#This Row],[Code]]&amp;"-"&amp;Tableau1[[#This Row],[Niveau]]&amp;"-"&amp;Tableau1[[#This Row],[Version]]</f>
        <v>METRO-INTER-V1</v>
      </c>
      <c r="G256" t="str">
        <f>Tableau1[[#This Row],[Catégorie]]&amp;" -"&amp;" Quiz Niveau "&amp;Tableau1[[#This Row],[Niveau]]</f>
        <v>Métrologie et instrumentation - Quiz Niveau INTER</v>
      </c>
    </row>
    <row r="257" spans="1:7" x14ac:dyDescent="0.3">
      <c r="A257" s="2" t="s">
        <v>50</v>
      </c>
      <c r="B257" s="4" t="s">
        <v>419</v>
      </c>
      <c r="C257" s="5" t="s">
        <v>66</v>
      </c>
      <c r="D257" s="9" t="s">
        <v>412</v>
      </c>
      <c r="E257" s="9" t="s">
        <v>424</v>
      </c>
      <c r="F257" t="str">
        <f>Tableau1[[#This Row],[Code]]&amp;"-"&amp;Tableau1[[#This Row],[Niveau]]&amp;"-"&amp;Tableau1[[#This Row],[Version]]</f>
        <v>METRO-INTER-V1</v>
      </c>
      <c r="G257" t="str">
        <f>Tableau1[[#This Row],[Catégorie]]&amp;" -"&amp;" Quiz Niveau "&amp;Tableau1[[#This Row],[Niveau]]</f>
        <v>Métrologie et instrumentation - Quiz Niveau INTER</v>
      </c>
    </row>
    <row r="258" spans="1:7" x14ac:dyDescent="0.3">
      <c r="A258" s="2" t="s">
        <v>50</v>
      </c>
      <c r="B258" s="4" t="s">
        <v>421</v>
      </c>
      <c r="C258" s="5" t="s">
        <v>67</v>
      </c>
      <c r="D258" s="9" t="s">
        <v>412</v>
      </c>
      <c r="E258" s="9" t="s">
        <v>424</v>
      </c>
      <c r="F258" t="str">
        <f>Tableau1[[#This Row],[Code]]&amp;"-"&amp;Tableau1[[#This Row],[Niveau]]&amp;"-"&amp;Tableau1[[#This Row],[Version]]</f>
        <v>METRO-EXPERT-V1</v>
      </c>
      <c r="G258" t="str">
        <f>Tableau1[[#This Row],[Catégorie]]&amp;" -"&amp;" Quiz Niveau "&amp;Tableau1[[#This Row],[Niveau]]</f>
        <v>Métrologie et instrumentation - Quiz Niveau EXPERT</v>
      </c>
    </row>
    <row r="259" spans="1:7" x14ac:dyDescent="0.3">
      <c r="A259" s="2" t="s">
        <v>50</v>
      </c>
      <c r="B259" s="4" t="s">
        <v>421</v>
      </c>
      <c r="C259" s="5" t="s">
        <v>68</v>
      </c>
      <c r="D259" s="9" t="s">
        <v>412</v>
      </c>
      <c r="E259" s="9" t="s">
        <v>424</v>
      </c>
      <c r="F259" t="str">
        <f>Tableau1[[#This Row],[Code]]&amp;"-"&amp;Tableau1[[#This Row],[Niveau]]&amp;"-"&amp;Tableau1[[#This Row],[Version]]</f>
        <v>METRO-EXPERT-V1</v>
      </c>
      <c r="G259" t="str">
        <f>Tableau1[[#This Row],[Catégorie]]&amp;" -"&amp;" Quiz Niveau "&amp;Tableau1[[#This Row],[Niveau]]</f>
        <v>Métrologie et instrumentation - Quiz Niveau EXPERT</v>
      </c>
    </row>
    <row r="260" spans="1:7" x14ac:dyDescent="0.3">
      <c r="A260" s="2" t="s">
        <v>50</v>
      </c>
      <c r="B260" s="4" t="s">
        <v>421</v>
      </c>
      <c r="C260" s="5" t="s">
        <v>69</v>
      </c>
      <c r="D260" s="9" t="s">
        <v>412</v>
      </c>
      <c r="E260" s="9" t="s">
        <v>424</v>
      </c>
      <c r="F260" t="str">
        <f>Tableau1[[#This Row],[Code]]&amp;"-"&amp;Tableau1[[#This Row],[Niveau]]&amp;"-"&amp;Tableau1[[#This Row],[Version]]</f>
        <v>METRO-EXPERT-V1</v>
      </c>
      <c r="G260" t="str">
        <f>Tableau1[[#This Row],[Catégorie]]&amp;" -"&amp;" Quiz Niveau "&amp;Tableau1[[#This Row],[Niveau]]</f>
        <v>Métrologie et instrumentation - Quiz Niveau EXPERT</v>
      </c>
    </row>
    <row r="261" spans="1:7" x14ac:dyDescent="0.3">
      <c r="A261" s="2" t="s">
        <v>50</v>
      </c>
      <c r="B261" s="4" t="s">
        <v>421</v>
      </c>
      <c r="C261" s="5" t="s">
        <v>70</v>
      </c>
      <c r="D261" s="9" t="s">
        <v>412</v>
      </c>
      <c r="E261" s="9" t="s">
        <v>424</v>
      </c>
      <c r="F261" t="str">
        <f>Tableau1[[#This Row],[Code]]&amp;"-"&amp;Tableau1[[#This Row],[Niveau]]&amp;"-"&amp;Tableau1[[#This Row],[Version]]</f>
        <v>METRO-EXPERT-V1</v>
      </c>
      <c r="G261" t="str">
        <f>Tableau1[[#This Row],[Catégorie]]&amp;" -"&amp;" Quiz Niveau "&amp;Tableau1[[#This Row],[Niveau]]</f>
        <v>Métrologie et instrumentation - Quiz Niveau EXPERT</v>
      </c>
    </row>
    <row r="262" spans="1:7" x14ac:dyDescent="0.3">
      <c r="A262" s="2" t="s">
        <v>50</v>
      </c>
      <c r="B262" s="4" t="s">
        <v>421</v>
      </c>
      <c r="C262" s="5" t="s">
        <v>71</v>
      </c>
      <c r="D262" s="9" t="s">
        <v>412</v>
      </c>
      <c r="E262" s="9" t="s">
        <v>424</v>
      </c>
      <c r="F262" t="str">
        <f>Tableau1[[#This Row],[Code]]&amp;"-"&amp;Tableau1[[#This Row],[Niveau]]&amp;"-"&amp;Tableau1[[#This Row],[Version]]</f>
        <v>METRO-EXPERT-V1</v>
      </c>
      <c r="G262" t="str">
        <f>Tableau1[[#This Row],[Catégorie]]&amp;" -"&amp;" Quiz Niveau "&amp;Tableau1[[#This Row],[Niveau]]</f>
        <v>Métrologie et instrumentation - Quiz Niveau EXPERT</v>
      </c>
    </row>
    <row r="263" spans="1:7" x14ac:dyDescent="0.3">
      <c r="A263" s="2" t="s">
        <v>50</v>
      </c>
      <c r="B263" s="4" t="s">
        <v>421</v>
      </c>
      <c r="C263" s="5" t="s">
        <v>72</v>
      </c>
      <c r="D263" s="9" t="s">
        <v>412</v>
      </c>
      <c r="E263" s="9" t="s">
        <v>424</v>
      </c>
      <c r="F263" t="str">
        <f>Tableau1[[#This Row],[Code]]&amp;"-"&amp;Tableau1[[#This Row],[Niveau]]&amp;"-"&amp;Tableau1[[#This Row],[Version]]</f>
        <v>METRO-EXPERT-V1</v>
      </c>
      <c r="G263" t="str">
        <f>Tableau1[[#This Row],[Catégorie]]&amp;" -"&amp;" Quiz Niveau "&amp;Tableau1[[#This Row],[Niveau]]</f>
        <v>Métrologie et instrumentation - Quiz Niveau EXPERT</v>
      </c>
    </row>
    <row r="264" spans="1:7" x14ac:dyDescent="0.3">
      <c r="A264" s="2" t="s">
        <v>50</v>
      </c>
      <c r="B264" s="4" t="s">
        <v>421</v>
      </c>
      <c r="C264" s="5" t="s">
        <v>73</v>
      </c>
      <c r="D264" s="9" t="s">
        <v>412</v>
      </c>
      <c r="E264" s="9" t="s">
        <v>424</v>
      </c>
      <c r="F264" t="str">
        <f>Tableau1[[#This Row],[Code]]&amp;"-"&amp;Tableau1[[#This Row],[Niveau]]&amp;"-"&amp;Tableau1[[#This Row],[Version]]</f>
        <v>METRO-EXPERT-V1</v>
      </c>
      <c r="G264" t="str">
        <f>Tableau1[[#This Row],[Catégorie]]&amp;" -"&amp;" Quiz Niveau "&amp;Tableau1[[#This Row],[Niveau]]</f>
        <v>Métrologie et instrumentation - Quiz Niveau EXPERT</v>
      </c>
    </row>
    <row r="265" spans="1:7" x14ac:dyDescent="0.3">
      <c r="A265" s="2" t="s">
        <v>50</v>
      </c>
      <c r="B265" s="4" t="s">
        <v>421</v>
      </c>
      <c r="C265" s="5" t="s">
        <v>74</v>
      </c>
      <c r="D265" s="9" t="s">
        <v>412</v>
      </c>
      <c r="E265" s="9" t="s">
        <v>424</v>
      </c>
      <c r="F265" t="str">
        <f>Tableau1[[#This Row],[Code]]&amp;"-"&amp;Tableau1[[#This Row],[Niveau]]&amp;"-"&amp;Tableau1[[#This Row],[Version]]</f>
        <v>METRO-EXPERT-V1</v>
      </c>
      <c r="G265" t="str">
        <f>Tableau1[[#This Row],[Catégorie]]&amp;" -"&amp;" Quiz Niveau "&amp;Tableau1[[#This Row],[Niveau]]</f>
        <v>Métrologie et instrumentation - Quiz Niveau EXPERT</v>
      </c>
    </row>
    <row r="266" spans="1:7" x14ac:dyDescent="0.3">
      <c r="A266" s="2" t="s">
        <v>75</v>
      </c>
      <c r="B266" s="4" t="s">
        <v>417</v>
      </c>
      <c r="C266" s="5" t="s">
        <v>76</v>
      </c>
      <c r="D266" s="9" t="s">
        <v>413</v>
      </c>
      <c r="E266" s="9" t="s">
        <v>424</v>
      </c>
      <c r="F266" t="str">
        <f>Tableau1[[#This Row],[Code]]&amp;"-"&amp;Tableau1[[#This Row],[Niveau]]&amp;"-"&amp;Tableau1[[#This Row],[Version]]</f>
        <v>PROB-BASE-V1</v>
      </c>
      <c r="G266" t="str">
        <f>Tableau1[[#This Row],[Catégorie]]&amp;" -"&amp;" Quiz Niveau "&amp;Tableau1[[#This Row],[Niveau]]</f>
        <v>Analyse et résolution de problèmes - Quiz Niveau BASE</v>
      </c>
    </row>
    <row r="267" spans="1:7" x14ac:dyDescent="0.3">
      <c r="A267" s="2" t="s">
        <v>75</v>
      </c>
      <c r="B267" s="4" t="s">
        <v>417</v>
      </c>
      <c r="C267" s="5" t="s">
        <v>77</v>
      </c>
      <c r="D267" s="9" t="s">
        <v>413</v>
      </c>
      <c r="E267" s="9" t="s">
        <v>424</v>
      </c>
      <c r="F267" t="str">
        <f>Tableau1[[#This Row],[Code]]&amp;"-"&amp;Tableau1[[#This Row],[Niveau]]&amp;"-"&amp;Tableau1[[#This Row],[Version]]</f>
        <v>PROB-BASE-V1</v>
      </c>
      <c r="G267" t="str">
        <f>Tableau1[[#This Row],[Catégorie]]&amp;" -"&amp;" Quiz Niveau "&amp;Tableau1[[#This Row],[Niveau]]</f>
        <v>Analyse et résolution de problèmes - Quiz Niveau BASE</v>
      </c>
    </row>
    <row r="268" spans="1:7" x14ac:dyDescent="0.3">
      <c r="A268" s="2" t="s">
        <v>75</v>
      </c>
      <c r="B268" s="4" t="s">
        <v>417</v>
      </c>
      <c r="C268" s="5" t="s">
        <v>78</v>
      </c>
      <c r="D268" s="9" t="s">
        <v>413</v>
      </c>
      <c r="E268" s="9" t="s">
        <v>424</v>
      </c>
      <c r="F268" t="str">
        <f>Tableau1[[#This Row],[Code]]&amp;"-"&amp;Tableau1[[#This Row],[Niveau]]&amp;"-"&amp;Tableau1[[#This Row],[Version]]</f>
        <v>PROB-BASE-V1</v>
      </c>
      <c r="G268" t="str">
        <f>Tableau1[[#This Row],[Catégorie]]&amp;" -"&amp;" Quiz Niveau "&amp;Tableau1[[#This Row],[Niveau]]</f>
        <v>Analyse et résolution de problèmes - Quiz Niveau BASE</v>
      </c>
    </row>
    <row r="269" spans="1:7" x14ac:dyDescent="0.3">
      <c r="A269" s="2" t="s">
        <v>75</v>
      </c>
      <c r="B269" s="4" t="s">
        <v>417</v>
      </c>
      <c r="C269" s="5" t="s">
        <v>79</v>
      </c>
      <c r="D269" s="9" t="s">
        <v>413</v>
      </c>
      <c r="E269" s="9" t="s">
        <v>424</v>
      </c>
      <c r="F269" t="str">
        <f>Tableau1[[#This Row],[Code]]&amp;"-"&amp;Tableau1[[#This Row],[Niveau]]&amp;"-"&amp;Tableau1[[#This Row],[Version]]</f>
        <v>PROB-BASE-V1</v>
      </c>
      <c r="G269" t="str">
        <f>Tableau1[[#This Row],[Catégorie]]&amp;" -"&amp;" Quiz Niveau "&amp;Tableau1[[#This Row],[Niveau]]</f>
        <v>Analyse et résolution de problèmes - Quiz Niveau BASE</v>
      </c>
    </row>
    <row r="270" spans="1:7" x14ac:dyDescent="0.3">
      <c r="A270" s="2" t="s">
        <v>75</v>
      </c>
      <c r="B270" s="4" t="s">
        <v>417</v>
      </c>
      <c r="C270" s="5" t="s">
        <v>80</v>
      </c>
      <c r="D270" s="9" t="s">
        <v>413</v>
      </c>
      <c r="E270" s="9" t="s">
        <v>424</v>
      </c>
      <c r="F270" t="str">
        <f>Tableau1[[#This Row],[Code]]&amp;"-"&amp;Tableau1[[#This Row],[Niveau]]&amp;"-"&amp;Tableau1[[#This Row],[Version]]</f>
        <v>PROB-BASE-V1</v>
      </c>
      <c r="G270" t="str">
        <f>Tableau1[[#This Row],[Catégorie]]&amp;" -"&amp;" Quiz Niveau "&amp;Tableau1[[#This Row],[Niveau]]</f>
        <v>Analyse et résolution de problèmes - Quiz Niveau BASE</v>
      </c>
    </row>
    <row r="271" spans="1:7" x14ac:dyDescent="0.3">
      <c r="A271" s="2" t="s">
        <v>75</v>
      </c>
      <c r="B271" s="4" t="s">
        <v>417</v>
      </c>
      <c r="C271" s="5" t="s">
        <v>81</v>
      </c>
      <c r="D271" s="9" t="s">
        <v>413</v>
      </c>
      <c r="E271" s="9" t="s">
        <v>424</v>
      </c>
      <c r="F271" t="str">
        <f>Tableau1[[#This Row],[Code]]&amp;"-"&amp;Tableau1[[#This Row],[Niveau]]&amp;"-"&amp;Tableau1[[#This Row],[Version]]</f>
        <v>PROB-BASE-V1</v>
      </c>
      <c r="G271" t="str">
        <f>Tableau1[[#This Row],[Catégorie]]&amp;" -"&amp;" Quiz Niveau "&amp;Tableau1[[#This Row],[Niveau]]</f>
        <v>Analyse et résolution de problèmes - Quiz Niveau BASE</v>
      </c>
    </row>
    <row r="272" spans="1:7" x14ac:dyDescent="0.3">
      <c r="A272" s="2" t="s">
        <v>75</v>
      </c>
      <c r="B272" s="4" t="s">
        <v>417</v>
      </c>
      <c r="C272" s="5" t="s">
        <v>82</v>
      </c>
      <c r="D272" s="9" t="s">
        <v>413</v>
      </c>
      <c r="E272" s="9" t="s">
        <v>424</v>
      </c>
      <c r="F272" t="str">
        <f>Tableau1[[#This Row],[Code]]&amp;"-"&amp;Tableau1[[#This Row],[Niveau]]&amp;"-"&amp;Tableau1[[#This Row],[Version]]</f>
        <v>PROB-BASE-V1</v>
      </c>
      <c r="G272" t="str">
        <f>Tableau1[[#This Row],[Catégorie]]&amp;" -"&amp;" Quiz Niveau "&amp;Tableau1[[#This Row],[Niveau]]</f>
        <v>Analyse et résolution de problèmes - Quiz Niveau BASE</v>
      </c>
    </row>
    <row r="273" spans="1:7" x14ac:dyDescent="0.3">
      <c r="A273" s="2" t="s">
        <v>75</v>
      </c>
      <c r="B273" s="4" t="s">
        <v>417</v>
      </c>
      <c r="C273" s="5" t="s">
        <v>83</v>
      </c>
      <c r="D273" s="9" t="s">
        <v>413</v>
      </c>
      <c r="E273" s="9" t="s">
        <v>424</v>
      </c>
      <c r="F273" t="str">
        <f>Tableau1[[#This Row],[Code]]&amp;"-"&amp;Tableau1[[#This Row],[Niveau]]&amp;"-"&amp;Tableau1[[#This Row],[Version]]</f>
        <v>PROB-BASE-V1</v>
      </c>
      <c r="G273" t="str">
        <f>Tableau1[[#This Row],[Catégorie]]&amp;" -"&amp;" Quiz Niveau "&amp;Tableau1[[#This Row],[Niveau]]</f>
        <v>Analyse et résolution de problèmes - Quiz Niveau BASE</v>
      </c>
    </row>
    <row r="274" spans="1:7" x14ac:dyDescent="0.3">
      <c r="A274" s="2" t="s">
        <v>75</v>
      </c>
      <c r="B274" s="4" t="s">
        <v>419</v>
      </c>
      <c r="C274" s="5" t="s">
        <v>84</v>
      </c>
      <c r="D274" s="9" t="s">
        <v>413</v>
      </c>
      <c r="E274" s="9" t="s">
        <v>424</v>
      </c>
      <c r="F274" t="str">
        <f>Tableau1[[#This Row],[Code]]&amp;"-"&amp;Tableau1[[#This Row],[Niveau]]&amp;"-"&amp;Tableau1[[#This Row],[Version]]</f>
        <v>PROB-INTER-V1</v>
      </c>
      <c r="G274" t="str">
        <f>Tableau1[[#This Row],[Catégorie]]&amp;" -"&amp;" Quiz Niveau "&amp;Tableau1[[#This Row],[Niveau]]</f>
        <v>Analyse et résolution de problèmes - Quiz Niveau INTER</v>
      </c>
    </row>
    <row r="275" spans="1:7" x14ac:dyDescent="0.3">
      <c r="A275" s="2" t="s">
        <v>75</v>
      </c>
      <c r="B275" s="4" t="s">
        <v>419</v>
      </c>
      <c r="C275" s="5" t="s">
        <v>85</v>
      </c>
      <c r="D275" s="9" t="s">
        <v>413</v>
      </c>
      <c r="E275" s="9" t="s">
        <v>424</v>
      </c>
      <c r="F275" t="str">
        <f>Tableau1[[#This Row],[Code]]&amp;"-"&amp;Tableau1[[#This Row],[Niveau]]&amp;"-"&amp;Tableau1[[#This Row],[Version]]</f>
        <v>PROB-INTER-V1</v>
      </c>
      <c r="G275" t="str">
        <f>Tableau1[[#This Row],[Catégorie]]&amp;" -"&amp;" Quiz Niveau "&amp;Tableau1[[#This Row],[Niveau]]</f>
        <v>Analyse et résolution de problèmes - Quiz Niveau INTER</v>
      </c>
    </row>
    <row r="276" spans="1:7" x14ac:dyDescent="0.3">
      <c r="A276" s="2" t="s">
        <v>75</v>
      </c>
      <c r="B276" s="4" t="s">
        <v>419</v>
      </c>
      <c r="C276" s="5" t="s">
        <v>86</v>
      </c>
      <c r="D276" s="9" t="s">
        <v>413</v>
      </c>
      <c r="E276" s="9" t="s">
        <v>424</v>
      </c>
      <c r="F276" t="str">
        <f>Tableau1[[#This Row],[Code]]&amp;"-"&amp;Tableau1[[#This Row],[Niveau]]&amp;"-"&amp;Tableau1[[#This Row],[Version]]</f>
        <v>PROB-INTER-V1</v>
      </c>
      <c r="G276" t="str">
        <f>Tableau1[[#This Row],[Catégorie]]&amp;" -"&amp;" Quiz Niveau "&amp;Tableau1[[#This Row],[Niveau]]</f>
        <v>Analyse et résolution de problèmes - Quiz Niveau INTER</v>
      </c>
    </row>
    <row r="277" spans="1:7" x14ac:dyDescent="0.3">
      <c r="A277" s="2" t="s">
        <v>75</v>
      </c>
      <c r="B277" s="4" t="s">
        <v>419</v>
      </c>
      <c r="C277" s="5" t="s">
        <v>87</v>
      </c>
      <c r="D277" s="9" t="s">
        <v>413</v>
      </c>
      <c r="E277" s="9" t="s">
        <v>424</v>
      </c>
      <c r="F277" t="str">
        <f>Tableau1[[#This Row],[Code]]&amp;"-"&amp;Tableau1[[#This Row],[Niveau]]&amp;"-"&amp;Tableau1[[#This Row],[Version]]</f>
        <v>PROB-INTER-V1</v>
      </c>
      <c r="G277" t="str">
        <f>Tableau1[[#This Row],[Catégorie]]&amp;" -"&amp;" Quiz Niveau "&amp;Tableau1[[#This Row],[Niveau]]</f>
        <v>Analyse et résolution de problèmes - Quiz Niveau INTER</v>
      </c>
    </row>
    <row r="278" spans="1:7" x14ac:dyDescent="0.3">
      <c r="A278" s="2" t="s">
        <v>75</v>
      </c>
      <c r="B278" s="4" t="s">
        <v>419</v>
      </c>
      <c r="C278" s="5" t="s">
        <v>88</v>
      </c>
      <c r="D278" s="9" t="s">
        <v>413</v>
      </c>
      <c r="E278" s="9" t="s">
        <v>424</v>
      </c>
      <c r="F278" t="str">
        <f>Tableau1[[#This Row],[Code]]&amp;"-"&amp;Tableau1[[#This Row],[Niveau]]&amp;"-"&amp;Tableau1[[#This Row],[Version]]</f>
        <v>PROB-INTER-V1</v>
      </c>
      <c r="G278" t="str">
        <f>Tableau1[[#This Row],[Catégorie]]&amp;" -"&amp;" Quiz Niveau "&amp;Tableau1[[#This Row],[Niveau]]</f>
        <v>Analyse et résolution de problèmes - Quiz Niveau INTER</v>
      </c>
    </row>
    <row r="279" spans="1:7" x14ac:dyDescent="0.3">
      <c r="A279" s="2" t="s">
        <v>75</v>
      </c>
      <c r="B279" s="4" t="s">
        <v>419</v>
      </c>
      <c r="C279" s="5" t="s">
        <v>89</v>
      </c>
      <c r="D279" s="9" t="s">
        <v>413</v>
      </c>
      <c r="E279" s="9" t="s">
        <v>424</v>
      </c>
      <c r="F279" t="str">
        <f>Tableau1[[#This Row],[Code]]&amp;"-"&amp;Tableau1[[#This Row],[Niveau]]&amp;"-"&amp;Tableau1[[#This Row],[Version]]</f>
        <v>PROB-INTER-V1</v>
      </c>
      <c r="G279" t="str">
        <f>Tableau1[[#This Row],[Catégorie]]&amp;" -"&amp;" Quiz Niveau "&amp;Tableau1[[#This Row],[Niveau]]</f>
        <v>Analyse et résolution de problèmes - Quiz Niveau INTER</v>
      </c>
    </row>
    <row r="280" spans="1:7" x14ac:dyDescent="0.3">
      <c r="A280" s="2" t="s">
        <v>75</v>
      </c>
      <c r="B280" s="4" t="s">
        <v>419</v>
      </c>
      <c r="C280" s="5" t="s">
        <v>90</v>
      </c>
      <c r="D280" s="9" t="s">
        <v>413</v>
      </c>
      <c r="E280" s="9" t="s">
        <v>424</v>
      </c>
      <c r="F280" t="str">
        <f>Tableau1[[#This Row],[Code]]&amp;"-"&amp;Tableau1[[#This Row],[Niveau]]&amp;"-"&amp;Tableau1[[#This Row],[Version]]</f>
        <v>PROB-INTER-V1</v>
      </c>
      <c r="G280" t="str">
        <f>Tableau1[[#This Row],[Catégorie]]&amp;" -"&amp;" Quiz Niveau "&amp;Tableau1[[#This Row],[Niveau]]</f>
        <v>Analyse et résolution de problèmes - Quiz Niveau INTER</v>
      </c>
    </row>
    <row r="281" spans="1:7" x14ac:dyDescent="0.3">
      <c r="A281" s="2" t="s">
        <v>75</v>
      </c>
      <c r="B281" s="4" t="s">
        <v>419</v>
      </c>
      <c r="C281" s="5" t="s">
        <v>91</v>
      </c>
      <c r="D281" s="9" t="s">
        <v>413</v>
      </c>
      <c r="E281" s="9" t="s">
        <v>424</v>
      </c>
      <c r="F281" t="str">
        <f>Tableau1[[#This Row],[Code]]&amp;"-"&amp;Tableau1[[#This Row],[Niveau]]&amp;"-"&amp;Tableau1[[#This Row],[Version]]</f>
        <v>PROB-INTER-V1</v>
      </c>
      <c r="G281" t="str">
        <f>Tableau1[[#This Row],[Catégorie]]&amp;" -"&amp;" Quiz Niveau "&amp;Tableau1[[#This Row],[Niveau]]</f>
        <v>Analyse et résolution de problèmes - Quiz Niveau INTER</v>
      </c>
    </row>
    <row r="282" spans="1:7" x14ac:dyDescent="0.3">
      <c r="A282" s="2" t="s">
        <v>75</v>
      </c>
      <c r="B282" s="4" t="s">
        <v>421</v>
      </c>
      <c r="C282" s="5" t="s">
        <v>92</v>
      </c>
      <c r="D282" s="9" t="s">
        <v>413</v>
      </c>
      <c r="E282" s="9" t="s">
        <v>424</v>
      </c>
      <c r="F282" t="str">
        <f>Tableau1[[#This Row],[Code]]&amp;"-"&amp;Tableau1[[#This Row],[Niveau]]&amp;"-"&amp;Tableau1[[#This Row],[Version]]</f>
        <v>PROB-EXPERT-V1</v>
      </c>
      <c r="G282" t="str">
        <f>Tableau1[[#This Row],[Catégorie]]&amp;" -"&amp;" Quiz Niveau "&amp;Tableau1[[#This Row],[Niveau]]</f>
        <v>Analyse et résolution de problèmes - Quiz Niveau EXPERT</v>
      </c>
    </row>
    <row r="283" spans="1:7" x14ac:dyDescent="0.3">
      <c r="A283" s="2" t="s">
        <v>75</v>
      </c>
      <c r="B283" s="4" t="s">
        <v>421</v>
      </c>
      <c r="C283" s="5" t="s">
        <v>93</v>
      </c>
      <c r="D283" s="9" t="s">
        <v>413</v>
      </c>
      <c r="E283" s="9" t="s">
        <v>424</v>
      </c>
      <c r="F283" t="str">
        <f>Tableau1[[#This Row],[Code]]&amp;"-"&amp;Tableau1[[#This Row],[Niveau]]&amp;"-"&amp;Tableau1[[#This Row],[Version]]</f>
        <v>PROB-EXPERT-V1</v>
      </c>
      <c r="G283" t="str">
        <f>Tableau1[[#This Row],[Catégorie]]&amp;" -"&amp;" Quiz Niveau "&amp;Tableau1[[#This Row],[Niveau]]</f>
        <v>Analyse et résolution de problèmes - Quiz Niveau EXPERT</v>
      </c>
    </row>
    <row r="284" spans="1:7" x14ac:dyDescent="0.3">
      <c r="A284" s="2" t="s">
        <v>75</v>
      </c>
      <c r="B284" s="4" t="s">
        <v>421</v>
      </c>
      <c r="C284" s="5" t="s">
        <v>94</v>
      </c>
      <c r="D284" s="9" t="s">
        <v>413</v>
      </c>
      <c r="E284" s="9" t="s">
        <v>424</v>
      </c>
      <c r="F284" t="str">
        <f>Tableau1[[#This Row],[Code]]&amp;"-"&amp;Tableau1[[#This Row],[Niveau]]&amp;"-"&amp;Tableau1[[#This Row],[Version]]</f>
        <v>PROB-EXPERT-V1</v>
      </c>
      <c r="G284" t="str">
        <f>Tableau1[[#This Row],[Catégorie]]&amp;" -"&amp;" Quiz Niveau "&amp;Tableau1[[#This Row],[Niveau]]</f>
        <v>Analyse et résolution de problèmes - Quiz Niveau EXPERT</v>
      </c>
    </row>
    <row r="285" spans="1:7" x14ac:dyDescent="0.3">
      <c r="A285" s="2" t="s">
        <v>75</v>
      </c>
      <c r="B285" s="4" t="s">
        <v>421</v>
      </c>
      <c r="C285" s="5" t="s">
        <v>95</v>
      </c>
      <c r="D285" s="9" t="s">
        <v>413</v>
      </c>
      <c r="E285" s="9" t="s">
        <v>424</v>
      </c>
      <c r="F285" t="str">
        <f>Tableau1[[#This Row],[Code]]&amp;"-"&amp;Tableau1[[#This Row],[Niveau]]&amp;"-"&amp;Tableau1[[#This Row],[Version]]</f>
        <v>PROB-EXPERT-V1</v>
      </c>
      <c r="G285" t="str">
        <f>Tableau1[[#This Row],[Catégorie]]&amp;" -"&amp;" Quiz Niveau "&amp;Tableau1[[#This Row],[Niveau]]</f>
        <v>Analyse et résolution de problèmes - Quiz Niveau EXPERT</v>
      </c>
    </row>
    <row r="286" spans="1:7" x14ac:dyDescent="0.3">
      <c r="A286" s="2" t="s">
        <v>75</v>
      </c>
      <c r="B286" s="4" t="s">
        <v>421</v>
      </c>
      <c r="C286" s="5" t="s">
        <v>96</v>
      </c>
      <c r="D286" s="9" t="s">
        <v>413</v>
      </c>
      <c r="E286" s="9" t="s">
        <v>424</v>
      </c>
      <c r="F286" t="str">
        <f>Tableau1[[#This Row],[Code]]&amp;"-"&amp;Tableau1[[#This Row],[Niveau]]&amp;"-"&amp;Tableau1[[#This Row],[Version]]</f>
        <v>PROB-EXPERT-V1</v>
      </c>
      <c r="G286" t="str">
        <f>Tableau1[[#This Row],[Catégorie]]&amp;" -"&amp;" Quiz Niveau "&amp;Tableau1[[#This Row],[Niveau]]</f>
        <v>Analyse et résolution de problèmes - Quiz Niveau EXPERT</v>
      </c>
    </row>
    <row r="287" spans="1:7" x14ac:dyDescent="0.3">
      <c r="A287" s="2" t="s">
        <v>75</v>
      </c>
      <c r="B287" s="4" t="s">
        <v>421</v>
      </c>
      <c r="C287" s="5" t="s">
        <v>97</v>
      </c>
      <c r="D287" s="9" t="s">
        <v>413</v>
      </c>
      <c r="E287" s="9" t="s">
        <v>424</v>
      </c>
      <c r="F287" t="str">
        <f>Tableau1[[#This Row],[Code]]&amp;"-"&amp;Tableau1[[#This Row],[Niveau]]&amp;"-"&amp;Tableau1[[#This Row],[Version]]</f>
        <v>PROB-EXPERT-V1</v>
      </c>
      <c r="G287" t="str">
        <f>Tableau1[[#This Row],[Catégorie]]&amp;" -"&amp;" Quiz Niveau "&amp;Tableau1[[#This Row],[Niveau]]</f>
        <v>Analyse et résolution de problèmes - Quiz Niveau EXPERT</v>
      </c>
    </row>
    <row r="288" spans="1:7" x14ac:dyDescent="0.3">
      <c r="A288" s="2" t="s">
        <v>75</v>
      </c>
      <c r="B288" s="4" t="s">
        <v>421</v>
      </c>
      <c r="C288" s="5" t="s">
        <v>98</v>
      </c>
      <c r="D288" s="9" t="s">
        <v>413</v>
      </c>
      <c r="E288" s="9" t="s">
        <v>424</v>
      </c>
      <c r="F288" t="str">
        <f>Tableau1[[#This Row],[Code]]&amp;"-"&amp;Tableau1[[#This Row],[Niveau]]&amp;"-"&amp;Tableau1[[#This Row],[Version]]</f>
        <v>PROB-EXPERT-V1</v>
      </c>
      <c r="G288" t="str">
        <f>Tableau1[[#This Row],[Catégorie]]&amp;" -"&amp;" Quiz Niveau "&amp;Tableau1[[#This Row],[Niveau]]</f>
        <v>Analyse et résolution de problèmes - Quiz Niveau EXPERT</v>
      </c>
    </row>
    <row r="289" spans="1:7" x14ac:dyDescent="0.3">
      <c r="A289" s="2" t="s">
        <v>75</v>
      </c>
      <c r="B289" s="4" t="s">
        <v>421</v>
      </c>
      <c r="C289" s="5" t="s">
        <v>99</v>
      </c>
      <c r="D289" s="9" t="s">
        <v>413</v>
      </c>
      <c r="E289" s="9" t="s">
        <v>424</v>
      </c>
      <c r="F289" t="str">
        <f>Tableau1[[#This Row],[Code]]&amp;"-"&amp;Tableau1[[#This Row],[Niveau]]&amp;"-"&amp;Tableau1[[#This Row],[Version]]</f>
        <v>PROB-EXPERT-V1</v>
      </c>
      <c r="G289" t="str">
        <f>Tableau1[[#This Row],[Catégorie]]&amp;" -"&amp;" Quiz Niveau "&amp;Tableau1[[#This Row],[Niveau]]</f>
        <v>Analyse et résolution de problèmes - Quiz Niveau EXPERT</v>
      </c>
    </row>
    <row r="290" spans="1:7" x14ac:dyDescent="0.3">
      <c r="A290" s="2" t="s">
        <v>100</v>
      </c>
      <c r="B290" s="4" t="s">
        <v>417</v>
      </c>
      <c r="C290" s="5" t="s">
        <v>101</v>
      </c>
      <c r="D290" s="9" t="s">
        <v>414</v>
      </c>
      <c r="E290" s="9" t="s">
        <v>424</v>
      </c>
      <c r="F290" t="str">
        <f>Tableau1[[#This Row],[Code]]&amp;"-"&amp;Tableau1[[#This Row],[Niveau]]&amp;"-"&amp;Tableau1[[#This Row],[Version]]</f>
        <v>DATA-BASE-V1</v>
      </c>
      <c r="G290" t="str">
        <f>Tableau1[[#This Row],[Catégorie]]&amp;" -"&amp;" Quiz Niveau "&amp;Tableau1[[#This Row],[Niveau]]</f>
        <v>Interprétation et analyse des données - Quiz Niveau BASE</v>
      </c>
    </row>
    <row r="291" spans="1:7" x14ac:dyDescent="0.3">
      <c r="A291" s="2" t="s">
        <v>100</v>
      </c>
      <c r="B291" s="4" t="s">
        <v>417</v>
      </c>
      <c r="C291" s="5" t="s">
        <v>102</v>
      </c>
      <c r="D291" s="9" t="s">
        <v>414</v>
      </c>
      <c r="E291" s="9" t="s">
        <v>424</v>
      </c>
      <c r="F291" t="str">
        <f>Tableau1[[#This Row],[Code]]&amp;"-"&amp;Tableau1[[#This Row],[Niveau]]&amp;"-"&amp;Tableau1[[#This Row],[Version]]</f>
        <v>DATA-BASE-V1</v>
      </c>
      <c r="G291" t="str">
        <f>Tableau1[[#This Row],[Catégorie]]&amp;" -"&amp;" Quiz Niveau "&amp;Tableau1[[#This Row],[Niveau]]</f>
        <v>Interprétation et analyse des données - Quiz Niveau BASE</v>
      </c>
    </row>
    <row r="292" spans="1:7" x14ac:dyDescent="0.3">
      <c r="A292" s="2" t="s">
        <v>100</v>
      </c>
      <c r="B292" s="4" t="s">
        <v>417</v>
      </c>
      <c r="C292" s="5" t="s">
        <v>103</v>
      </c>
      <c r="D292" s="9" t="s">
        <v>414</v>
      </c>
      <c r="E292" s="9" t="s">
        <v>424</v>
      </c>
      <c r="F292" t="str">
        <f>Tableau1[[#This Row],[Code]]&amp;"-"&amp;Tableau1[[#This Row],[Niveau]]&amp;"-"&amp;Tableau1[[#This Row],[Version]]</f>
        <v>DATA-BASE-V1</v>
      </c>
      <c r="G292" t="str">
        <f>Tableau1[[#This Row],[Catégorie]]&amp;" -"&amp;" Quiz Niveau "&amp;Tableau1[[#This Row],[Niveau]]</f>
        <v>Interprétation et analyse des données - Quiz Niveau BASE</v>
      </c>
    </row>
    <row r="293" spans="1:7" x14ac:dyDescent="0.3">
      <c r="A293" s="2" t="s">
        <v>100</v>
      </c>
      <c r="B293" s="4" t="s">
        <v>417</v>
      </c>
      <c r="C293" s="5" t="s">
        <v>104</v>
      </c>
      <c r="D293" s="9" t="s">
        <v>414</v>
      </c>
      <c r="E293" s="9" t="s">
        <v>424</v>
      </c>
      <c r="F293" t="str">
        <f>Tableau1[[#This Row],[Code]]&amp;"-"&amp;Tableau1[[#This Row],[Niveau]]&amp;"-"&amp;Tableau1[[#This Row],[Version]]</f>
        <v>DATA-BASE-V1</v>
      </c>
      <c r="G293" t="str">
        <f>Tableau1[[#This Row],[Catégorie]]&amp;" -"&amp;" Quiz Niveau "&amp;Tableau1[[#This Row],[Niveau]]</f>
        <v>Interprétation et analyse des données - Quiz Niveau BASE</v>
      </c>
    </row>
    <row r="294" spans="1:7" x14ac:dyDescent="0.3">
      <c r="A294" s="2" t="s">
        <v>100</v>
      </c>
      <c r="B294" s="4" t="s">
        <v>417</v>
      </c>
      <c r="C294" s="5" t="s">
        <v>105</v>
      </c>
      <c r="D294" s="9" t="s">
        <v>414</v>
      </c>
      <c r="E294" s="9" t="s">
        <v>424</v>
      </c>
      <c r="F294" t="str">
        <f>Tableau1[[#This Row],[Code]]&amp;"-"&amp;Tableau1[[#This Row],[Niveau]]&amp;"-"&amp;Tableau1[[#This Row],[Version]]</f>
        <v>DATA-BASE-V1</v>
      </c>
      <c r="G294" t="str">
        <f>Tableau1[[#This Row],[Catégorie]]&amp;" -"&amp;" Quiz Niveau "&amp;Tableau1[[#This Row],[Niveau]]</f>
        <v>Interprétation et analyse des données - Quiz Niveau BASE</v>
      </c>
    </row>
    <row r="295" spans="1:7" x14ac:dyDescent="0.3">
      <c r="A295" s="2" t="s">
        <v>100</v>
      </c>
      <c r="B295" s="4" t="s">
        <v>417</v>
      </c>
      <c r="C295" s="5" t="s">
        <v>106</v>
      </c>
      <c r="D295" s="9" t="s">
        <v>414</v>
      </c>
      <c r="E295" s="9" t="s">
        <v>424</v>
      </c>
      <c r="F295" t="str">
        <f>Tableau1[[#This Row],[Code]]&amp;"-"&amp;Tableau1[[#This Row],[Niveau]]&amp;"-"&amp;Tableau1[[#This Row],[Version]]</f>
        <v>DATA-BASE-V1</v>
      </c>
      <c r="G295" t="str">
        <f>Tableau1[[#This Row],[Catégorie]]&amp;" -"&amp;" Quiz Niveau "&amp;Tableau1[[#This Row],[Niveau]]</f>
        <v>Interprétation et analyse des données - Quiz Niveau BASE</v>
      </c>
    </row>
    <row r="296" spans="1:7" x14ac:dyDescent="0.3">
      <c r="A296" s="2" t="s">
        <v>100</v>
      </c>
      <c r="B296" s="4" t="s">
        <v>417</v>
      </c>
      <c r="C296" s="5" t="s">
        <v>107</v>
      </c>
      <c r="D296" s="9" t="s">
        <v>414</v>
      </c>
      <c r="E296" s="9" t="s">
        <v>424</v>
      </c>
      <c r="F296" t="str">
        <f>Tableau1[[#This Row],[Code]]&amp;"-"&amp;Tableau1[[#This Row],[Niveau]]&amp;"-"&amp;Tableau1[[#This Row],[Version]]</f>
        <v>DATA-BASE-V1</v>
      </c>
      <c r="G296" t="str">
        <f>Tableau1[[#This Row],[Catégorie]]&amp;" -"&amp;" Quiz Niveau "&amp;Tableau1[[#This Row],[Niveau]]</f>
        <v>Interprétation et analyse des données - Quiz Niveau BASE</v>
      </c>
    </row>
    <row r="297" spans="1:7" x14ac:dyDescent="0.3">
      <c r="A297" s="2" t="s">
        <v>100</v>
      </c>
      <c r="B297" s="4" t="s">
        <v>417</v>
      </c>
      <c r="C297" s="5" t="s">
        <v>108</v>
      </c>
      <c r="D297" s="9" t="s">
        <v>414</v>
      </c>
      <c r="E297" s="9" t="s">
        <v>424</v>
      </c>
      <c r="F297" t="str">
        <f>Tableau1[[#This Row],[Code]]&amp;"-"&amp;Tableau1[[#This Row],[Niveau]]&amp;"-"&amp;Tableau1[[#This Row],[Version]]</f>
        <v>DATA-BASE-V1</v>
      </c>
      <c r="G297" t="str">
        <f>Tableau1[[#This Row],[Catégorie]]&amp;" -"&amp;" Quiz Niveau "&amp;Tableau1[[#This Row],[Niveau]]</f>
        <v>Interprétation et analyse des données - Quiz Niveau BASE</v>
      </c>
    </row>
    <row r="298" spans="1:7" x14ac:dyDescent="0.3">
      <c r="A298" s="2" t="s">
        <v>100</v>
      </c>
      <c r="B298" s="4" t="s">
        <v>419</v>
      </c>
      <c r="C298" s="5" t="s">
        <v>109</v>
      </c>
      <c r="D298" s="9" t="s">
        <v>414</v>
      </c>
      <c r="E298" s="9" t="s">
        <v>424</v>
      </c>
      <c r="F298" t="str">
        <f>Tableau1[[#This Row],[Code]]&amp;"-"&amp;Tableau1[[#This Row],[Niveau]]&amp;"-"&amp;Tableau1[[#This Row],[Version]]</f>
        <v>DATA-INTER-V1</v>
      </c>
      <c r="G298" t="str">
        <f>Tableau1[[#This Row],[Catégorie]]&amp;" -"&amp;" Quiz Niveau "&amp;Tableau1[[#This Row],[Niveau]]</f>
        <v>Interprétation et analyse des données - Quiz Niveau INTER</v>
      </c>
    </row>
    <row r="299" spans="1:7" x14ac:dyDescent="0.3">
      <c r="A299" s="2" t="s">
        <v>100</v>
      </c>
      <c r="B299" s="4" t="s">
        <v>419</v>
      </c>
      <c r="C299" s="5" t="s">
        <v>110</v>
      </c>
      <c r="D299" s="9" t="s">
        <v>414</v>
      </c>
      <c r="E299" s="9" t="s">
        <v>424</v>
      </c>
      <c r="F299" t="str">
        <f>Tableau1[[#This Row],[Code]]&amp;"-"&amp;Tableau1[[#This Row],[Niveau]]&amp;"-"&amp;Tableau1[[#This Row],[Version]]</f>
        <v>DATA-INTER-V1</v>
      </c>
      <c r="G299" t="str">
        <f>Tableau1[[#This Row],[Catégorie]]&amp;" -"&amp;" Quiz Niveau "&amp;Tableau1[[#This Row],[Niveau]]</f>
        <v>Interprétation et analyse des données - Quiz Niveau INTER</v>
      </c>
    </row>
    <row r="300" spans="1:7" x14ac:dyDescent="0.3">
      <c r="A300" s="2" t="s">
        <v>100</v>
      </c>
      <c r="B300" s="4" t="s">
        <v>419</v>
      </c>
      <c r="C300" s="5" t="s">
        <v>111</v>
      </c>
      <c r="D300" s="9" t="s">
        <v>414</v>
      </c>
      <c r="E300" s="9" t="s">
        <v>424</v>
      </c>
      <c r="F300" t="str">
        <f>Tableau1[[#This Row],[Code]]&amp;"-"&amp;Tableau1[[#This Row],[Niveau]]&amp;"-"&amp;Tableau1[[#This Row],[Version]]</f>
        <v>DATA-INTER-V1</v>
      </c>
      <c r="G300" t="str">
        <f>Tableau1[[#This Row],[Catégorie]]&amp;" -"&amp;" Quiz Niveau "&amp;Tableau1[[#This Row],[Niveau]]</f>
        <v>Interprétation et analyse des données - Quiz Niveau INTER</v>
      </c>
    </row>
    <row r="301" spans="1:7" x14ac:dyDescent="0.3">
      <c r="A301" s="2" t="s">
        <v>100</v>
      </c>
      <c r="B301" s="4" t="s">
        <v>419</v>
      </c>
      <c r="C301" s="5" t="s">
        <v>112</v>
      </c>
      <c r="D301" s="9" t="s">
        <v>414</v>
      </c>
      <c r="E301" s="9" t="s">
        <v>424</v>
      </c>
      <c r="F301" t="str">
        <f>Tableau1[[#This Row],[Code]]&amp;"-"&amp;Tableau1[[#This Row],[Niveau]]&amp;"-"&amp;Tableau1[[#This Row],[Version]]</f>
        <v>DATA-INTER-V1</v>
      </c>
      <c r="G301" t="str">
        <f>Tableau1[[#This Row],[Catégorie]]&amp;" -"&amp;" Quiz Niveau "&amp;Tableau1[[#This Row],[Niveau]]</f>
        <v>Interprétation et analyse des données - Quiz Niveau INTER</v>
      </c>
    </row>
    <row r="302" spans="1:7" x14ac:dyDescent="0.3">
      <c r="A302" s="2" t="s">
        <v>100</v>
      </c>
      <c r="B302" s="4" t="s">
        <v>419</v>
      </c>
      <c r="C302" s="5" t="s">
        <v>113</v>
      </c>
      <c r="D302" s="9" t="s">
        <v>414</v>
      </c>
      <c r="E302" s="9" t="s">
        <v>424</v>
      </c>
      <c r="F302" t="str">
        <f>Tableau1[[#This Row],[Code]]&amp;"-"&amp;Tableau1[[#This Row],[Niveau]]&amp;"-"&amp;Tableau1[[#This Row],[Version]]</f>
        <v>DATA-INTER-V1</v>
      </c>
      <c r="G302" t="str">
        <f>Tableau1[[#This Row],[Catégorie]]&amp;" -"&amp;" Quiz Niveau "&amp;Tableau1[[#This Row],[Niveau]]</f>
        <v>Interprétation et analyse des données - Quiz Niveau INTER</v>
      </c>
    </row>
    <row r="303" spans="1:7" x14ac:dyDescent="0.3">
      <c r="A303" s="2" t="s">
        <v>100</v>
      </c>
      <c r="B303" s="4" t="s">
        <v>419</v>
      </c>
      <c r="C303" s="5" t="s">
        <v>114</v>
      </c>
      <c r="D303" s="9" t="s">
        <v>414</v>
      </c>
      <c r="E303" s="9" t="s">
        <v>424</v>
      </c>
      <c r="F303" t="str">
        <f>Tableau1[[#This Row],[Code]]&amp;"-"&amp;Tableau1[[#This Row],[Niveau]]&amp;"-"&amp;Tableau1[[#This Row],[Version]]</f>
        <v>DATA-INTER-V1</v>
      </c>
      <c r="G303" t="str">
        <f>Tableau1[[#This Row],[Catégorie]]&amp;" -"&amp;" Quiz Niveau "&amp;Tableau1[[#This Row],[Niveau]]</f>
        <v>Interprétation et analyse des données - Quiz Niveau INTER</v>
      </c>
    </row>
    <row r="304" spans="1:7" x14ac:dyDescent="0.3">
      <c r="A304" s="2" t="s">
        <v>100</v>
      </c>
      <c r="B304" s="4" t="s">
        <v>419</v>
      </c>
      <c r="C304" s="5" t="s">
        <v>115</v>
      </c>
      <c r="D304" s="9" t="s">
        <v>414</v>
      </c>
      <c r="E304" s="9" t="s">
        <v>424</v>
      </c>
      <c r="F304" t="str">
        <f>Tableau1[[#This Row],[Code]]&amp;"-"&amp;Tableau1[[#This Row],[Niveau]]&amp;"-"&amp;Tableau1[[#This Row],[Version]]</f>
        <v>DATA-INTER-V1</v>
      </c>
      <c r="G304" t="str">
        <f>Tableau1[[#This Row],[Catégorie]]&amp;" -"&amp;" Quiz Niveau "&amp;Tableau1[[#This Row],[Niveau]]</f>
        <v>Interprétation et analyse des données - Quiz Niveau INTER</v>
      </c>
    </row>
    <row r="305" spans="1:7" x14ac:dyDescent="0.3">
      <c r="A305" s="2" t="s">
        <v>100</v>
      </c>
      <c r="B305" s="4" t="s">
        <v>419</v>
      </c>
      <c r="C305" s="5" t="s">
        <v>116</v>
      </c>
      <c r="D305" s="9" t="s">
        <v>414</v>
      </c>
      <c r="E305" s="9" t="s">
        <v>424</v>
      </c>
      <c r="F305" t="str">
        <f>Tableau1[[#This Row],[Code]]&amp;"-"&amp;Tableau1[[#This Row],[Niveau]]&amp;"-"&amp;Tableau1[[#This Row],[Version]]</f>
        <v>DATA-INTER-V1</v>
      </c>
      <c r="G305" t="str">
        <f>Tableau1[[#This Row],[Catégorie]]&amp;" -"&amp;" Quiz Niveau "&amp;Tableau1[[#This Row],[Niveau]]</f>
        <v>Interprétation et analyse des données - Quiz Niveau INTER</v>
      </c>
    </row>
    <row r="306" spans="1:7" x14ac:dyDescent="0.3">
      <c r="A306" s="2" t="s">
        <v>100</v>
      </c>
      <c r="B306" s="4" t="s">
        <v>421</v>
      </c>
      <c r="C306" s="5" t="s">
        <v>117</v>
      </c>
      <c r="D306" s="9" t="s">
        <v>414</v>
      </c>
      <c r="E306" s="9" t="s">
        <v>424</v>
      </c>
      <c r="F306" t="str">
        <f>Tableau1[[#This Row],[Code]]&amp;"-"&amp;Tableau1[[#This Row],[Niveau]]&amp;"-"&amp;Tableau1[[#This Row],[Version]]</f>
        <v>DATA-EXPERT-V1</v>
      </c>
      <c r="G306" t="str">
        <f>Tableau1[[#This Row],[Catégorie]]&amp;" -"&amp;" Quiz Niveau "&amp;Tableau1[[#This Row],[Niveau]]</f>
        <v>Interprétation et analyse des données - Quiz Niveau EXPERT</v>
      </c>
    </row>
    <row r="307" spans="1:7" x14ac:dyDescent="0.3">
      <c r="A307" s="2" t="s">
        <v>100</v>
      </c>
      <c r="B307" s="4" t="s">
        <v>421</v>
      </c>
      <c r="C307" s="5" t="s">
        <v>118</v>
      </c>
      <c r="D307" s="9" t="s">
        <v>414</v>
      </c>
      <c r="E307" s="9" t="s">
        <v>424</v>
      </c>
      <c r="F307" t="str">
        <f>Tableau1[[#This Row],[Code]]&amp;"-"&amp;Tableau1[[#This Row],[Niveau]]&amp;"-"&amp;Tableau1[[#This Row],[Version]]</f>
        <v>DATA-EXPERT-V1</v>
      </c>
      <c r="G307" t="str">
        <f>Tableau1[[#This Row],[Catégorie]]&amp;" -"&amp;" Quiz Niveau "&amp;Tableau1[[#This Row],[Niveau]]</f>
        <v>Interprétation et analyse des données - Quiz Niveau EXPERT</v>
      </c>
    </row>
    <row r="308" spans="1:7" x14ac:dyDescent="0.3">
      <c r="A308" s="2" t="s">
        <v>100</v>
      </c>
      <c r="B308" s="4" t="s">
        <v>421</v>
      </c>
      <c r="C308" s="5" t="s">
        <v>119</v>
      </c>
      <c r="D308" s="9" t="s">
        <v>414</v>
      </c>
      <c r="E308" s="9" t="s">
        <v>424</v>
      </c>
      <c r="F308" t="str">
        <f>Tableau1[[#This Row],[Code]]&amp;"-"&amp;Tableau1[[#This Row],[Niveau]]&amp;"-"&amp;Tableau1[[#This Row],[Version]]</f>
        <v>DATA-EXPERT-V1</v>
      </c>
      <c r="G308" t="str">
        <f>Tableau1[[#This Row],[Catégorie]]&amp;" -"&amp;" Quiz Niveau "&amp;Tableau1[[#This Row],[Niveau]]</f>
        <v>Interprétation et analyse des données - Quiz Niveau EXPERT</v>
      </c>
    </row>
    <row r="309" spans="1:7" x14ac:dyDescent="0.3">
      <c r="A309" s="2" t="s">
        <v>100</v>
      </c>
      <c r="B309" s="4" t="s">
        <v>421</v>
      </c>
      <c r="C309" s="5" t="s">
        <v>120</v>
      </c>
      <c r="D309" s="9" t="s">
        <v>414</v>
      </c>
      <c r="E309" s="9" t="s">
        <v>424</v>
      </c>
      <c r="F309" t="str">
        <f>Tableau1[[#This Row],[Code]]&amp;"-"&amp;Tableau1[[#This Row],[Niveau]]&amp;"-"&amp;Tableau1[[#This Row],[Version]]</f>
        <v>DATA-EXPERT-V1</v>
      </c>
      <c r="G309" t="str">
        <f>Tableau1[[#This Row],[Catégorie]]&amp;" -"&amp;" Quiz Niveau "&amp;Tableau1[[#This Row],[Niveau]]</f>
        <v>Interprétation et analyse des données - Quiz Niveau EXPERT</v>
      </c>
    </row>
    <row r="310" spans="1:7" x14ac:dyDescent="0.3">
      <c r="A310" s="2" t="s">
        <v>100</v>
      </c>
      <c r="B310" s="4" t="s">
        <v>421</v>
      </c>
      <c r="C310" s="5" t="s">
        <v>121</v>
      </c>
      <c r="D310" s="9" t="s">
        <v>414</v>
      </c>
      <c r="E310" s="9" t="s">
        <v>424</v>
      </c>
      <c r="F310" t="str">
        <f>Tableau1[[#This Row],[Code]]&amp;"-"&amp;Tableau1[[#This Row],[Niveau]]&amp;"-"&amp;Tableau1[[#This Row],[Version]]</f>
        <v>DATA-EXPERT-V1</v>
      </c>
      <c r="G310" t="str">
        <f>Tableau1[[#This Row],[Catégorie]]&amp;" -"&amp;" Quiz Niveau "&amp;Tableau1[[#This Row],[Niveau]]</f>
        <v>Interprétation et analyse des données - Quiz Niveau EXPERT</v>
      </c>
    </row>
    <row r="311" spans="1:7" x14ac:dyDescent="0.3">
      <c r="A311" s="2" t="s">
        <v>100</v>
      </c>
      <c r="B311" s="4" t="s">
        <v>421</v>
      </c>
      <c r="C311" s="5" t="s">
        <v>122</v>
      </c>
      <c r="D311" s="9" t="s">
        <v>414</v>
      </c>
      <c r="E311" s="9" t="s">
        <v>424</v>
      </c>
      <c r="F311" t="str">
        <f>Tableau1[[#This Row],[Code]]&amp;"-"&amp;Tableau1[[#This Row],[Niveau]]&amp;"-"&amp;Tableau1[[#This Row],[Version]]</f>
        <v>DATA-EXPERT-V1</v>
      </c>
      <c r="G311" t="str">
        <f>Tableau1[[#This Row],[Catégorie]]&amp;" -"&amp;" Quiz Niveau "&amp;Tableau1[[#This Row],[Niveau]]</f>
        <v>Interprétation et analyse des données - Quiz Niveau EXPERT</v>
      </c>
    </row>
    <row r="312" spans="1:7" x14ac:dyDescent="0.3">
      <c r="A312" s="2" t="s">
        <v>100</v>
      </c>
      <c r="B312" s="4" t="s">
        <v>421</v>
      </c>
      <c r="C312" s="5" t="s">
        <v>123</v>
      </c>
      <c r="D312" s="9" t="s">
        <v>414</v>
      </c>
      <c r="E312" s="9" t="s">
        <v>424</v>
      </c>
      <c r="F312" t="str">
        <f>Tableau1[[#This Row],[Code]]&amp;"-"&amp;Tableau1[[#This Row],[Niveau]]&amp;"-"&amp;Tableau1[[#This Row],[Version]]</f>
        <v>DATA-EXPERT-V1</v>
      </c>
      <c r="G312" t="str">
        <f>Tableau1[[#This Row],[Catégorie]]&amp;" -"&amp;" Quiz Niveau "&amp;Tableau1[[#This Row],[Niveau]]</f>
        <v>Interprétation et analyse des données - Quiz Niveau EXPERT</v>
      </c>
    </row>
    <row r="313" spans="1:7" x14ac:dyDescent="0.3">
      <c r="A313" s="2" t="s">
        <v>100</v>
      </c>
      <c r="B313" s="4" t="s">
        <v>421</v>
      </c>
      <c r="C313" s="5" t="s">
        <v>124</v>
      </c>
      <c r="D313" s="9" t="s">
        <v>414</v>
      </c>
      <c r="E313" s="9" t="s">
        <v>424</v>
      </c>
      <c r="F313" t="str">
        <f>Tableau1[[#This Row],[Code]]&amp;"-"&amp;Tableau1[[#This Row],[Niveau]]&amp;"-"&amp;Tableau1[[#This Row],[Version]]</f>
        <v>DATA-EXPERT-V1</v>
      </c>
      <c r="G313" t="str">
        <f>Tableau1[[#This Row],[Catégorie]]&amp;" -"&amp;" Quiz Niveau "&amp;Tableau1[[#This Row],[Niveau]]</f>
        <v>Interprétation et analyse des données - Quiz Niveau EXPERT</v>
      </c>
    </row>
    <row r="314" spans="1:7" x14ac:dyDescent="0.3">
      <c r="A314" s="2" t="s">
        <v>325</v>
      </c>
      <c r="B314" s="4" t="s">
        <v>417</v>
      </c>
      <c r="C314" s="5" t="s">
        <v>326</v>
      </c>
      <c r="D314" s="9" t="s">
        <v>415</v>
      </c>
      <c r="E314" s="9" t="s">
        <v>424</v>
      </c>
      <c r="F314" t="str">
        <f>Tableau1[[#This Row],[Code]]&amp;"-"&amp;Tableau1[[#This Row],[Niveau]]&amp;"-"&amp;Tableau1[[#This Row],[Version]]</f>
        <v>PROP-BASE-V1</v>
      </c>
      <c r="G314" t="str">
        <f>Tableau1[[#This Row],[Catégorie]]&amp;" -"&amp;" Quiz Niveau "&amp;Tableau1[[#This Row],[Niveau]]</f>
        <v>Proportionnalité et relations entre grandeurs - Quiz Niveau BASE</v>
      </c>
    </row>
    <row r="315" spans="1:7" x14ac:dyDescent="0.3">
      <c r="A315" s="2" t="s">
        <v>325</v>
      </c>
      <c r="B315" s="4" t="s">
        <v>417</v>
      </c>
      <c r="C315" s="5" t="s">
        <v>327</v>
      </c>
      <c r="D315" s="9" t="s">
        <v>415</v>
      </c>
      <c r="E315" s="9" t="s">
        <v>424</v>
      </c>
      <c r="F315" t="str">
        <f>Tableau1[[#This Row],[Code]]&amp;"-"&amp;Tableau1[[#This Row],[Niveau]]&amp;"-"&amp;Tableau1[[#This Row],[Version]]</f>
        <v>PROP-BASE-V1</v>
      </c>
      <c r="G315" t="str">
        <f>Tableau1[[#This Row],[Catégorie]]&amp;" -"&amp;" Quiz Niveau "&amp;Tableau1[[#This Row],[Niveau]]</f>
        <v>Proportionnalité et relations entre grandeurs - Quiz Niveau BASE</v>
      </c>
    </row>
    <row r="316" spans="1:7" x14ac:dyDescent="0.3">
      <c r="A316" s="2" t="s">
        <v>325</v>
      </c>
      <c r="B316" s="4" t="s">
        <v>417</v>
      </c>
      <c r="C316" s="5" t="s">
        <v>328</v>
      </c>
      <c r="D316" s="9" t="s">
        <v>415</v>
      </c>
      <c r="E316" s="9" t="s">
        <v>424</v>
      </c>
      <c r="F316" t="str">
        <f>Tableau1[[#This Row],[Code]]&amp;"-"&amp;Tableau1[[#This Row],[Niveau]]&amp;"-"&amp;Tableau1[[#This Row],[Version]]</f>
        <v>PROP-BASE-V1</v>
      </c>
      <c r="G316" t="str">
        <f>Tableau1[[#This Row],[Catégorie]]&amp;" -"&amp;" Quiz Niveau "&amp;Tableau1[[#This Row],[Niveau]]</f>
        <v>Proportionnalité et relations entre grandeurs - Quiz Niveau BASE</v>
      </c>
    </row>
    <row r="317" spans="1:7" x14ac:dyDescent="0.3">
      <c r="A317" s="2" t="s">
        <v>325</v>
      </c>
      <c r="B317" s="4" t="s">
        <v>417</v>
      </c>
      <c r="C317" s="5" t="s">
        <v>329</v>
      </c>
      <c r="D317" s="9" t="s">
        <v>415</v>
      </c>
      <c r="E317" s="9" t="s">
        <v>424</v>
      </c>
      <c r="F317" t="str">
        <f>Tableau1[[#This Row],[Code]]&amp;"-"&amp;Tableau1[[#This Row],[Niveau]]&amp;"-"&amp;Tableau1[[#This Row],[Version]]</f>
        <v>PROP-BASE-V1</v>
      </c>
      <c r="G317" t="str">
        <f>Tableau1[[#This Row],[Catégorie]]&amp;" -"&amp;" Quiz Niveau "&amp;Tableau1[[#This Row],[Niveau]]</f>
        <v>Proportionnalité et relations entre grandeurs - Quiz Niveau BASE</v>
      </c>
    </row>
    <row r="318" spans="1:7" x14ac:dyDescent="0.3">
      <c r="A318" s="2" t="s">
        <v>325</v>
      </c>
      <c r="B318" s="4" t="s">
        <v>417</v>
      </c>
      <c r="C318" s="5" t="s">
        <v>330</v>
      </c>
      <c r="D318" s="9" t="s">
        <v>415</v>
      </c>
      <c r="E318" s="9" t="s">
        <v>424</v>
      </c>
      <c r="F318" t="str">
        <f>Tableau1[[#This Row],[Code]]&amp;"-"&amp;Tableau1[[#This Row],[Niveau]]&amp;"-"&amp;Tableau1[[#This Row],[Version]]</f>
        <v>PROP-BASE-V1</v>
      </c>
      <c r="G318" t="str">
        <f>Tableau1[[#This Row],[Catégorie]]&amp;" -"&amp;" Quiz Niveau "&amp;Tableau1[[#This Row],[Niveau]]</f>
        <v>Proportionnalité et relations entre grandeurs - Quiz Niveau BASE</v>
      </c>
    </row>
    <row r="319" spans="1:7" x14ac:dyDescent="0.3">
      <c r="A319" s="2" t="s">
        <v>325</v>
      </c>
      <c r="B319" s="4" t="s">
        <v>417</v>
      </c>
      <c r="C319" s="5" t="s">
        <v>331</v>
      </c>
      <c r="D319" s="9" t="s">
        <v>415</v>
      </c>
      <c r="E319" s="9" t="s">
        <v>424</v>
      </c>
      <c r="F319" t="str">
        <f>Tableau1[[#This Row],[Code]]&amp;"-"&amp;Tableau1[[#This Row],[Niveau]]&amp;"-"&amp;Tableau1[[#This Row],[Version]]</f>
        <v>PROP-BASE-V1</v>
      </c>
      <c r="G319" t="str">
        <f>Tableau1[[#This Row],[Catégorie]]&amp;" -"&amp;" Quiz Niveau "&amp;Tableau1[[#This Row],[Niveau]]</f>
        <v>Proportionnalité et relations entre grandeurs - Quiz Niveau BASE</v>
      </c>
    </row>
    <row r="320" spans="1:7" x14ac:dyDescent="0.3">
      <c r="A320" s="2" t="s">
        <v>325</v>
      </c>
      <c r="B320" s="4" t="s">
        <v>417</v>
      </c>
      <c r="C320" s="5" t="s">
        <v>332</v>
      </c>
      <c r="D320" s="9" t="s">
        <v>415</v>
      </c>
      <c r="E320" s="9" t="s">
        <v>424</v>
      </c>
      <c r="F320" t="str">
        <f>Tableau1[[#This Row],[Code]]&amp;"-"&amp;Tableau1[[#This Row],[Niveau]]&amp;"-"&amp;Tableau1[[#This Row],[Version]]</f>
        <v>PROP-BASE-V1</v>
      </c>
      <c r="G320" t="str">
        <f>Tableau1[[#This Row],[Catégorie]]&amp;" -"&amp;" Quiz Niveau "&amp;Tableau1[[#This Row],[Niveau]]</f>
        <v>Proportionnalité et relations entre grandeurs - Quiz Niveau BASE</v>
      </c>
    </row>
    <row r="321" spans="1:7" x14ac:dyDescent="0.3">
      <c r="A321" s="2" t="s">
        <v>325</v>
      </c>
      <c r="B321" s="4" t="s">
        <v>419</v>
      </c>
      <c r="C321" s="5" t="s">
        <v>333</v>
      </c>
      <c r="D321" s="9" t="s">
        <v>415</v>
      </c>
      <c r="E321" s="9" t="s">
        <v>424</v>
      </c>
      <c r="F321" t="str">
        <f>Tableau1[[#This Row],[Code]]&amp;"-"&amp;Tableau1[[#This Row],[Niveau]]&amp;"-"&amp;Tableau1[[#This Row],[Version]]</f>
        <v>PROP-INTER-V1</v>
      </c>
      <c r="G321" t="str">
        <f>Tableau1[[#This Row],[Catégorie]]&amp;" -"&amp;" Quiz Niveau "&amp;Tableau1[[#This Row],[Niveau]]</f>
        <v>Proportionnalité et relations entre grandeurs - Quiz Niveau INTER</v>
      </c>
    </row>
    <row r="322" spans="1:7" x14ac:dyDescent="0.3">
      <c r="A322" s="2" t="s">
        <v>325</v>
      </c>
      <c r="B322" s="4" t="s">
        <v>419</v>
      </c>
      <c r="C322" s="5" t="s">
        <v>334</v>
      </c>
      <c r="D322" s="9" t="s">
        <v>415</v>
      </c>
      <c r="E322" s="9" t="s">
        <v>424</v>
      </c>
      <c r="F322" t="str">
        <f>Tableau1[[#This Row],[Code]]&amp;"-"&amp;Tableau1[[#This Row],[Niveau]]&amp;"-"&amp;Tableau1[[#This Row],[Version]]</f>
        <v>PROP-INTER-V1</v>
      </c>
      <c r="G322" t="str">
        <f>Tableau1[[#This Row],[Catégorie]]&amp;" -"&amp;" Quiz Niveau "&amp;Tableau1[[#This Row],[Niveau]]</f>
        <v>Proportionnalité et relations entre grandeurs - Quiz Niveau INTER</v>
      </c>
    </row>
    <row r="323" spans="1:7" x14ac:dyDescent="0.3">
      <c r="A323" s="2" t="s">
        <v>325</v>
      </c>
      <c r="B323" s="4" t="s">
        <v>419</v>
      </c>
      <c r="C323" s="5" t="s">
        <v>335</v>
      </c>
      <c r="D323" s="9" t="s">
        <v>415</v>
      </c>
      <c r="E323" s="9" t="s">
        <v>424</v>
      </c>
      <c r="F323" t="str">
        <f>Tableau1[[#This Row],[Code]]&amp;"-"&amp;Tableau1[[#This Row],[Niveau]]&amp;"-"&amp;Tableau1[[#This Row],[Version]]</f>
        <v>PROP-INTER-V1</v>
      </c>
      <c r="G323" t="str">
        <f>Tableau1[[#This Row],[Catégorie]]&amp;" -"&amp;" Quiz Niveau "&amp;Tableau1[[#This Row],[Niveau]]</f>
        <v>Proportionnalité et relations entre grandeurs - Quiz Niveau INTER</v>
      </c>
    </row>
    <row r="324" spans="1:7" x14ac:dyDescent="0.3">
      <c r="A324" s="2" t="s">
        <v>325</v>
      </c>
      <c r="B324" s="4" t="s">
        <v>419</v>
      </c>
      <c r="C324" s="5" t="s">
        <v>336</v>
      </c>
      <c r="D324" s="9" t="s">
        <v>415</v>
      </c>
      <c r="E324" s="9" t="s">
        <v>424</v>
      </c>
      <c r="F324" t="str">
        <f>Tableau1[[#This Row],[Code]]&amp;"-"&amp;Tableau1[[#This Row],[Niveau]]&amp;"-"&amp;Tableau1[[#This Row],[Version]]</f>
        <v>PROP-INTER-V1</v>
      </c>
      <c r="G324" t="str">
        <f>Tableau1[[#This Row],[Catégorie]]&amp;" -"&amp;" Quiz Niveau "&amp;Tableau1[[#This Row],[Niveau]]</f>
        <v>Proportionnalité et relations entre grandeurs - Quiz Niveau INTER</v>
      </c>
    </row>
    <row r="325" spans="1:7" x14ac:dyDescent="0.3">
      <c r="A325" s="2" t="s">
        <v>325</v>
      </c>
      <c r="B325" s="4" t="s">
        <v>419</v>
      </c>
      <c r="C325" s="5" t="s">
        <v>337</v>
      </c>
      <c r="D325" s="9" t="s">
        <v>415</v>
      </c>
      <c r="E325" s="9" t="s">
        <v>424</v>
      </c>
      <c r="F325" t="str">
        <f>Tableau1[[#This Row],[Code]]&amp;"-"&amp;Tableau1[[#This Row],[Niveau]]&amp;"-"&amp;Tableau1[[#This Row],[Version]]</f>
        <v>PROP-INTER-V1</v>
      </c>
      <c r="G325" t="str">
        <f>Tableau1[[#This Row],[Catégorie]]&amp;" -"&amp;" Quiz Niveau "&amp;Tableau1[[#This Row],[Niveau]]</f>
        <v>Proportionnalité et relations entre grandeurs - Quiz Niveau INTER</v>
      </c>
    </row>
    <row r="326" spans="1:7" x14ac:dyDescent="0.3">
      <c r="A326" s="2" t="s">
        <v>325</v>
      </c>
      <c r="B326" s="4" t="s">
        <v>419</v>
      </c>
      <c r="C326" s="5" t="s">
        <v>338</v>
      </c>
      <c r="D326" s="9" t="s">
        <v>415</v>
      </c>
      <c r="E326" s="9" t="s">
        <v>424</v>
      </c>
      <c r="F326" t="str">
        <f>Tableau1[[#This Row],[Code]]&amp;"-"&amp;Tableau1[[#This Row],[Niveau]]&amp;"-"&amp;Tableau1[[#This Row],[Version]]</f>
        <v>PROP-INTER-V1</v>
      </c>
      <c r="G326" t="str">
        <f>Tableau1[[#This Row],[Catégorie]]&amp;" -"&amp;" Quiz Niveau "&amp;Tableau1[[#This Row],[Niveau]]</f>
        <v>Proportionnalité et relations entre grandeurs - Quiz Niveau INTER</v>
      </c>
    </row>
    <row r="327" spans="1:7" x14ac:dyDescent="0.3">
      <c r="A327" s="2" t="s">
        <v>325</v>
      </c>
      <c r="B327" s="4" t="s">
        <v>419</v>
      </c>
      <c r="C327" s="5" t="s">
        <v>339</v>
      </c>
      <c r="D327" s="9" t="s">
        <v>415</v>
      </c>
      <c r="E327" s="9" t="s">
        <v>424</v>
      </c>
      <c r="F327" t="str">
        <f>Tableau1[[#This Row],[Code]]&amp;"-"&amp;Tableau1[[#This Row],[Niveau]]&amp;"-"&amp;Tableau1[[#This Row],[Version]]</f>
        <v>PROP-INTER-V1</v>
      </c>
      <c r="G327" t="str">
        <f>Tableau1[[#This Row],[Catégorie]]&amp;" -"&amp;" Quiz Niveau "&amp;Tableau1[[#This Row],[Niveau]]</f>
        <v>Proportionnalité et relations entre grandeurs - Quiz Niveau INTER</v>
      </c>
    </row>
    <row r="328" spans="1:7" x14ac:dyDescent="0.3">
      <c r="A328" s="2" t="s">
        <v>325</v>
      </c>
      <c r="B328" s="4" t="s">
        <v>419</v>
      </c>
      <c r="C328" s="5" t="s">
        <v>340</v>
      </c>
      <c r="D328" s="9" t="s">
        <v>415</v>
      </c>
      <c r="E328" s="9" t="s">
        <v>424</v>
      </c>
      <c r="F328" t="str">
        <f>Tableau1[[#This Row],[Code]]&amp;"-"&amp;Tableau1[[#This Row],[Niveau]]&amp;"-"&amp;Tableau1[[#This Row],[Version]]</f>
        <v>PROP-INTER-V1</v>
      </c>
      <c r="G328" t="str">
        <f>Tableau1[[#This Row],[Catégorie]]&amp;" -"&amp;" Quiz Niveau "&amp;Tableau1[[#This Row],[Niveau]]</f>
        <v>Proportionnalité et relations entre grandeurs - Quiz Niveau INTER</v>
      </c>
    </row>
    <row r="329" spans="1:7" x14ac:dyDescent="0.3">
      <c r="A329" s="2" t="s">
        <v>325</v>
      </c>
      <c r="B329" s="4" t="s">
        <v>419</v>
      </c>
      <c r="C329" s="5" t="s">
        <v>341</v>
      </c>
      <c r="D329" s="9" t="s">
        <v>415</v>
      </c>
      <c r="E329" s="9" t="s">
        <v>424</v>
      </c>
      <c r="F329" t="str">
        <f>Tableau1[[#This Row],[Code]]&amp;"-"&amp;Tableau1[[#This Row],[Niveau]]&amp;"-"&amp;Tableau1[[#This Row],[Version]]</f>
        <v>PROP-INTER-V1</v>
      </c>
      <c r="G329" t="str">
        <f>Tableau1[[#This Row],[Catégorie]]&amp;" -"&amp;" Quiz Niveau "&amp;Tableau1[[#This Row],[Niveau]]</f>
        <v>Proportionnalité et relations entre grandeurs - Quiz Niveau INTER</v>
      </c>
    </row>
    <row r="330" spans="1:7" x14ac:dyDescent="0.3">
      <c r="A330" s="2" t="s">
        <v>325</v>
      </c>
      <c r="B330" s="4" t="s">
        <v>421</v>
      </c>
      <c r="C330" s="5" t="s">
        <v>342</v>
      </c>
      <c r="D330" s="9" t="s">
        <v>415</v>
      </c>
      <c r="E330" s="9" t="s">
        <v>424</v>
      </c>
      <c r="F330" t="str">
        <f>Tableau1[[#This Row],[Code]]&amp;"-"&amp;Tableau1[[#This Row],[Niveau]]&amp;"-"&amp;Tableau1[[#This Row],[Version]]</f>
        <v>PROP-EXPERT-V1</v>
      </c>
      <c r="G330" t="str">
        <f>Tableau1[[#This Row],[Catégorie]]&amp;" -"&amp;" Quiz Niveau "&amp;Tableau1[[#This Row],[Niveau]]</f>
        <v>Proportionnalité et relations entre grandeurs - Quiz Niveau EXPERT</v>
      </c>
    </row>
    <row r="331" spans="1:7" x14ac:dyDescent="0.3">
      <c r="A331" s="2" t="s">
        <v>325</v>
      </c>
      <c r="B331" s="4" t="s">
        <v>421</v>
      </c>
      <c r="C331" s="5" t="s">
        <v>343</v>
      </c>
      <c r="D331" s="9" t="s">
        <v>415</v>
      </c>
      <c r="E331" s="9" t="s">
        <v>424</v>
      </c>
      <c r="F331" t="str">
        <f>Tableau1[[#This Row],[Code]]&amp;"-"&amp;Tableau1[[#This Row],[Niveau]]&amp;"-"&amp;Tableau1[[#This Row],[Version]]</f>
        <v>PROP-EXPERT-V1</v>
      </c>
      <c r="G331" t="str">
        <f>Tableau1[[#This Row],[Catégorie]]&amp;" -"&amp;" Quiz Niveau "&amp;Tableau1[[#This Row],[Niveau]]</f>
        <v>Proportionnalité et relations entre grandeurs - Quiz Niveau EXPERT</v>
      </c>
    </row>
    <row r="332" spans="1:7" x14ac:dyDescent="0.3">
      <c r="A332" s="2" t="s">
        <v>325</v>
      </c>
      <c r="B332" s="4" t="s">
        <v>421</v>
      </c>
      <c r="C332" s="5" t="s">
        <v>344</v>
      </c>
      <c r="D332" s="9" t="s">
        <v>415</v>
      </c>
      <c r="E332" s="9" t="s">
        <v>424</v>
      </c>
      <c r="F332" t="str">
        <f>Tableau1[[#This Row],[Code]]&amp;"-"&amp;Tableau1[[#This Row],[Niveau]]&amp;"-"&amp;Tableau1[[#This Row],[Version]]</f>
        <v>PROP-EXPERT-V1</v>
      </c>
      <c r="G332" t="str">
        <f>Tableau1[[#This Row],[Catégorie]]&amp;" -"&amp;" Quiz Niveau "&amp;Tableau1[[#This Row],[Niveau]]</f>
        <v>Proportionnalité et relations entre grandeurs - Quiz Niveau EXPERT</v>
      </c>
    </row>
    <row r="333" spans="1:7" x14ac:dyDescent="0.3">
      <c r="A333" s="2" t="s">
        <v>325</v>
      </c>
      <c r="B333" s="4" t="s">
        <v>421</v>
      </c>
      <c r="C333" s="5" t="s">
        <v>345</v>
      </c>
      <c r="D333" s="9" t="s">
        <v>415</v>
      </c>
      <c r="E333" s="9" t="s">
        <v>424</v>
      </c>
      <c r="F333" t="str">
        <f>Tableau1[[#This Row],[Code]]&amp;"-"&amp;Tableau1[[#This Row],[Niveau]]&amp;"-"&amp;Tableau1[[#This Row],[Version]]</f>
        <v>PROP-EXPERT-V1</v>
      </c>
      <c r="G333" t="str">
        <f>Tableau1[[#This Row],[Catégorie]]&amp;" -"&amp;" Quiz Niveau "&amp;Tableau1[[#This Row],[Niveau]]</f>
        <v>Proportionnalité et relations entre grandeurs - Quiz Niveau EXPERT</v>
      </c>
    </row>
    <row r="334" spans="1:7" x14ac:dyDescent="0.3">
      <c r="A334" s="2" t="s">
        <v>325</v>
      </c>
      <c r="B334" s="4" t="s">
        <v>421</v>
      </c>
      <c r="C334" s="5" t="s">
        <v>346</v>
      </c>
      <c r="D334" s="9" t="s">
        <v>415</v>
      </c>
      <c r="E334" s="9" t="s">
        <v>424</v>
      </c>
      <c r="F334" t="str">
        <f>Tableau1[[#This Row],[Code]]&amp;"-"&amp;Tableau1[[#This Row],[Niveau]]&amp;"-"&amp;Tableau1[[#This Row],[Version]]</f>
        <v>PROP-EXPERT-V1</v>
      </c>
      <c r="G334" t="str">
        <f>Tableau1[[#This Row],[Catégorie]]&amp;" -"&amp;" Quiz Niveau "&amp;Tableau1[[#This Row],[Niveau]]</f>
        <v>Proportionnalité et relations entre grandeurs - Quiz Niveau EXPERT</v>
      </c>
    </row>
    <row r="335" spans="1:7" x14ac:dyDescent="0.3">
      <c r="A335" s="2" t="s">
        <v>325</v>
      </c>
      <c r="B335" s="4" t="s">
        <v>421</v>
      </c>
      <c r="C335" s="5" t="s">
        <v>347</v>
      </c>
      <c r="D335" s="9" t="s">
        <v>415</v>
      </c>
      <c r="E335" s="9" t="s">
        <v>424</v>
      </c>
      <c r="F335" t="str">
        <f>Tableau1[[#This Row],[Code]]&amp;"-"&amp;Tableau1[[#This Row],[Niveau]]&amp;"-"&amp;Tableau1[[#This Row],[Version]]</f>
        <v>PROP-EXPERT-V1</v>
      </c>
      <c r="G335" t="str">
        <f>Tableau1[[#This Row],[Catégorie]]&amp;" -"&amp;" Quiz Niveau "&amp;Tableau1[[#This Row],[Niveau]]</f>
        <v>Proportionnalité et relations entre grandeurs - Quiz Niveau EXPERT</v>
      </c>
    </row>
    <row r="336" spans="1:7" x14ac:dyDescent="0.3">
      <c r="A336" s="2" t="s">
        <v>325</v>
      </c>
      <c r="B336" s="4" t="s">
        <v>421</v>
      </c>
      <c r="C336" s="5" t="s">
        <v>348</v>
      </c>
      <c r="D336" s="9" t="s">
        <v>415</v>
      </c>
      <c r="E336" s="9" t="s">
        <v>424</v>
      </c>
      <c r="F336" t="str">
        <f>Tableau1[[#This Row],[Code]]&amp;"-"&amp;Tableau1[[#This Row],[Niveau]]&amp;"-"&amp;Tableau1[[#This Row],[Version]]</f>
        <v>PROP-EXPERT-V1</v>
      </c>
      <c r="G336" t="str">
        <f>Tableau1[[#This Row],[Catégorie]]&amp;" -"&amp;" Quiz Niveau "&amp;Tableau1[[#This Row],[Niveau]]</f>
        <v>Proportionnalité et relations entre grandeurs - Quiz Niveau EXPERT</v>
      </c>
    </row>
    <row r="337" spans="1:7" x14ac:dyDescent="0.3">
      <c r="A337" s="2" t="s">
        <v>325</v>
      </c>
      <c r="B337" s="4" t="s">
        <v>421</v>
      </c>
      <c r="C337" s="5" t="s">
        <v>349</v>
      </c>
      <c r="D337" s="9" t="s">
        <v>415</v>
      </c>
      <c r="E337" s="9" t="s">
        <v>424</v>
      </c>
      <c r="F337" t="str">
        <f>Tableau1[[#This Row],[Code]]&amp;"-"&amp;Tableau1[[#This Row],[Niveau]]&amp;"-"&amp;Tableau1[[#This Row],[Version]]</f>
        <v>PROP-EXPERT-V1</v>
      </c>
      <c r="G337" t="str">
        <f>Tableau1[[#This Row],[Catégorie]]&amp;" -"&amp;" Quiz Niveau "&amp;Tableau1[[#This Row],[Niveau]]</f>
        <v>Proportionnalité et relations entre grandeurs - Quiz Niveau EXPERT</v>
      </c>
    </row>
    <row r="338" spans="1:7" x14ac:dyDescent="0.3">
      <c r="A338" s="2" t="s">
        <v>350</v>
      </c>
      <c r="B338" s="4" t="s">
        <v>417</v>
      </c>
      <c r="C338" s="5" t="s">
        <v>351</v>
      </c>
      <c r="D338" s="9" t="s">
        <v>416</v>
      </c>
      <c r="E338" s="9" t="s">
        <v>424</v>
      </c>
      <c r="F338" t="str">
        <f>Tableau1[[#This Row],[Code]]&amp;"-"&amp;Tableau1[[#This Row],[Niveau]]&amp;"-"&amp;Tableau1[[#This Row],[Version]]</f>
        <v>DROIT-BASE-V1</v>
      </c>
      <c r="G338" t="str">
        <f>Tableau1[[#This Row],[Catégorie]]&amp;" -"&amp;" Quiz Niveau "&amp;Tableau1[[#This Row],[Niveau]]</f>
        <v>Code du travail et droit social marocain - Quiz Niveau BASE</v>
      </c>
    </row>
    <row r="339" spans="1:7" x14ac:dyDescent="0.3">
      <c r="A339" s="2" t="s">
        <v>350</v>
      </c>
      <c r="B339" s="4" t="s">
        <v>417</v>
      </c>
      <c r="C339" s="5" t="s">
        <v>352</v>
      </c>
      <c r="D339" s="9" t="s">
        <v>416</v>
      </c>
      <c r="E339" s="9" t="s">
        <v>424</v>
      </c>
      <c r="F339" t="str">
        <f>Tableau1[[#This Row],[Code]]&amp;"-"&amp;Tableau1[[#This Row],[Niveau]]&amp;"-"&amp;Tableau1[[#This Row],[Version]]</f>
        <v>DROIT-BASE-V1</v>
      </c>
      <c r="G339" t="str">
        <f>Tableau1[[#This Row],[Catégorie]]&amp;" -"&amp;" Quiz Niveau "&amp;Tableau1[[#This Row],[Niveau]]</f>
        <v>Code du travail et droit social marocain - Quiz Niveau BASE</v>
      </c>
    </row>
    <row r="340" spans="1:7" x14ac:dyDescent="0.3">
      <c r="A340" s="2" t="s">
        <v>350</v>
      </c>
      <c r="B340" s="4" t="s">
        <v>417</v>
      </c>
      <c r="C340" s="5" t="s">
        <v>353</v>
      </c>
      <c r="D340" s="9" t="s">
        <v>416</v>
      </c>
      <c r="E340" s="9" t="s">
        <v>424</v>
      </c>
      <c r="F340" t="str">
        <f>Tableau1[[#This Row],[Code]]&amp;"-"&amp;Tableau1[[#This Row],[Niveau]]&amp;"-"&amp;Tableau1[[#This Row],[Version]]</f>
        <v>DROIT-BASE-V1</v>
      </c>
      <c r="G340" t="str">
        <f>Tableau1[[#This Row],[Catégorie]]&amp;" -"&amp;" Quiz Niveau "&amp;Tableau1[[#This Row],[Niveau]]</f>
        <v>Code du travail et droit social marocain - Quiz Niveau BASE</v>
      </c>
    </row>
    <row r="341" spans="1:7" x14ac:dyDescent="0.3">
      <c r="A341" s="2" t="s">
        <v>350</v>
      </c>
      <c r="B341" s="4" t="s">
        <v>417</v>
      </c>
      <c r="C341" s="5" t="s">
        <v>354</v>
      </c>
      <c r="D341" s="9" t="s">
        <v>416</v>
      </c>
      <c r="E341" s="9" t="s">
        <v>424</v>
      </c>
      <c r="F341" t="str">
        <f>Tableau1[[#This Row],[Code]]&amp;"-"&amp;Tableau1[[#This Row],[Niveau]]&amp;"-"&amp;Tableau1[[#This Row],[Version]]</f>
        <v>DROIT-BASE-V1</v>
      </c>
      <c r="G341" t="str">
        <f>Tableau1[[#This Row],[Catégorie]]&amp;" -"&amp;" Quiz Niveau "&amp;Tableau1[[#This Row],[Niveau]]</f>
        <v>Code du travail et droit social marocain - Quiz Niveau BASE</v>
      </c>
    </row>
    <row r="342" spans="1:7" x14ac:dyDescent="0.3">
      <c r="A342" s="2" t="s">
        <v>350</v>
      </c>
      <c r="B342" s="4" t="s">
        <v>417</v>
      </c>
      <c r="C342" s="5" t="s">
        <v>355</v>
      </c>
      <c r="D342" s="9" t="s">
        <v>416</v>
      </c>
      <c r="E342" s="9" t="s">
        <v>424</v>
      </c>
      <c r="F342" t="str">
        <f>Tableau1[[#This Row],[Code]]&amp;"-"&amp;Tableau1[[#This Row],[Niveau]]&amp;"-"&amp;Tableau1[[#This Row],[Version]]</f>
        <v>DROIT-BASE-V1</v>
      </c>
      <c r="G342" t="str">
        <f>Tableau1[[#This Row],[Catégorie]]&amp;" -"&amp;" Quiz Niveau "&amp;Tableau1[[#This Row],[Niveau]]</f>
        <v>Code du travail et droit social marocain - Quiz Niveau BASE</v>
      </c>
    </row>
    <row r="343" spans="1:7" x14ac:dyDescent="0.3">
      <c r="A343" s="2" t="s">
        <v>350</v>
      </c>
      <c r="B343" s="4" t="s">
        <v>417</v>
      </c>
      <c r="C343" s="5" t="s">
        <v>356</v>
      </c>
      <c r="D343" s="9" t="s">
        <v>416</v>
      </c>
      <c r="E343" s="9" t="s">
        <v>424</v>
      </c>
      <c r="F343" t="str">
        <f>Tableau1[[#This Row],[Code]]&amp;"-"&amp;Tableau1[[#This Row],[Niveau]]&amp;"-"&amp;Tableau1[[#This Row],[Version]]</f>
        <v>DROIT-BASE-V1</v>
      </c>
      <c r="G343" t="str">
        <f>Tableau1[[#This Row],[Catégorie]]&amp;" -"&amp;" Quiz Niveau "&amp;Tableau1[[#This Row],[Niveau]]</f>
        <v>Code du travail et droit social marocain - Quiz Niveau BASE</v>
      </c>
    </row>
    <row r="344" spans="1:7" x14ac:dyDescent="0.3">
      <c r="A344" s="2" t="s">
        <v>350</v>
      </c>
      <c r="B344" s="4" t="s">
        <v>417</v>
      </c>
      <c r="C344" s="5" t="s">
        <v>357</v>
      </c>
      <c r="D344" s="9" t="s">
        <v>416</v>
      </c>
      <c r="E344" s="9" t="s">
        <v>424</v>
      </c>
      <c r="F344" t="str">
        <f>Tableau1[[#This Row],[Code]]&amp;"-"&amp;Tableau1[[#This Row],[Niveau]]&amp;"-"&amp;Tableau1[[#This Row],[Version]]</f>
        <v>DROIT-BASE-V1</v>
      </c>
      <c r="G344" t="str">
        <f>Tableau1[[#This Row],[Catégorie]]&amp;" -"&amp;" Quiz Niveau "&amp;Tableau1[[#This Row],[Niveau]]</f>
        <v>Code du travail et droit social marocain - Quiz Niveau BASE</v>
      </c>
    </row>
    <row r="345" spans="1:7" x14ac:dyDescent="0.3">
      <c r="A345" s="2" t="s">
        <v>350</v>
      </c>
      <c r="B345" s="4" t="s">
        <v>417</v>
      </c>
      <c r="C345" s="5" t="s">
        <v>358</v>
      </c>
      <c r="D345" s="9" t="s">
        <v>416</v>
      </c>
      <c r="E345" s="9" t="s">
        <v>424</v>
      </c>
      <c r="F345" t="str">
        <f>Tableau1[[#This Row],[Code]]&amp;"-"&amp;Tableau1[[#This Row],[Niveau]]&amp;"-"&amp;Tableau1[[#This Row],[Version]]</f>
        <v>DROIT-BASE-V1</v>
      </c>
      <c r="G345" t="str">
        <f>Tableau1[[#This Row],[Catégorie]]&amp;" -"&amp;" Quiz Niveau "&amp;Tableau1[[#This Row],[Niveau]]</f>
        <v>Code du travail et droit social marocain - Quiz Niveau BASE</v>
      </c>
    </row>
    <row r="346" spans="1:7" x14ac:dyDescent="0.3">
      <c r="A346" s="2" t="s">
        <v>350</v>
      </c>
      <c r="B346" s="4" t="s">
        <v>419</v>
      </c>
      <c r="C346" s="5" t="s">
        <v>359</v>
      </c>
      <c r="D346" s="9" t="s">
        <v>416</v>
      </c>
      <c r="E346" s="9" t="s">
        <v>424</v>
      </c>
      <c r="F346" t="str">
        <f>Tableau1[[#This Row],[Code]]&amp;"-"&amp;Tableau1[[#This Row],[Niveau]]&amp;"-"&amp;Tableau1[[#This Row],[Version]]</f>
        <v>DROIT-INTER-V1</v>
      </c>
      <c r="G346" t="str">
        <f>Tableau1[[#This Row],[Catégorie]]&amp;" -"&amp;" Quiz Niveau "&amp;Tableau1[[#This Row],[Niveau]]</f>
        <v>Code du travail et droit social marocain - Quiz Niveau INTER</v>
      </c>
    </row>
    <row r="347" spans="1:7" x14ac:dyDescent="0.3">
      <c r="A347" s="2" t="s">
        <v>350</v>
      </c>
      <c r="B347" s="4" t="s">
        <v>419</v>
      </c>
      <c r="C347" s="5" t="s">
        <v>360</v>
      </c>
      <c r="D347" s="9" t="s">
        <v>416</v>
      </c>
      <c r="E347" s="9" t="s">
        <v>424</v>
      </c>
      <c r="F347" t="str">
        <f>Tableau1[[#This Row],[Code]]&amp;"-"&amp;Tableau1[[#This Row],[Niveau]]&amp;"-"&amp;Tableau1[[#This Row],[Version]]</f>
        <v>DROIT-INTER-V1</v>
      </c>
      <c r="G347" t="str">
        <f>Tableau1[[#This Row],[Catégorie]]&amp;" -"&amp;" Quiz Niveau "&amp;Tableau1[[#This Row],[Niveau]]</f>
        <v>Code du travail et droit social marocain - Quiz Niveau INTER</v>
      </c>
    </row>
    <row r="348" spans="1:7" x14ac:dyDescent="0.3">
      <c r="A348" s="2" t="s">
        <v>350</v>
      </c>
      <c r="B348" s="4" t="s">
        <v>419</v>
      </c>
      <c r="C348" s="5" t="s">
        <v>361</v>
      </c>
      <c r="D348" s="9" t="s">
        <v>416</v>
      </c>
      <c r="E348" s="9" t="s">
        <v>424</v>
      </c>
      <c r="F348" t="str">
        <f>Tableau1[[#This Row],[Code]]&amp;"-"&amp;Tableau1[[#This Row],[Niveau]]&amp;"-"&amp;Tableau1[[#This Row],[Version]]</f>
        <v>DROIT-INTER-V1</v>
      </c>
      <c r="G348" t="str">
        <f>Tableau1[[#This Row],[Catégorie]]&amp;" -"&amp;" Quiz Niveau "&amp;Tableau1[[#This Row],[Niveau]]</f>
        <v>Code du travail et droit social marocain - Quiz Niveau INTER</v>
      </c>
    </row>
    <row r="349" spans="1:7" x14ac:dyDescent="0.3">
      <c r="A349" s="2" t="s">
        <v>350</v>
      </c>
      <c r="B349" s="4" t="s">
        <v>419</v>
      </c>
      <c r="C349" s="5" t="s">
        <v>362</v>
      </c>
      <c r="D349" s="9" t="s">
        <v>416</v>
      </c>
      <c r="E349" s="9" t="s">
        <v>424</v>
      </c>
      <c r="F349" t="str">
        <f>Tableau1[[#This Row],[Code]]&amp;"-"&amp;Tableau1[[#This Row],[Niveau]]&amp;"-"&amp;Tableau1[[#This Row],[Version]]</f>
        <v>DROIT-INTER-V1</v>
      </c>
      <c r="G349" t="str">
        <f>Tableau1[[#This Row],[Catégorie]]&amp;" -"&amp;" Quiz Niveau "&amp;Tableau1[[#This Row],[Niveau]]</f>
        <v>Code du travail et droit social marocain - Quiz Niveau INTER</v>
      </c>
    </row>
    <row r="350" spans="1:7" x14ac:dyDescent="0.3">
      <c r="A350" s="2" t="s">
        <v>350</v>
      </c>
      <c r="B350" s="4" t="s">
        <v>419</v>
      </c>
      <c r="C350" s="5" t="s">
        <v>363</v>
      </c>
      <c r="D350" s="9" t="s">
        <v>416</v>
      </c>
      <c r="E350" s="9" t="s">
        <v>424</v>
      </c>
      <c r="F350" t="str">
        <f>Tableau1[[#This Row],[Code]]&amp;"-"&amp;Tableau1[[#This Row],[Niveau]]&amp;"-"&amp;Tableau1[[#This Row],[Version]]</f>
        <v>DROIT-INTER-V1</v>
      </c>
      <c r="G350" t="str">
        <f>Tableau1[[#This Row],[Catégorie]]&amp;" -"&amp;" Quiz Niveau "&amp;Tableau1[[#This Row],[Niveau]]</f>
        <v>Code du travail et droit social marocain - Quiz Niveau INTER</v>
      </c>
    </row>
    <row r="351" spans="1:7" x14ac:dyDescent="0.3">
      <c r="A351" s="2" t="s">
        <v>350</v>
      </c>
      <c r="B351" s="4" t="s">
        <v>419</v>
      </c>
      <c r="C351" s="5" t="s">
        <v>364</v>
      </c>
      <c r="D351" s="9" t="s">
        <v>416</v>
      </c>
      <c r="E351" s="9" t="s">
        <v>424</v>
      </c>
      <c r="F351" t="str">
        <f>Tableau1[[#This Row],[Code]]&amp;"-"&amp;Tableau1[[#This Row],[Niveau]]&amp;"-"&amp;Tableau1[[#This Row],[Version]]</f>
        <v>DROIT-INTER-V1</v>
      </c>
      <c r="G351" t="str">
        <f>Tableau1[[#This Row],[Catégorie]]&amp;" -"&amp;" Quiz Niveau "&amp;Tableau1[[#This Row],[Niveau]]</f>
        <v>Code du travail et droit social marocain - Quiz Niveau INTER</v>
      </c>
    </row>
    <row r="352" spans="1:7" x14ac:dyDescent="0.3">
      <c r="A352" s="2" t="s">
        <v>350</v>
      </c>
      <c r="B352" s="4" t="s">
        <v>419</v>
      </c>
      <c r="C352" s="5" t="s">
        <v>365</v>
      </c>
      <c r="D352" s="9" t="s">
        <v>416</v>
      </c>
      <c r="E352" s="9" t="s">
        <v>424</v>
      </c>
      <c r="F352" t="str">
        <f>Tableau1[[#This Row],[Code]]&amp;"-"&amp;Tableau1[[#This Row],[Niveau]]&amp;"-"&amp;Tableau1[[#This Row],[Version]]</f>
        <v>DROIT-INTER-V1</v>
      </c>
      <c r="G352" t="str">
        <f>Tableau1[[#This Row],[Catégorie]]&amp;" -"&amp;" Quiz Niveau "&amp;Tableau1[[#This Row],[Niveau]]</f>
        <v>Code du travail et droit social marocain - Quiz Niveau INTER</v>
      </c>
    </row>
    <row r="353" spans="1:7" x14ac:dyDescent="0.3">
      <c r="A353" s="2" t="s">
        <v>350</v>
      </c>
      <c r="B353" s="4" t="s">
        <v>419</v>
      </c>
      <c r="C353" s="5" t="s">
        <v>366</v>
      </c>
      <c r="D353" s="9" t="s">
        <v>416</v>
      </c>
      <c r="E353" s="9" t="s">
        <v>424</v>
      </c>
      <c r="F353" t="str">
        <f>Tableau1[[#This Row],[Code]]&amp;"-"&amp;Tableau1[[#This Row],[Niveau]]&amp;"-"&amp;Tableau1[[#This Row],[Version]]</f>
        <v>DROIT-INTER-V1</v>
      </c>
      <c r="G353" t="str">
        <f>Tableau1[[#This Row],[Catégorie]]&amp;" -"&amp;" Quiz Niveau "&amp;Tableau1[[#This Row],[Niveau]]</f>
        <v>Code du travail et droit social marocain - Quiz Niveau INTER</v>
      </c>
    </row>
    <row r="354" spans="1:7" x14ac:dyDescent="0.3">
      <c r="A354" s="2" t="s">
        <v>350</v>
      </c>
      <c r="B354" s="4" t="s">
        <v>421</v>
      </c>
      <c r="C354" s="5" t="s">
        <v>367</v>
      </c>
      <c r="D354" s="9" t="s">
        <v>416</v>
      </c>
      <c r="E354" s="9" t="s">
        <v>424</v>
      </c>
      <c r="F354" t="str">
        <f>Tableau1[[#This Row],[Code]]&amp;"-"&amp;Tableau1[[#This Row],[Niveau]]&amp;"-"&amp;Tableau1[[#This Row],[Version]]</f>
        <v>DROIT-EXPERT-V1</v>
      </c>
      <c r="G354" t="str">
        <f>Tableau1[[#This Row],[Catégorie]]&amp;" -"&amp;" Quiz Niveau "&amp;Tableau1[[#This Row],[Niveau]]</f>
        <v>Code du travail et droit social marocain - Quiz Niveau EXPERT</v>
      </c>
    </row>
    <row r="355" spans="1:7" x14ac:dyDescent="0.3">
      <c r="A355" s="2" t="s">
        <v>350</v>
      </c>
      <c r="B355" s="4" t="s">
        <v>421</v>
      </c>
      <c r="C355" s="5" t="s">
        <v>368</v>
      </c>
      <c r="D355" s="9" t="s">
        <v>416</v>
      </c>
      <c r="E355" s="9" t="s">
        <v>424</v>
      </c>
      <c r="F355" t="str">
        <f>Tableau1[[#This Row],[Code]]&amp;"-"&amp;Tableau1[[#This Row],[Niveau]]&amp;"-"&amp;Tableau1[[#This Row],[Version]]</f>
        <v>DROIT-EXPERT-V1</v>
      </c>
      <c r="G355" t="str">
        <f>Tableau1[[#This Row],[Catégorie]]&amp;" -"&amp;" Quiz Niveau "&amp;Tableau1[[#This Row],[Niveau]]</f>
        <v>Code du travail et droit social marocain - Quiz Niveau EXPERT</v>
      </c>
    </row>
    <row r="356" spans="1:7" x14ac:dyDescent="0.3">
      <c r="A356" s="2" t="s">
        <v>350</v>
      </c>
      <c r="B356" s="4" t="s">
        <v>421</v>
      </c>
      <c r="C356" s="5" t="s">
        <v>369</v>
      </c>
      <c r="D356" s="9" t="s">
        <v>416</v>
      </c>
      <c r="E356" s="9" t="s">
        <v>424</v>
      </c>
      <c r="F356" t="str">
        <f>Tableau1[[#This Row],[Code]]&amp;"-"&amp;Tableau1[[#This Row],[Niveau]]&amp;"-"&amp;Tableau1[[#This Row],[Version]]</f>
        <v>DROIT-EXPERT-V1</v>
      </c>
      <c r="G356" t="str">
        <f>Tableau1[[#This Row],[Catégorie]]&amp;" -"&amp;" Quiz Niveau "&amp;Tableau1[[#This Row],[Niveau]]</f>
        <v>Code du travail et droit social marocain - Quiz Niveau EXPERT</v>
      </c>
    </row>
    <row r="357" spans="1:7" x14ac:dyDescent="0.3">
      <c r="A357" s="2" t="s">
        <v>350</v>
      </c>
      <c r="B357" s="4" t="s">
        <v>421</v>
      </c>
      <c r="C357" s="5" t="s">
        <v>370</v>
      </c>
      <c r="D357" s="9" t="s">
        <v>416</v>
      </c>
      <c r="E357" s="9" t="s">
        <v>424</v>
      </c>
      <c r="F357" t="str">
        <f>Tableau1[[#This Row],[Code]]&amp;"-"&amp;Tableau1[[#This Row],[Niveau]]&amp;"-"&amp;Tableau1[[#This Row],[Version]]</f>
        <v>DROIT-EXPERT-V1</v>
      </c>
      <c r="G357" t="str">
        <f>Tableau1[[#This Row],[Catégorie]]&amp;" -"&amp;" Quiz Niveau "&amp;Tableau1[[#This Row],[Niveau]]</f>
        <v>Code du travail et droit social marocain - Quiz Niveau EXPERT</v>
      </c>
    </row>
    <row r="358" spans="1:7" x14ac:dyDescent="0.3">
      <c r="A358" s="2" t="s">
        <v>350</v>
      </c>
      <c r="B358" s="4" t="s">
        <v>421</v>
      </c>
      <c r="C358" s="5" t="s">
        <v>371</v>
      </c>
      <c r="D358" s="9" t="s">
        <v>416</v>
      </c>
      <c r="E358" s="9" t="s">
        <v>424</v>
      </c>
      <c r="F358" t="str">
        <f>Tableau1[[#This Row],[Code]]&amp;"-"&amp;Tableau1[[#This Row],[Niveau]]&amp;"-"&amp;Tableau1[[#This Row],[Version]]</f>
        <v>DROIT-EXPERT-V1</v>
      </c>
      <c r="G358" t="str">
        <f>Tableau1[[#This Row],[Catégorie]]&amp;" -"&amp;" Quiz Niveau "&amp;Tableau1[[#This Row],[Niveau]]</f>
        <v>Code du travail et droit social marocain - Quiz Niveau EXPERT</v>
      </c>
    </row>
    <row r="359" spans="1:7" x14ac:dyDescent="0.3">
      <c r="A359" s="2" t="s">
        <v>350</v>
      </c>
      <c r="B359" s="4" t="s">
        <v>421</v>
      </c>
      <c r="C359" s="5" t="s">
        <v>372</v>
      </c>
      <c r="D359" s="9" t="s">
        <v>416</v>
      </c>
      <c r="E359" s="9" t="s">
        <v>424</v>
      </c>
      <c r="F359" t="str">
        <f>Tableau1[[#This Row],[Code]]&amp;"-"&amp;Tableau1[[#This Row],[Niveau]]&amp;"-"&amp;Tableau1[[#This Row],[Version]]</f>
        <v>DROIT-EXPERT-V1</v>
      </c>
      <c r="G359" t="str">
        <f>Tableau1[[#This Row],[Catégorie]]&amp;" -"&amp;" Quiz Niveau "&amp;Tableau1[[#This Row],[Niveau]]</f>
        <v>Code du travail et droit social marocain - Quiz Niveau EXPERT</v>
      </c>
    </row>
    <row r="360" spans="1:7" x14ac:dyDescent="0.3">
      <c r="A360" s="2" t="s">
        <v>350</v>
      </c>
      <c r="B360" s="4" t="s">
        <v>421</v>
      </c>
      <c r="C360" s="5" t="s">
        <v>373</v>
      </c>
      <c r="D360" s="9" t="s">
        <v>416</v>
      </c>
      <c r="E360" s="9" t="s">
        <v>424</v>
      </c>
      <c r="F360" t="str">
        <f>Tableau1[[#This Row],[Code]]&amp;"-"&amp;Tableau1[[#This Row],[Niveau]]&amp;"-"&amp;Tableau1[[#This Row],[Version]]</f>
        <v>DROIT-EXPERT-V1</v>
      </c>
      <c r="G360" t="str">
        <f>Tableau1[[#This Row],[Catégorie]]&amp;" -"&amp;" Quiz Niveau "&amp;Tableau1[[#This Row],[Niveau]]</f>
        <v>Code du travail et droit social marocain - Quiz Niveau EXPERT</v>
      </c>
    </row>
    <row r="361" spans="1:7" x14ac:dyDescent="0.3">
      <c r="A361" s="2" t="s">
        <v>350</v>
      </c>
      <c r="B361" s="4" t="s">
        <v>421</v>
      </c>
      <c r="C361" s="5" t="s">
        <v>374</v>
      </c>
      <c r="D361" s="9" t="s">
        <v>416</v>
      </c>
      <c r="E361" s="9" t="s">
        <v>424</v>
      </c>
      <c r="F361" t="str">
        <f>Tableau1[[#This Row],[Code]]&amp;"-"&amp;Tableau1[[#This Row],[Niveau]]&amp;"-"&amp;Tableau1[[#This Row],[Version]]</f>
        <v>DROIT-EXPERT-V1</v>
      </c>
      <c r="G361" t="str">
        <f>Tableau1[[#This Row],[Catégorie]]&amp;" -"&amp;" Quiz Niveau "&amp;Tableau1[[#This Row],[Niveau]]</f>
        <v>Code du travail et droit social marocain - Quiz Niveau EXPERT</v>
      </c>
    </row>
    <row r="362" spans="1:7" x14ac:dyDescent="0.3">
      <c r="A362" s="2" t="s">
        <v>350</v>
      </c>
      <c r="B362" s="4" t="s">
        <v>418</v>
      </c>
      <c r="C362" s="5" t="s">
        <v>375</v>
      </c>
      <c r="D362" s="9" t="s">
        <v>416</v>
      </c>
      <c r="E362" s="9" t="s">
        <v>424</v>
      </c>
      <c r="F362" t="str">
        <f>Tableau1[[#This Row],[Code]]&amp;"-"&amp;Tableau1[[#This Row],[Niveau]]&amp;"-"&amp;Tableau1[[#This Row],[Version]]</f>
        <v>DROIT-BASE bis (BASE - Protection sociale)-V1</v>
      </c>
      <c r="G362" t="str">
        <f>Tableau1[[#This Row],[Catégorie]]&amp;" -"&amp;" Quiz Niveau "&amp;Tableau1[[#This Row],[Niveau]]</f>
        <v>Code du travail et droit social marocain - Quiz Niveau BASE bis (BASE - Protection sociale)</v>
      </c>
    </row>
    <row r="363" spans="1:7" x14ac:dyDescent="0.3">
      <c r="A363" s="2" t="s">
        <v>350</v>
      </c>
      <c r="B363" s="4" t="s">
        <v>418</v>
      </c>
      <c r="C363" s="5" t="s">
        <v>376</v>
      </c>
      <c r="D363" s="9" t="s">
        <v>416</v>
      </c>
      <c r="E363" s="9" t="s">
        <v>424</v>
      </c>
      <c r="F363" t="str">
        <f>Tableau1[[#This Row],[Code]]&amp;"-"&amp;Tableau1[[#This Row],[Niveau]]&amp;"-"&amp;Tableau1[[#This Row],[Version]]</f>
        <v>DROIT-BASE bis (BASE - Protection sociale)-V1</v>
      </c>
      <c r="G363" t="str">
        <f>Tableau1[[#This Row],[Catégorie]]&amp;" -"&amp;" Quiz Niveau "&amp;Tableau1[[#This Row],[Niveau]]</f>
        <v>Code du travail et droit social marocain - Quiz Niveau BASE bis (BASE - Protection sociale)</v>
      </c>
    </row>
    <row r="364" spans="1:7" x14ac:dyDescent="0.3">
      <c r="A364" s="2" t="s">
        <v>350</v>
      </c>
      <c r="B364" s="4" t="s">
        <v>418</v>
      </c>
      <c r="C364" s="5" t="s">
        <v>377</v>
      </c>
      <c r="D364" s="9" t="s">
        <v>416</v>
      </c>
      <c r="E364" s="9" t="s">
        <v>424</v>
      </c>
      <c r="F364" t="str">
        <f>Tableau1[[#This Row],[Code]]&amp;"-"&amp;Tableau1[[#This Row],[Niveau]]&amp;"-"&amp;Tableau1[[#This Row],[Version]]</f>
        <v>DROIT-BASE bis (BASE - Protection sociale)-V1</v>
      </c>
      <c r="G364" t="str">
        <f>Tableau1[[#This Row],[Catégorie]]&amp;" -"&amp;" Quiz Niveau "&amp;Tableau1[[#This Row],[Niveau]]</f>
        <v>Code du travail et droit social marocain - Quiz Niveau BASE bis (BASE - Protection sociale)</v>
      </c>
    </row>
    <row r="365" spans="1:7" x14ac:dyDescent="0.3">
      <c r="A365" s="2" t="s">
        <v>350</v>
      </c>
      <c r="B365" s="4" t="s">
        <v>418</v>
      </c>
      <c r="C365" s="5" t="s">
        <v>378</v>
      </c>
      <c r="D365" s="9" t="s">
        <v>416</v>
      </c>
      <c r="E365" s="9" t="s">
        <v>424</v>
      </c>
      <c r="F365" t="str">
        <f>Tableau1[[#This Row],[Code]]&amp;"-"&amp;Tableau1[[#This Row],[Niveau]]&amp;"-"&amp;Tableau1[[#This Row],[Version]]</f>
        <v>DROIT-BASE bis (BASE - Protection sociale)-V1</v>
      </c>
      <c r="G365" t="str">
        <f>Tableau1[[#This Row],[Catégorie]]&amp;" -"&amp;" Quiz Niveau "&amp;Tableau1[[#This Row],[Niveau]]</f>
        <v>Code du travail et droit social marocain - Quiz Niveau BASE bis (BASE - Protection sociale)</v>
      </c>
    </row>
    <row r="366" spans="1:7" x14ac:dyDescent="0.3">
      <c r="A366" s="2" t="s">
        <v>350</v>
      </c>
      <c r="B366" s="4" t="s">
        <v>418</v>
      </c>
      <c r="C366" s="5" t="s">
        <v>379</v>
      </c>
      <c r="D366" s="9" t="s">
        <v>416</v>
      </c>
      <c r="E366" s="9" t="s">
        <v>424</v>
      </c>
      <c r="F366" t="str">
        <f>Tableau1[[#This Row],[Code]]&amp;"-"&amp;Tableau1[[#This Row],[Niveau]]&amp;"-"&amp;Tableau1[[#This Row],[Version]]</f>
        <v>DROIT-BASE bis (BASE - Protection sociale)-V1</v>
      </c>
      <c r="G366" t="str">
        <f>Tableau1[[#This Row],[Catégorie]]&amp;" -"&amp;" Quiz Niveau "&amp;Tableau1[[#This Row],[Niveau]]</f>
        <v>Code du travail et droit social marocain - Quiz Niveau BASE bis (BASE - Protection sociale)</v>
      </c>
    </row>
    <row r="367" spans="1:7" x14ac:dyDescent="0.3">
      <c r="A367" s="2" t="s">
        <v>350</v>
      </c>
      <c r="B367" s="4" t="s">
        <v>418</v>
      </c>
      <c r="C367" s="5" t="s">
        <v>380</v>
      </c>
      <c r="D367" s="9" t="s">
        <v>416</v>
      </c>
      <c r="E367" s="9" t="s">
        <v>424</v>
      </c>
      <c r="F367" t="str">
        <f>Tableau1[[#This Row],[Code]]&amp;"-"&amp;Tableau1[[#This Row],[Niveau]]&amp;"-"&amp;Tableau1[[#This Row],[Version]]</f>
        <v>DROIT-BASE bis (BASE - Protection sociale)-V1</v>
      </c>
      <c r="G367" t="str">
        <f>Tableau1[[#This Row],[Catégorie]]&amp;" -"&amp;" Quiz Niveau "&amp;Tableau1[[#This Row],[Niveau]]</f>
        <v>Code du travail et droit social marocain - Quiz Niveau BASE bis (BASE - Protection sociale)</v>
      </c>
    </row>
    <row r="368" spans="1:7" x14ac:dyDescent="0.3">
      <c r="A368" s="2" t="s">
        <v>350</v>
      </c>
      <c r="B368" s="4" t="s">
        <v>418</v>
      </c>
      <c r="C368" s="5" t="s">
        <v>381</v>
      </c>
      <c r="D368" s="9" t="s">
        <v>416</v>
      </c>
      <c r="E368" s="9" t="s">
        <v>424</v>
      </c>
      <c r="F368" t="str">
        <f>Tableau1[[#This Row],[Code]]&amp;"-"&amp;Tableau1[[#This Row],[Niveau]]&amp;"-"&amp;Tableau1[[#This Row],[Version]]</f>
        <v>DROIT-BASE bis (BASE - Protection sociale)-V1</v>
      </c>
      <c r="G368" t="str">
        <f>Tableau1[[#This Row],[Catégorie]]&amp;" -"&amp;" Quiz Niveau "&amp;Tableau1[[#This Row],[Niveau]]</f>
        <v>Code du travail et droit social marocain - Quiz Niveau BASE bis (BASE - Protection sociale)</v>
      </c>
    </row>
    <row r="369" spans="1:7" x14ac:dyDescent="0.3">
      <c r="A369" s="2" t="s">
        <v>350</v>
      </c>
      <c r="B369" s="4" t="s">
        <v>418</v>
      </c>
      <c r="C369" s="5" t="s">
        <v>382</v>
      </c>
      <c r="D369" s="9" t="s">
        <v>416</v>
      </c>
      <c r="E369" s="9" t="s">
        <v>424</v>
      </c>
      <c r="F369" t="str">
        <f>Tableau1[[#This Row],[Code]]&amp;"-"&amp;Tableau1[[#This Row],[Niveau]]&amp;"-"&amp;Tableau1[[#This Row],[Version]]</f>
        <v>DROIT-BASE bis (BASE - Protection sociale)-V1</v>
      </c>
      <c r="G369" t="str">
        <f>Tableau1[[#This Row],[Catégorie]]&amp;" -"&amp;" Quiz Niveau "&amp;Tableau1[[#This Row],[Niveau]]</f>
        <v>Code du travail et droit social marocain - Quiz Niveau BASE bis (BASE - Protection sociale)</v>
      </c>
    </row>
    <row r="370" spans="1:7" x14ac:dyDescent="0.3">
      <c r="A370" s="2" t="s">
        <v>350</v>
      </c>
      <c r="B370" s="4" t="s">
        <v>420</v>
      </c>
      <c r="C370" s="5" t="s">
        <v>383</v>
      </c>
      <c r="D370" s="9" t="s">
        <v>416</v>
      </c>
      <c r="E370" s="9" t="s">
        <v>424</v>
      </c>
      <c r="F370" t="str">
        <f>Tableau1[[#This Row],[Code]]&amp;"-"&amp;Tableau1[[#This Row],[Niveau]]&amp;"-"&amp;Tableau1[[#This Row],[Version]]</f>
        <v>DROIT-INTER bis (INTER - Protection sociale)-V1</v>
      </c>
      <c r="G370" t="str">
        <f>Tableau1[[#This Row],[Catégorie]]&amp;" -"&amp;" Quiz Niveau "&amp;Tableau1[[#This Row],[Niveau]]</f>
        <v>Code du travail et droit social marocain - Quiz Niveau INTER bis (INTER - Protection sociale)</v>
      </c>
    </row>
    <row r="371" spans="1:7" x14ac:dyDescent="0.3">
      <c r="A371" s="2" t="s">
        <v>350</v>
      </c>
      <c r="B371" s="4" t="s">
        <v>420</v>
      </c>
      <c r="C371" s="5" t="s">
        <v>384</v>
      </c>
      <c r="D371" s="9" t="s">
        <v>416</v>
      </c>
      <c r="E371" s="9" t="s">
        <v>424</v>
      </c>
      <c r="F371" t="str">
        <f>Tableau1[[#This Row],[Code]]&amp;"-"&amp;Tableau1[[#This Row],[Niveau]]&amp;"-"&amp;Tableau1[[#This Row],[Version]]</f>
        <v>DROIT-INTER bis (INTER - Protection sociale)-V1</v>
      </c>
      <c r="G371" t="str">
        <f>Tableau1[[#This Row],[Catégorie]]&amp;" -"&amp;" Quiz Niveau "&amp;Tableau1[[#This Row],[Niveau]]</f>
        <v>Code du travail et droit social marocain - Quiz Niveau INTER bis (INTER - Protection sociale)</v>
      </c>
    </row>
    <row r="372" spans="1:7" x14ac:dyDescent="0.3">
      <c r="A372" s="2" t="s">
        <v>350</v>
      </c>
      <c r="B372" s="4" t="s">
        <v>420</v>
      </c>
      <c r="C372" s="5" t="s">
        <v>385</v>
      </c>
      <c r="D372" s="9" t="s">
        <v>416</v>
      </c>
      <c r="E372" s="9" t="s">
        <v>424</v>
      </c>
      <c r="F372" t="str">
        <f>Tableau1[[#This Row],[Code]]&amp;"-"&amp;Tableau1[[#This Row],[Niveau]]&amp;"-"&amp;Tableau1[[#This Row],[Version]]</f>
        <v>DROIT-INTER bis (INTER - Protection sociale)-V1</v>
      </c>
      <c r="G372" t="str">
        <f>Tableau1[[#This Row],[Catégorie]]&amp;" -"&amp;" Quiz Niveau "&amp;Tableau1[[#This Row],[Niveau]]</f>
        <v>Code du travail et droit social marocain - Quiz Niveau INTER bis (INTER - Protection sociale)</v>
      </c>
    </row>
    <row r="373" spans="1:7" x14ac:dyDescent="0.3">
      <c r="A373" s="2" t="s">
        <v>350</v>
      </c>
      <c r="B373" s="4" t="s">
        <v>420</v>
      </c>
      <c r="C373" s="5" t="s">
        <v>386</v>
      </c>
      <c r="D373" s="9" t="s">
        <v>416</v>
      </c>
      <c r="E373" s="9" t="s">
        <v>424</v>
      </c>
      <c r="F373" t="str">
        <f>Tableau1[[#This Row],[Code]]&amp;"-"&amp;Tableau1[[#This Row],[Niveau]]&amp;"-"&amp;Tableau1[[#This Row],[Version]]</f>
        <v>DROIT-INTER bis (INTER - Protection sociale)-V1</v>
      </c>
      <c r="G373" t="str">
        <f>Tableau1[[#This Row],[Catégorie]]&amp;" -"&amp;" Quiz Niveau "&amp;Tableau1[[#This Row],[Niveau]]</f>
        <v>Code du travail et droit social marocain - Quiz Niveau INTER bis (INTER - Protection sociale)</v>
      </c>
    </row>
    <row r="374" spans="1:7" x14ac:dyDescent="0.3">
      <c r="A374" s="2" t="s">
        <v>350</v>
      </c>
      <c r="B374" s="4" t="s">
        <v>420</v>
      </c>
      <c r="C374" s="5" t="s">
        <v>387</v>
      </c>
      <c r="D374" s="9" t="s">
        <v>416</v>
      </c>
      <c r="E374" s="9" t="s">
        <v>424</v>
      </c>
      <c r="F374" t="str">
        <f>Tableau1[[#This Row],[Code]]&amp;"-"&amp;Tableau1[[#This Row],[Niveau]]&amp;"-"&amp;Tableau1[[#This Row],[Version]]</f>
        <v>DROIT-INTER bis (INTER - Protection sociale)-V1</v>
      </c>
      <c r="G374" t="str">
        <f>Tableau1[[#This Row],[Catégorie]]&amp;" -"&amp;" Quiz Niveau "&amp;Tableau1[[#This Row],[Niveau]]</f>
        <v>Code du travail et droit social marocain - Quiz Niveau INTER bis (INTER - Protection sociale)</v>
      </c>
    </row>
    <row r="375" spans="1:7" x14ac:dyDescent="0.3">
      <c r="A375" s="2" t="s">
        <v>350</v>
      </c>
      <c r="B375" s="4" t="s">
        <v>420</v>
      </c>
      <c r="C375" s="5" t="s">
        <v>388</v>
      </c>
      <c r="D375" s="9" t="s">
        <v>416</v>
      </c>
      <c r="E375" s="9" t="s">
        <v>424</v>
      </c>
      <c r="F375" t="str">
        <f>Tableau1[[#This Row],[Code]]&amp;"-"&amp;Tableau1[[#This Row],[Niveau]]&amp;"-"&amp;Tableau1[[#This Row],[Version]]</f>
        <v>DROIT-INTER bis (INTER - Protection sociale)-V1</v>
      </c>
      <c r="G375" t="str">
        <f>Tableau1[[#This Row],[Catégorie]]&amp;" -"&amp;" Quiz Niveau "&amp;Tableau1[[#This Row],[Niveau]]</f>
        <v>Code du travail et droit social marocain - Quiz Niveau INTER bis (INTER - Protection sociale)</v>
      </c>
    </row>
    <row r="376" spans="1:7" x14ac:dyDescent="0.3">
      <c r="A376" s="2" t="s">
        <v>350</v>
      </c>
      <c r="B376" s="4" t="s">
        <v>420</v>
      </c>
      <c r="C376" s="5" t="s">
        <v>389</v>
      </c>
      <c r="D376" s="9" t="s">
        <v>416</v>
      </c>
      <c r="E376" s="9" t="s">
        <v>424</v>
      </c>
      <c r="F376" t="str">
        <f>Tableau1[[#This Row],[Code]]&amp;"-"&amp;Tableau1[[#This Row],[Niveau]]&amp;"-"&amp;Tableau1[[#This Row],[Version]]</f>
        <v>DROIT-INTER bis (INTER - Protection sociale)-V1</v>
      </c>
      <c r="G376" t="str">
        <f>Tableau1[[#This Row],[Catégorie]]&amp;" -"&amp;" Quiz Niveau "&amp;Tableau1[[#This Row],[Niveau]]</f>
        <v>Code du travail et droit social marocain - Quiz Niveau INTER bis (INTER - Protection sociale)</v>
      </c>
    </row>
    <row r="377" spans="1:7" x14ac:dyDescent="0.3">
      <c r="A377" s="2" t="s">
        <v>350</v>
      </c>
      <c r="B377" s="4" t="s">
        <v>420</v>
      </c>
      <c r="C377" s="5" t="s">
        <v>390</v>
      </c>
      <c r="D377" s="9" t="s">
        <v>416</v>
      </c>
      <c r="E377" s="9" t="s">
        <v>424</v>
      </c>
      <c r="F377" t="str">
        <f>Tableau1[[#This Row],[Code]]&amp;"-"&amp;Tableau1[[#This Row],[Niveau]]&amp;"-"&amp;Tableau1[[#This Row],[Version]]</f>
        <v>DROIT-INTER bis (INTER - Protection sociale)-V1</v>
      </c>
      <c r="G377" t="str">
        <f>Tableau1[[#This Row],[Catégorie]]&amp;" -"&amp;" Quiz Niveau "&amp;Tableau1[[#This Row],[Niveau]]</f>
        <v>Code du travail et droit social marocain - Quiz Niveau INTER bis (INTER - Protection sociale)</v>
      </c>
    </row>
    <row r="378" spans="1:7" x14ac:dyDescent="0.3">
      <c r="A378" s="2" t="s">
        <v>350</v>
      </c>
      <c r="B378" s="4" t="s">
        <v>422</v>
      </c>
      <c r="C378" s="5" t="s">
        <v>391</v>
      </c>
      <c r="D378" s="9" t="s">
        <v>416</v>
      </c>
      <c r="E378" s="9" t="s">
        <v>424</v>
      </c>
      <c r="F378" t="str">
        <f>Tableau1[[#This Row],[Code]]&amp;"-"&amp;Tableau1[[#This Row],[Niveau]]&amp;"-"&amp;Tableau1[[#This Row],[Version]]</f>
        <v>DROIT-EXPERT bis (EXPERT - Protection sociale et international)-V1</v>
      </c>
      <c r="G378" t="str">
        <f>Tableau1[[#This Row],[Catégorie]]&amp;" -"&amp;" Quiz Niveau "&amp;Tableau1[[#This Row],[Niveau]]</f>
        <v>Code du travail et droit social marocain - Quiz Niveau EXPERT bis (EXPERT - Protection sociale et international)</v>
      </c>
    </row>
    <row r="379" spans="1:7" x14ac:dyDescent="0.3">
      <c r="A379" s="2" t="s">
        <v>350</v>
      </c>
      <c r="B379" s="4" t="s">
        <v>422</v>
      </c>
      <c r="C379" s="5" t="s">
        <v>392</v>
      </c>
      <c r="D379" s="9" t="s">
        <v>416</v>
      </c>
      <c r="E379" s="9" t="s">
        <v>424</v>
      </c>
      <c r="F379" t="str">
        <f>Tableau1[[#This Row],[Code]]&amp;"-"&amp;Tableau1[[#This Row],[Niveau]]&amp;"-"&amp;Tableau1[[#This Row],[Version]]</f>
        <v>DROIT-EXPERT bis (EXPERT - Protection sociale et international)-V1</v>
      </c>
      <c r="G379" t="str">
        <f>Tableau1[[#This Row],[Catégorie]]&amp;" -"&amp;" Quiz Niveau "&amp;Tableau1[[#This Row],[Niveau]]</f>
        <v>Code du travail et droit social marocain - Quiz Niveau EXPERT bis (EXPERT - Protection sociale et international)</v>
      </c>
    </row>
    <row r="380" spans="1:7" x14ac:dyDescent="0.3">
      <c r="A380" s="2" t="s">
        <v>350</v>
      </c>
      <c r="B380" s="4" t="s">
        <v>422</v>
      </c>
      <c r="C380" s="5" t="s">
        <v>393</v>
      </c>
      <c r="D380" s="9" t="s">
        <v>416</v>
      </c>
      <c r="E380" s="9" t="s">
        <v>424</v>
      </c>
      <c r="F380" t="str">
        <f>Tableau1[[#This Row],[Code]]&amp;"-"&amp;Tableau1[[#This Row],[Niveau]]&amp;"-"&amp;Tableau1[[#This Row],[Version]]</f>
        <v>DROIT-EXPERT bis (EXPERT - Protection sociale et international)-V1</v>
      </c>
      <c r="G380" t="str">
        <f>Tableau1[[#This Row],[Catégorie]]&amp;" -"&amp;" Quiz Niveau "&amp;Tableau1[[#This Row],[Niveau]]</f>
        <v>Code du travail et droit social marocain - Quiz Niveau EXPERT bis (EXPERT - Protection sociale et international)</v>
      </c>
    </row>
    <row r="381" spans="1:7" x14ac:dyDescent="0.3">
      <c r="A381" s="2" t="s">
        <v>350</v>
      </c>
      <c r="B381" s="4" t="s">
        <v>422</v>
      </c>
      <c r="C381" s="5" t="s">
        <v>394</v>
      </c>
      <c r="D381" s="9" t="s">
        <v>416</v>
      </c>
      <c r="E381" s="9" t="s">
        <v>424</v>
      </c>
      <c r="F381" t="str">
        <f>Tableau1[[#This Row],[Code]]&amp;"-"&amp;Tableau1[[#This Row],[Niveau]]&amp;"-"&amp;Tableau1[[#This Row],[Version]]</f>
        <v>DROIT-EXPERT bis (EXPERT - Protection sociale et international)-V1</v>
      </c>
      <c r="G381" t="str">
        <f>Tableau1[[#This Row],[Catégorie]]&amp;" -"&amp;" Quiz Niveau "&amp;Tableau1[[#This Row],[Niveau]]</f>
        <v>Code du travail et droit social marocain - Quiz Niveau EXPERT bis (EXPERT - Protection sociale et international)</v>
      </c>
    </row>
    <row r="382" spans="1:7" x14ac:dyDescent="0.3">
      <c r="A382" s="2" t="s">
        <v>350</v>
      </c>
      <c r="B382" s="4" t="s">
        <v>422</v>
      </c>
      <c r="C382" s="5" t="s">
        <v>395</v>
      </c>
      <c r="D382" s="9" t="s">
        <v>416</v>
      </c>
      <c r="E382" s="9" t="s">
        <v>424</v>
      </c>
      <c r="F382" t="str">
        <f>Tableau1[[#This Row],[Code]]&amp;"-"&amp;Tableau1[[#This Row],[Niveau]]&amp;"-"&amp;Tableau1[[#This Row],[Version]]</f>
        <v>DROIT-EXPERT bis (EXPERT - Protection sociale et international)-V1</v>
      </c>
      <c r="G382" t="str">
        <f>Tableau1[[#This Row],[Catégorie]]&amp;" -"&amp;" Quiz Niveau "&amp;Tableau1[[#This Row],[Niveau]]</f>
        <v>Code du travail et droit social marocain - Quiz Niveau EXPERT bis (EXPERT - Protection sociale et international)</v>
      </c>
    </row>
    <row r="383" spans="1:7" x14ac:dyDescent="0.3">
      <c r="A383" s="2" t="s">
        <v>350</v>
      </c>
      <c r="B383" s="4" t="s">
        <v>422</v>
      </c>
      <c r="C383" s="5" t="s">
        <v>396</v>
      </c>
      <c r="D383" s="9" t="s">
        <v>416</v>
      </c>
      <c r="E383" s="9" t="s">
        <v>424</v>
      </c>
      <c r="F383" t="str">
        <f>Tableau1[[#This Row],[Code]]&amp;"-"&amp;Tableau1[[#This Row],[Niveau]]&amp;"-"&amp;Tableau1[[#This Row],[Version]]</f>
        <v>DROIT-EXPERT bis (EXPERT - Protection sociale et international)-V1</v>
      </c>
      <c r="G383" t="str">
        <f>Tableau1[[#This Row],[Catégorie]]&amp;" -"&amp;" Quiz Niveau "&amp;Tableau1[[#This Row],[Niveau]]</f>
        <v>Code du travail et droit social marocain - Quiz Niveau EXPERT bis (EXPERT - Protection sociale et international)</v>
      </c>
    </row>
    <row r="384" spans="1:7" x14ac:dyDescent="0.3">
      <c r="A384" s="2" t="s">
        <v>350</v>
      </c>
      <c r="B384" s="4" t="s">
        <v>422</v>
      </c>
      <c r="C384" s="5" t="s">
        <v>397</v>
      </c>
      <c r="D384" s="9" t="s">
        <v>416</v>
      </c>
      <c r="E384" s="9" t="s">
        <v>424</v>
      </c>
      <c r="F384" t="str">
        <f>Tableau1[[#This Row],[Code]]&amp;"-"&amp;Tableau1[[#This Row],[Niveau]]&amp;"-"&amp;Tableau1[[#This Row],[Version]]</f>
        <v>DROIT-EXPERT bis (EXPERT - Protection sociale et international)-V1</v>
      </c>
      <c r="G384" t="str">
        <f>Tableau1[[#This Row],[Catégorie]]&amp;" -"&amp;" Quiz Niveau "&amp;Tableau1[[#This Row],[Niveau]]</f>
        <v>Code du travail et droit social marocain - Quiz Niveau EXPERT bis (EXPERT - Protection sociale et international)</v>
      </c>
    </row>
    <row r="385" spans="1:7" x14ac:dyDescent="0.3">
      <c r="A385" s="2" t="s">
        <v>350</v>
      </c>
      <c r="B385" s="4" t="s">
        <v>422</v>
      </c>
      <c r="C385" s="5" t="s">
        <v>398</v>
      </c>
      <c r="D385" s="9" t="s">
        <v>416</v>
      </c>
      <c r="E385" s="9" t="s">
        <v>424</v>
      </c>
      <c r="F385" t="str">
        <f>Tableau1[[#This Row],[Code]]&amp;"-"&amp;Tableau1[[#This Row],[Niveau]]&amp;"-"&amp;Tableau1[[#This Row],[Version]]</f>
        <v>DROIT-EXPERT bis (EXPERT - Protection sociale et international)-V1</v>
      </c>
      <c r="G385" t="str">
        <f>Tableau1[[#This Row],[Catégorie]]&amp;" -"&amp;" Quiz Niveau "&amp;Tableau1[[#This Row],[Niveau]]</f>
        <v>Code du travail et droit social marocain - Quiz Niveau EXPERT bis (EXPERT - Protection sociale et international)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41FC4-9A33-445C-BD14-452B1CC160C2}">
  <dimension ref="A1:K21"/>
  <sheetViews>
    <sheetView showGridLines="0" workbookViewId="0">
      <selection activeCell="E2" sqref="E2"/>
    </sheetView>
  </sheetViews>
  <sheetFormatPr baseColWidth="10" defaultRowHeight="14.4" x14ac:dyDescent="0.3"/>
  <cols>
    <col min="1" max="1" width="16.33203125" customWidth="1"/>
    <col min="2" max="2" width="26.44140625" customWidth="1"/>
    <col min="3" max="3" width="17.33203125" customWidth="1"/>
    <col min="4" max="4" width="32.5546875" customWidth="1"/>
    <col min="5" max="5" width="14.21875" style="4" customWidth="1"/>
    <col min="6" max="6" width="12.88671875" customWidth="1"/>
    <col min="10" max="10" width="11.5546875" style="4"/>
  </cols>
  <sheetData>
    <row r="1" spans="1:11" ht="15.6" x14ac:dyDescent="0.3">
      <c r="A1" s="14" t="s">
        <v>425</v>
      </c>
      <c r="B1" s="15" t="s">
        <v>473</v>
      </c>
      <c r="C1" s="15" t="s">
        <v>474</v>
      </c>
      <c r="D1" s="10" t="s">
        <v>426</v>
      </c>
      <c r="E1" s="11" t="s">
        <v>435</v>
      </c>
      <c r="F1" s="10" t="s">
        <v>427</v>
      </c>
      <c r="G1" s="10" t="s">
        <v>428</v>
      </c>
      <c r="H1" s="10" t="s">
        <v>429</v>
      </c>
      <c r="I1" s="10" t="s">
        <v>430</v>
      </c>
      <c r="J1" s="11" t="s">
        <v>431</v>
      </c>
      <c r="K1" s="10" t="s">
        <v>433</v>
      </c>
    </row>
    <row r="2" spans="1:11" ht="15.6" x14ac:dyDescent="0.3">
      <c r="A2" s="10" t="s">
        <v>434</v>
      </c>
      <c r="B2" s="10" t="str">
        <f>Tableau2[[#This Row],[ID_Quiz]]&amp;"-"&amp;TEXT(Tableau2[[#This Row],[Num Question]],"0000")</f>
        <v>MATH-BASE-V1-0001</v>
      </c>
      <c r="C2" s="16">
        <v>1</v>
      </c>
      <c r="D2" s="12" t="s">
        <v>436</v>
      </c>
      <c r="E2" s="13" t="s">
        <v>432</v>
      </c>
      <c r="F2" s="12" t="s">
        <v>437</v>
      </c>
      <c r="G2" s="12" t="s">
        <v>438</v>
      </c>
      <c r="H2" s="12" t="s">
        <v>439</v>
      </c>
      <c r="I2" s="12" t="s">
        <v>440</v>
      </c>
      <c r="J2" s="13" t="s">
        <v>441</v>
      </c>
      <c r="K2" s="11">
        <v>1</v>
      </c>
    </row>
    <row r="3" spans="1:11" ht="15.6" x14ac:dyDescent="0.3">
      <c r="A3" s="10" t="s">
        <v>434</v>
      </c>
      <c r="B3" s="10" t="str">
        <f>Tableau2[[#This Row],[ID_Quiz]]&amp;"-"&amp;TEXT(Tableau2[[#This Row],[Num Question]],"0000")</f>
        <v>MATH-BASE-V1-0002</v>
      </c>
      <c r="C3" s="16">
        <v>2</v>
      </c>
      <c r="D3" s="12" t="s">
        <v>442</v>
      </c>
      <c r="E3" s="13" t="s">
        <v>432</v>
      </c>
      <c r="F3" s="12" t="s">
        <v>443</v>
      </c>
      <c r="G3" s="12" t="s">
        <v>444</v>
      </c>
      <c r="H3" s="12" t="s">
        <v>445</v>
      </c>
      <c r="I3" s="12" t="s">
        <v>446</v>
      </c>
      <c r="J3" s="13" t="s">
        <v>447</v>
      </c>
      <c r="K3" s="11">
        <v>1</v>
      </c>
    </row>
    <row r="4" spans="1:11" ht="15.6" x14ac:dyDescent="0.3">
      <c r="A4" s="10" t="s">
        <v>434</v>
      </c>
      <c r="B4" s="10" t="str">
        <f>Tableau2[[#This Row],[ID_Quiz]]&amp;"-"&amp;TEXT(Tableau2[[#This Row],[Num Question]],"0000")</f>
        <v>MATH-BASE-V1-0003</v>
      </c>
      <c r="C4" s="16">
        <v>3</v>
      </c>
      <c r="D4" s="12" t="s">
        <v>448</v>
      </c>
      <c r="E4" s="13" t="s">
        <v>432</v>
      </c>
      <c r="F4" s="12" t="s">
        <v>449</v>
      </c>
      <c r="G4" s="12" t="s">
        <v>450</v>
      </c>
      <c r="H4" s="12" t="s">
        <v>451</v>
      </c>
      <c r="I4" s="12" t="s">
        <v>452</v>
      </c>
      <c r="J4" s="13" t="s">
        <v>447</v>
      </c>
      <c r="K4" s="11">
        <v>1</v>
      </c>
    </row>
    <row r="5" spans="1:11" ht="15.6" x14ac:dyDescent="0.3">
      <c r="A5" s="10" t="s">
        <v>434</v>
      </c>
      <c r="B5" s="10" t="str">
        <f>Tableau2[[#This Row],[ID_Quiz]]&amp;"-"&amp;TEXT(Tableau2[[#This Row],[Num Question]],"0000")</f>
        <v>MATH-BASE-V1-0004</v>
      </c>
      <c r="C5" s="16">
        <v>4</v>
      </c>
      <c r="D5" s="12" t="s">
        <v>453</v>
      </c>
      <c r="E5" s="13" t="s">
        <v>432</v>
      </c>
      <c r="F5" s="12" t="s">
        <v>454</v>
      </c>
      <c r="G5" s="12" t="s">
        <v>455</v>
      </c>
      <c r="H5" s="12" t="s">
        <v>456</v>
      </c>
      <c r="I5" s="12" t="s">
        <v>457</v>
      </c>
      <c r="J5" s="13" t="s">
        <v>447</v>
      </c>
      <c r="K5" s="11">
        <v>1</v>
      </c>
    </row>
    <row r="6" spans="1:11" ht="15.6" x14ac:dyDescent="0.3">
      <c r="A6" s="10" t="s">
        <v>434</v>
      </c>
      <c r="B6" s="10" t="str">
        <f>Tableau2[[#This Row],[ID_Quiz]]&amp;"-"&amp;TEXT(Tableau2[[#This Row],[Num Question]],"0000")</f>
        <v>MATH-BASE-V1-0005</v>
      </c>
      <c r="C6" s="16">
        <v>5</v>
      </c>
      <c r="D6" s="12" t="s">
        <v>458</v>
      </c>
      <c r="E6" s="13" t="s">
        <v>432</v>
      </c>
      <c r="F6" s="12" t="s">
        <v>459</v>
      </c>
      <c r="G6" s="12" t="s">
        <v>460</v>
      </c>
      <c r="H6" s="12" t="s">
        <v>461</v>
      </c>
      <c r="I6" s="12" t="s">
        <v>462</v>
      </c>
      <c r="J6" s="13" t="s">
        <v>441</v>
      </c>
      <c r="K6" s="11">
        <v>1</v>
      </c>
    </row>
    <row r="7" spans="1:11" ht="15.6" x14ac:dyDescent="0.3">
      <c r="A7" s="10" t="s">
        <v>434</v>
      </c>
      <c r="B7" s="10" t="str">
        <f>Tableau2[[#This Row],[ID_Quiz]]&amp;"-"&amp;TEXT(Tableau2[[#This Row],[Num Question]],"0000")</f>
        <v>MATH-BASE-V1-0006</v>
      </c>
      <c r="C7" s="16">
        <v>6</v>
      </c>
      <c r="D7" s="12" t="s">
        <v>463</v>
      </c>
      <c r="E7" s="13" t="s">
        <v>432</v>
      </c>
      <c r="F7" s="12" t="s">
        <v>464</v>
      </c>
      <c r="G7" s="12" t="s">
        <v>465</v>
      </c>
      <c r="H7" s="12" t="s">
        <v>466</v>
      </c>
      <c r="I7" s="12" t="s">
        <v>467</v>
      </c>
      <c r="J7" s="13" t="s">
        <v>447</v>
      </c>
      <c r="K7" s="11">
        <v>1</v>
      </c>
    </row>
    <row r="8" spans="1:11" ht="15.6" x14ac:dyDescent="0.3">
      <c r="A8" s="10" t="s">
        <v>434</v>
      </c>
      <c r="B8" s="10" t="str">
        <f>Tableau2[[#This Row],[ID_Quiz]]&amp;"-"&amp;TEXT(Tableau2[[#This Row],[Num Question]],"0000")</f>
        <v>MATH-BASE-V1-0007</v>
      </c>
      <c r="C8" s="16">
        <v>7</v>
      </c>
      <c r="D8" s="12" t="s">
        <v>468</v>
      </c>
      <c r="E8" s="13" t="s">
        <v>432</v>
      </c>
      <c r="F8" s="12" t="s">
        <v>469</v>
      </c>
      <c r="G8" s="12" t="s">
        <v>470</v>
      </c>
      <c r="H8" s="12" t="s">
        <v>471</v>
      </c>
      <c r="I8" s="12" t="s">
        <v>472</v>
      </c>
      <c r="J8" s="13" t="s">
        <v>441</v>
      </c>
      <c r="K8" s="11">
        <v>1</v>
      </c>
    </row>
    <row r="9" spans="1:11" ht="15.6" x14ac:dyDescent="0.3">
      <c r="A9" s="10"/>
      <c r="B9" s="10"/>
      <c r="C9" s="10"/>
      <c r="D9" s="10"/>
      <c r="E9" s="11"/>
      <c r="F9" s="10"/>
      <c r="G9" s="10"/>
      <c r="H9" s="10"/>
      <c r="I9" s="10"/>
      <c r="J9" s="11"/>
      <c r="K9" s="10"/>
    </row>
    <row r="10" spans="1:11" ht="15.6" x14ac:dyDescent="0.3">
      <c r="A10" s="10"/>
      <c r="B10" s="10"/>
      <c r="C10" s="10"/>
      <c r="D10" s="10"/>
      <c r="E10" s="11"/>
      <c r="F10" s="10"/>
      <c r="G10" s="10"/>
      <c r="H10" s="10"/>
      <c r="I10" s="10"/>
      <c r="J10" s="11"/>
      <c r="K10" s="10"/>
    </row>
    <row r="11" spans="1:11" ht="15.6" x14ac:dyDescent="0.3">
      <c r="A11" s="10"/>
      <c r="B11" s="10"/>
      <c r="C11" s="10"/>
      <c r="D11" s="10"/>
      <c r="E11" s="11"/>
      <c r="F11" s="10"/>
      <c r="G11" s="10"/>
      <c r="H11" s="10"/>
      <c r="I11" s="10"/>
      <c r="J11" s="11"/>
      <c r="K11" s="10"/>
    </row>
    <row r="12" spans="1:11" ht="15.6" x14ac:dyDescent="0.3">
      <c r="A12" s="10"/>
      <c r="B12" s="10"/>
      <c r="C12" s="10"/>
      <c r="D12" s="10"/>
      <c r="E12" s="11"/>
      <c r="F12" s="10"/>
      <c r="G12" s="10"/>
      <c r="H12" s="10"/>
      <c r="I12" s="10"/>
      <c r="J12" s="11"/>
      <c r="K12" s="10"/>
    </row>
    <row r="13" spans="1:11" ht="15.6" x14ac:dyDescent="0.3">
      <c r="A13" s="10"/>
      <c r="B13" s="10"/>
      <c r="C13" s="10"/>
      <c r="D13" s="10"/>
      <c r="E13" s="11"/>
      <c r="F13" s="10"/>
      <c r="G13" s="10"/>
      <c r="H13" s="10"/>
      <c r="I13" s="10"/>
      <c r="J13" s="11"/>
      <c r="K13" s="10"/>
    </row>
    <row r="14" spans="1:11" ht="15.6" x14ac:dyDescent="0.3">
      <c r="A14" s="10"/>
      <c r="B14" s="10"/>
      <c r="C14" s="10"/>
      <c r="D14" s="10"/>
      <c r="E14" s="11"/>
      <c r="F14" s="10"/>
      <c r="G14" s="10"/>
      <c r="H14" s="10"/>
      <c r="I14" s="10"/>
      <c r="J14" s="11"/>
      <c r="K14" s="10"/>
    </row>
    <row r="15" spans="1:11" ht="15.6" x14ac:dyDescent="0.3">
      <c r="A15" s="10"/>
      <c r="B15" s="10"/>
      <c r="C15" s="10"/>
      <c r="D15" s="10"/>
      <c r="E15" s="11"/>
      <c r="F15" s="10"/>
      <c r="G15" s="10"/>
      <c r="H15" s="10"/>
      <c r="I15" s="10"/>
      <c r="J15" s="11"/>
      <c r="K15" s="10"/>
    </row>
    <row r="16" spans="1:11" ht="15.6" x14ac:dyDescent="0.3">
      <c r="A16" s="10"/>
      <c r="B16" s="10"/>
      <c r="C16" s="10"/>
      <c r="D16" s="10"/>
      <c r="E16" s="11"/>
      <c r="F16" s="10"/>
      <c r="G16" s="10"/>
      <c r="H16" s="10"/>
      <c r="I16" s="10"/>
      <c r="J16" s="11"/>
      <c r="K16" s="10"/>
    </row>
    <row r="17" spans="1:11" ht="15.6" x14ac:dyDescent="0.3">
      <c r="A17" s="10"/>
      <c r="B17" s="10"/>
      <c r="C17" s="10"/>
      <c r="D17" s="10"/>
      <c r="E17" s="11"/>
      <c r="F17" s="10"/>
      <c r="G17" s="10"/>
      <c r="H17" s="10"/>
      <c r="I17" s="10"/>
      <c r="J17" s="11"/>
      <c r="K17" s="10"/>
    </row>
    <row r="18" spans="1:11" ht="15.6" x14ac:dyDescent="0.3">
      <c r="A18" s="10"/>
      <c r="B18" s="10"/>
      <c r="C18" s="10"/>
      <c r="D18" s="10"/>
      <c r="E18" s="11"/>
      <c r="F18" s="10"/>
      <c r="G18" s="10"/>
      <c r="H18" s="10"/>
      <c r="I18" s="10"/>
      <c r="J18" s="11"/>
      <c r="K18" s="10"/>
    </row>
    <row r="19" spans="1:11" ht="15.6" x14ac:dyDescent="0.3">
      <c r="A19" s="10"/>
      <c r="B19" s="10"/>
      <c r="C19" s="10"/>
      <c r="D19" s="10"/>
      <c r="E19" s="11"/>
      <c r="F19" s="10"/>
      <c r="G19" s="10"/>
      <c r="H19" s="10"/>
      <c r="I19" s="10"/>
      <c r="J19" s="11"/>
      <c r="K19" s="10"/>
    </row>
    <row r="20" spans="1:11" ht="15.6" x14ac:dyDescent="0.3">
      <c r="A20" s="10"/>
      <c r="B20" s="10"/>
      <c r="C20" s="10"/>
      <c r="D20" s="10"/>
      <c r="E20" s="11"/>
      <c r="F20" s="10"/>
      <c r="G20" s="10"/>
      <c r="H20" s="10"/>
      <c r="I20" s="10"/>
      <c r="J20" s="11"/>
      <c r="K20" s="10"/>
    </row>
    <row r="21" spans="1:11" ht="15.6" x14ac:dyDescent="0.3">
      <c r="A21" s="10"/>
      <c r="B21" s="10"/>
      <c r="C21" s="10"/>
      <c r="D21" s="10"/>
      <c r="E21" s="11"/>
      <c r="F21" s="10"/>
      <c r="G21" s="10"/>
      <c r="H21" s="10"/>
      <c r="I21" s="10"/>
      <c r="J21" s="11"/>
      <c r="K21" s="10"/>
    </row>
  </sheetData>
  <phoneticPr fontId="1" type="noConversion"/>
  <dataValidations count="1">
    <dataValidation type="list" allowBlank="1" showInputMessage="1" showErrorMessage="1" sqref="E2:E8" xr:uid="{065734ED-7A03-4170-A31A-2CA0C55C1E5B}">
      <formula1>"QCM,Vrai-Faux,Calcul"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21CA3-7521-432C-86FE-A027557E2335}">
  <dimension ref="A1:E83"/>
  <sheetViews>
    <sheetView workbookViewId="0">
      <selection activeCell="C5" sqref="C5"/>
    </sheetView>
  </sheetViews>
  <sheetFormatPr baseColWidth="10" defaultRowHeight="14.4" x14ac:dyDescent="0.3"/>
  <cols>
    <col min="1" max="2" width="20" customWidth="1"/>
    <col min="3" max="3" width="20" style="4" customWidth="1"/>
    <col min="4" max="4" width="15.5546875" customWidth="1"/>
  </cols>
  <sheetData>
    <row r="1" spans="1:5" x14ac:dyDescent="0.3">
      <c r="A1" s="17" t="s">
        <v>476</v>
      </c>
      <c r="B1" s="17" t="s">
        <v>477</v>
      </c>
      <c r="C1" s="17" t="s">
        <v>525</v>
      </c>
      <c r="D1" s="17" t="s">
        <v>524</v>
      </c>
      <c r="E1" s="17" t="s">
        <v>526</v>
      </c>
    </row>
    <row r="2" spans="1:5" x14ac:dyDescent="0.3">
      <c r="A2" s="18" t="s">
        <v>478</v>
      </c>
      <c r="B2" s="18" t="s">
        <v>500</v>
      </c>
      <c r="C2" s="4" t="s">
        <v>499</v>
      </c>
    </row>
    <row r="3" spans="1:5" x14ac:dyDescent="0.3">
      <c r="A3" s="18" t="s">
        <v>479</v>
      </c>
      <c r="B3" s="18" t="s">
        <v>501</v>
      </c>
      <c r="C3" s="4" t="s">
        <v>499</v>
      </c>
    </row>
    <row r="4" spans="1:5" x14ac:dyDescent="0.3">
      <c r="A4" s="18" t="s">
        <v>480</v>
      </c>
      <c r="B4" s="18" t="s">
        <v>486</v>
      </c>
      <c r="C4" s="4" t="s">
        <v>499</v>
      </c>
    </row>
    <row r="5" spans="1:5" x14ac:dyDescent="0.3">
      <c r="A5" s="18" t="s">
        <v>481</v>
      </c>
      <c r="B5" s="18" t="s">
        <v>502</v>
      </c>
      <c r="C5" s="4" t="s">
        <v>499</v>
      </c>
    </row>
    <row r="6" spans="1:5" x14ac:dyDescent="0.3">
      <c r="A6" s="18" t="s">
        <v>482</v>
      </c>
      <c r="B6" s="18" t="s">
        <v>503</v>
      </c>
      <c r="C6" s="4" t="s">
        <v>499</v>
      </c>
    </row>
    <row r="7" spans="1:5" x14ac:dyDescent="0.3">
      <c r="A7" s="18" t="s">
        <v>483</v>
      </c>
      <c r="B7" s="18" t="s">
        <v>504</v>
      </c>
      <c r="C7" s="4" t="s">
        <v>499</v>
      </c>
    </row>
    <row r="8" spans="1:5" x14ac:dyDescent="0.3">
      <c r="A8" s="18" t="s">
        <v>484</v>
      </c>
      <c r="B8" s="18" t="s">
        <v>505</v>
      </c>
      <c r="C8" s="4" t="s">
        <v>499</v>
      </c>
    </row>
    <row r="9" spans="1:5" x14ac:dyDescent="0.3">
      <c r="A9" s="18" t="s">
        <v>485</v>
      </c>
      <c r="B9" s="18" t="s">
        <v>506</v>
      </c>
      <c r="C9" s="4" t="s">
        <v>499</v>
      </c>
    </row>
    <row r="10" spans="1:5" x14ac:dyDescent="0.3">
      <c r="A10" s="18" t="s">
        <v>507</v>
      </c>
      <c r="B10" s="18" t="s">
        <v>508</v>
      </c>
      <c r="C10" s="4" t="s">
        <v>499</v>
      </c>
    </row>
    <row r="11" spans="1:5" x14ac:dyDescent="0.3">
      <c r="A11" s="18" t="s">
        <v>509</v>
      </c>
      <c r="B11" s="18" t="s">
        <v>523</v>
      </c>
      <c r="C11" s="4" t="s">
        <v>499</v>
      </c>
    </row>
    <row r="12" spans="1:5" x14ac:dyDescent="0.3">
      <c r="A12" s="18" t="s">
        <v>510</v>
      </c>
      <c r="B12" s="18" t="s">
        <v>487</v>
      </c>
      <c r="C12" s="4" t="s">
        <v>499</v>
      </c>
    </row>
    <row r="13" spans="1:5" x14ac:dyDescent="0.3">
      <c r="A13" s="18" t="s">
        <v>511</v>
      </c>
      <c r="B13" s="18" t="s">
        <v>488</v>
      </c>
      <c r="C13" s="4" t="s">
        <v>499</v>
      </c>
    </row>
    <row r="14" spans="1:5" x14ac:dyDescent="0.3">
      <c r="A14" s="18" t="s">
        <v>489</v>
      </c>
      <c r="B14" s="18" t="s">
        <v>501</v>
      </c>
      <c r="C14" s="4" t="s">
        <v>499</v>
      </c>
    </row>
    <row r="15" spans="1:5" x14ac:dyDescent="0.3">
      <c r="A15" s="18" t="s">
        <v>490</v>
      </c>
      <c r="B15" s="18" t="s">
        <v>512</v>
      </c>
      <c r="C15" s="4" t="s">
        <v>499</v>
      </c>
    </row>
    <row r="16" spans="1:5" x14ac:dyDescent="0.3">
      <c r="A16" s="18" t="s">
        <v>513</v>
      </c>
      <c r="B16" s="18" t="s">
        <v>514</v>
      </c>
      <c r="C16" s="4" t="s">
        <v>499</v>
      </c>
    </row>
    <row r="17" spans="1:3" x14ac:dyDescent="0.3">
      <c r="A17" s="18" t="s">
        <v>515</v>
      </c>
      <c r="B17" s="18" t="s">
        <v>491</v>
      </c>
      <c r="C17" s="4" t="s">
        <v>499</v>
      </c>
    </row>
    <row r="18" spans="1:3" x14ac:dyDescent="0.3">
      <c r="A18" s="18" t="s">
        <v>492</v>
      </c>
      <c r="B18" s="18" t="s">
        <v>516</v>
      </c>
      <c r="C18" s="4" t="s">
        <v>499</v>
      </c>
    </row>
    <row r="19" spans="1:3" x14ac:dyDescent="0.3">
      <c r="A19" s="18" t="s">
        <v>493</v>
      </c>
      <c r="B19" s="18" t="s">
        <v>517</v>
      </c>
      <c r="C19" s="4" t="s">
        <v>499</v>
      </c>
    </row>
    <row r="20" spans="1:3" x14ac:dyDescent="0.3">
      <c r="A20" s="18" t="s">
        <v>494</v>
      </c>
      <c r="B20" s="18" t="s">
        <v>518</v>
      </c>
      <c r="C20" s="4" t="s">
        <v>499</v>
      </c>
    </row>
    <row r="21" spans="1:3" x14ac:dyDescent="0.3">
      <c r="A21" s="18" t="s">
        <v>519</v>
      </c>
      <c r="B21" s="18" t="s">
        <v>495</v>
      </c>
      <c r="C21" s="4" t="s">
        <v>499</v>
      </c>
    </row>
    <row r="22" spans="1:3" x14ac:dyDescent="0.3">
      <c r="A22" s="18" t="s">
        <v>496</v>
      </c>
      <c r="B22" s="18" t="s">
        <v>497</v>
      </c>
      <c r="C22" s="4" t="s">
        <v>499</v>
      </c>
    </row>
    <row r="23" spans="1:3" x14ac:dyDescent="0.3">
      <c r="A23" s="18" t="s">
        <v>520</v>
      </c>
      <c r="B23" s="18" t="s">
        <v>497</v>
      </c>
      <c r="C23" s="4" t="s">
        <v>499</v>
      </c>
    </row>
    <row r="24" spans="1:3" x14ac:dyDescent="0.3">
      <c r="A24" s="18" t="s">
        <v>479</v>
      </c>
      <c r="B24" s="18" t="s">
        <v>521</v>
      </c>
      <c r="C24" s="4" t="s">
        <v>499</v>
      </c>
    </row>
    <row r="25" spans="1:3" x14ac:dyDescent="0.3">
      <c r="A25" s="18" t="s">
        <v>498</v>
      </c>
      <c r="B25" s="18" t="s">
        <v>522</v>
      </c>
      <c r="C25" s="4" t="s">
        <v>499</v>
      </c>
    </row>
    <row r="26" spans="1:3" x14ac:dyDescent="0.3">
      <c r="A26" t="s">
        <v>527</v>
      </c>
      <c r="B26" t="s">
        <v>528</v>
      </c>
      <c r="C26" s="4" t="s">
        <v>577</v>
      </c>
    </row>
    <row r="27" spans="1:3" x14ac:dyDescent="0.3">
      <c r="A27" t="s">
        <v>529</v>
      </c>
      <c r="B27" t="s">
        <v>530</v>
      </c>
      <c r="C27" s="4" t="s">
        <v>577</v>
      </c>
    </row>
    <row r="28" spans="1:3" x14ac:dyDescent="0.3">
      <c r="A28" t="s">
        <v>531</v>
      </c>
      <c r="B28" t="s">
        <v>504</v>
      </c>
      <c r="C28" s="4" t="s">
        <v>577</v>
      </c>
    </row>
    <row r="29" spans="1:3" x14ac:dyDescent="0.3">
      <c r="A29" t="s">
        <v>532</v>
      </c>
      <c r="B29" t="s">
        <v>533</v>
      </c>
      <c r="C29" s="4" t="s">
        <v>577</v>
      </c>
    </row>
    <row r="30" spans="1:3" x14ac:dyDescent="0.3">
      <c r="A30" t="s">
        <v>534</v>
      </c>
      <c r="B30" t="s">
        <v>528</v>
      </c>
      <c r="C30" s="4" t="s">
        <v>577</v>
      </c>
    </row>
    <row r="31" spans="1:3" x14ac:dyDescent="0.3">
      <c r="A31" t="s">
        <v>535</v>
      </c>
      <c r="B31" t="s">
        <v>504</v>
      </c>
      <c r="C31" s="4" t="s">
        <v>577</v>
      </c>
    </row>
    <row r="32" spans="1:3" x14ac:dyDescent="0.3">
      <c r="A32" t="s">
        <v>536</v>
      </c>
      <c r="B32" t="s">
        <v>528</v>
      </c>
      <c r="C32" s="4" t="s">
        <v>577</v>
      </c>
    </row>
    <row r="33" spans="1:3" x14ac:dyDescent="0.3">
      <c r="A33" t="s">
        <v>537</v>
      </c>
      <c r="B33" t="s">
        <v>538</v>
      </c>
      <c r="C33" s="4" t="s">
        <v>577</v>
      </c>
    </row>
    <row r="34" spans="1:3" x14ac:dyDescent="0.3">
      <c r="A34" t="s">
        <v>539</v>
      </c>
      <c r="B34" t="s">
        <v>540</v>
      </c>
      <c r="C34" s="4" t="s">
        <v>577</v>
      </c>
    </row>
    <row r="35" spans="1:3" x14ac:dyDescent="0.3">
      <c r="A35" t="s">
        <v>541</v>
      </c>
      <c r="B35" t="s">
        <v>542</v>
      </c>
      <c r="C35" s="4" t="s">
        <v>577</v>
      </c>
    </row>
    <row r="36" spans="1:3" x14ac:dyDescent="0.3">
      <c r="A36" t="s">
        <v>543</v>
      </c>
      <c r="B36" t="s">
        <v>528</v>
      </c>
      <c r="C36" s="4" t="s">
        <v>577</v>
      </c>
    </row>
    <row r="37" spans="1:3" x14ac:dyDescent="0.3">
      <c r="A37" t="s">
        <v>544</v>
      </c>
      <c r="B37" t="s">
        <v>545</v>
      </c>
      <c r="C37" s="4" t="s">
        <v>577</v>
      </c>
    </row>
    <row r="38" spans="1:3" x14ac:dyDescent="0.3">
      <c r="A38" t="s">
        <v>546</v>
      </c>
      <c r="B38" t="s">
        <v>547</v>
      </c>
      <c r="C38" s="4" t="s">
        <v>577</v>
      </c>
    </row>
    <row r="39" spans="1:3" x14ac:dyDescent="0.3">
      <c r="A39" t="s">
        <v>548</v>
      </c>
      <c r="B39" t="s">
        <v>549</v>
      </c>
      <c r="C39" s="4" t="s">
        <v>577</v>
      </c>
    </row>
    <row r="40" spans="1:3" x14ac:dyDescent="0.3">
      <c r="A40" t="s">
        <v>550</v>
      </c>
      <c r="B40" t="s">
        <v>551</v>
      </c>
      <c r="C40" s="4" t="s">
        <v>577</v>
      </c>
    </row>
    <row r="41" spans="1:3" x14ac:dyDescent="0.3">
      <c r="A41" t="s">
        <v>552</v>
      </c>
      <c r="B41" t="s">
        <v>553</v>
      </c>
      <c r="C41" s="4" t="s">
        <v>577</v>
      </c>
    </row>
    <row r="42" spans="1:3" x14ac:dyDescent="0.3">
      <c r="A42" t="s">
        <v>554</v>
      </c>
      <c r="B42" t="s">
        <v>555</v>
      </c>
      <c r="C42" s="4" t="s">
        <v>577</v>
      </c>
    </row>
    <row r="43" spans="1:3" x14ac:dyDescent="0.3">
      <c r="A43" t="s">
        <v>556</v>
      </c>
      <c r="B43" t="s">
        <v>557</v>
      </c>
      <c r="C43" s="4" t="s">
        <v>577</v>
      </c>
    </row>
    <row r="44" spans="1:3" x14ac:dyDescent="0.3">
      <c r="A44" t="s">
        <v>558</v>
      </c>
      <c r="B44" t="s">
        <v>559</v>
      </c>
      <c r="C44" s="4" t="s">
        <v>577</v>
      </c>
    </row>
    <row r="45" spans="1:3" x14ac:dyDescent="0.3">
      <c r="A45" t="s">
        <v>560</v>
      </c>
      <c r="B45" t="s">
        <v>561</v>
      </c>
      <c r="C45" s="4" t="s">
        <v>577</v>
      </c>
    </row>
    <row r="46" spans="1:3" x14ac:dyDescent="0.3">
      <c r="A46" t="s">
        <v>562</v>
      </c>
      <c r="B46" t="s">
        <v>563</v>
      </c>
      <c r="C46" s="4" t="s">
        <v>577</v>
      </c>
    </row>
    <row r="47" spans="1:3" x14ac:dyDescent="0.3">
      <c r="A47" t="s">
        <v>564</v>
      </c>
      <c r="B47" t="s">
        <v>521</v>
      </c>
      <c r="C47" s="4" t="s">
        <v>577</v>
      </c>
    </row>
    <row r="48" spans="1:3" x14ac:dyDescent="0.3">
      <c r="A48" t="s">
        <v>565</v>
      </c>
      <c r="B48" t="s">
        <v>566</v>
      </c>
      <c r="C48" s="4" t="s">
        <v>577</v>
      </c>
    </row>
    <row r="49" spans="1:3" x14ac:dyDescent="0.3">
      <c r="A49" t="s">
        <v>567</v>
      </c>
      <c r="B49" t="s">
        <v>540</v>
      </c>
      <c r="C49" s="4" t="s">
        <v>577</v>
      </c>
    </row>
    <row r="50" spans="1:3" x14ac:dyDescent="0.3">
      <c r="A50" t="s">
        <v>568</v>
      </c>
      <c r="B50" t="s">
        <v>569</v>
      </c>
      <c r="C50" s="4" t="s">
        <v>577</v>
      </c>
    </row>
    <row r="51" spans="1:3" x14ac:dyDescent="0.3">
      <c r="A51" t="s">
        <v>570</v>
      </c>
      <c r="B51" t="s">
        <v>571</v>
      </c>
      <c r="C51" s="4" t="s">
        <v>577</v>
      </c>
    </row>
    <row r="52" spans="1:3" x14ac:dyDescent="0.3">
      <c r="A52" t="s">
        <v>572</v>
      </c>
      <c r="B52" t="s">
        <v>573</v>
      </c>
      <c r="C52" s="4" t="s">
        <v>577</v>
      </c>
    </row>
    <row r="53" spans="1:3" x14ac:dyDescent="0.3">
      <c r="A53" t="s">
        <v>574</v>
      </c>
      <c r="B53" t="s">
        <v>575</v>
      </c>
      <c r="C53" s="4" t="s">
        <v>577</v>
      </c>
    </row>
    <row r="54" spans="1:3" x14ac:dyDescent="0.3">
      <c r="A54" t="s">
        <v>576</v>
      </c>
      <c r="B54" t="s">
        <v>528</v>
      </c>
      <c r="C54" s="4" t="s">
        <v>577</v>
      </c>
    </row>
    <row r="55" spans="1:3" x14ac:dyDescent="0.3">
      <c r="A55" t="s">
        <v>579</v>
      </c>
      <c r="B55" t="s">
        <v>580</v>
      </c>
      <c r="C55" s="4" t="s">
        <v>578</v>
      </c>
    </row>
    <row r="56" spans="1:3" x14ac:dyDescent="0.3">
      <c r="A56" t="s">
        <v>581</v>
      </c>
      <c r="B56" t="s">
        <v>582</v>
      </c>
      <c r="C56" s="4" t="s">
        <v>578</v>
      </c>
    </row>
    <row r="57" spans="1:3" x14ac:dyDescent="0.3">
      <c r="A57" t="s">
        <v>583</v>
      </c>
      <c r="B57" t="s">
        <v>584</v>
      </c>
      <c r="C57" s="4" t="s">
        <v>578</v>
      </c>
    </row>
    <row r="58" spans="1:3" x14ac:dyDescent="0.3">
      <c r="A58" t="s">
        <v>585</v>
      </c>
      <c r="B58" t="s">
        <v>488</v>
      </c>
      <c r="C58" s="4" t="s">
        <v>578</v>
      </c>
    </row>
    <row r="59" spans="1:3" x14ac:dyDescent="0.3">
      <c r="A59" t="s">
        <v>586</v>
      </c>
      <c r="B59" t="s">
        <v>587</v>
      </c>
      <c r="C59" s="4" t="s">
        <v>578</v>
      </c>
    </row>
    <row r="60" spans="1:3" x14ac:dyDescent="0.3">
      <c r="A60" t="s">
        <v>588</v>
      </c>
      <c r="B60" t="s">
        <v>589</v>
      </c>
      <c r="C60" s="4" t="s">
        <v>578</v>
      </c>
    </row>
    <row r="61" spans="1:3" x14ac:dyDescent="0.3">
      <c r="A61" t="s">
        <v>590</v>
      </c>
      <c r="B61" t="s">
        <v>591</v>
      </c>
      <c r="C61" s="4" t="s">
        <v>578</v>
      </c>
    </row>
    <row r="62" spans="1:3" x14ac:dyDescent="0.3">
      <c r="A62" t="s">
        <v>592</v>
      </c>
      <c r="B62" t="s">
        <v>593</v>
      </c>
      <c r="C62" s="4" t="s">
        <v>578</v>
      </c>
    </row>
    <row r="63" spans="1:3" x14ac:dyDescent="0.3">
      <c r="A63" t="s">
        <v>594</v>
      </c>
      <c r="B63" t="s">
        <v>595</v>
      </c>
      <c r="C63" s="4" t="s">
        <v>578</v>
      </c>
    </row>
    <row r="64" spans="1:3" x14ac:dyDescent="0.3">
      <c r="A64" t="s">
        <v>596</v>
      </c>
      <c r="B64" t="s">
        <v>597</v>
      </c>
      <c r="C64" s="4" t="s">
        <v>578</v>
      </c>
    </row>
    <row r="65" spans="1:3" x14ac:dyDescent="0.3">
      <c r="A65" t="s">
        <v>598</v>
      </c>
      <c r="B65" t="s">
        <v>599</v>
      </c>
      <c r="C65" s="4" t="s">
        <v>578</v>
      </c>
    </row>
    <row r="66" spans="1:3" x14ac:dyDescent="0.3">
      <c r="A66" t="s">
        <v>600</v>
      </c>
      <c r="B66" t="s">
        <v>601</v>
      </c>
      <c r="C66" s="4" t="s">
        <v>578</v>
      </c>
    </row>
    <row r="67" spans="1:3" x14ac:dyDescent="0.3">
      <c r="A67" t="s">
        <v>602</v>
      </c>
      <c r="B67" t="s">
        <v>540</v>
      </c>
      <c r="C67" s="4" t="s">
        <v>578</v>
      </c>
    </row>
    <row r="68" spans="1:3" x14ac:dyDescent="0.3">
      <c r="A68" t="s">
        <v>603</v>
      </c>
      <c r="B68" t="s">
        <v>528</v>
      </c>
      <c r="C68" s="4" t="s">
        <v>578</v>
      </c>
    </row>
    <row r="69" spans="1:3" x14ac:dyDescent="0.3">
      <c r="A69" t="s">
        <v>604</v>
      </c>
      <c r="B69" t="s">
        <v>605</v>
      </c>
      <c r="C69" s="4" t="s">
        <v>578</v>
      </c>
    </row>
    <row r="70" spans="1:3" x14ac:dyDescent="0.3">
      <c r="A70" t="s">
        <v>606</v>
      </c>
      <c r="B70" t="s">
        <v>540</v>
      </c>
      <c r="C70" s="4" t="s">
        <v>578</v>
      </c>
    </row>
    <row r="71" spans="1:3" x14ac:dyDescent="0.3">
      <c r="A71" t="s">
        <v>607</v>
      </c>
      <c r="B71" t="s">
        <v>608</v>
      </c>
      <c r="C71" s="4" t="s">
        <v>578</v>
      </c>
    </row>
    <row r="72" spans="1:3" x14ac:dyDescent="0.3">
      <c r="A72" t="s">
        <v>609</v>
      </c>
      <c r="B72" t="s">
        <v>610</v>
      </c>
      <c r="C72" s="4" t="s">
        <v>578</v>
      </c>
    </row>
    <row r="73" spans="1:3" x14ac:dyDescent="0.3">
      <c r="A73" t="s">
        <v>611</v>
      </c>
      <c r="B73" t="s">
        <v>612</v>
      </c>
      <c r="C73" s="4" t="s">
        <v>578</v>
      </c>
    </row>
    <row r="74" spans="1:3" x14ac:dyDescent="0.3">
      <c r="A74" t="s">
        <v>613</v>
      </c>
      <c r="B74" t="s">
        <v>614</v>
      </c>
      <c r="C74" s="4" t="s">
        <v>578</v>
      </c>
    </row>
    <row r="75" spans="1:3" x14ac:dyDescent="0.3">
      <c r="A75" t="s">
        <v>615</v>
      </c>
      <c r="B75" t="s">
        <v>616</v>
      </c>
      <c r="C75" s="4" t="s">
        <v>578</v>
      </c>
    </row>
    <row r="76" spans="1:3" x14ac:dyDescent="0.3">
      <c r="A76" t="s">
        <v>617</v>
      </c>
      <c r="B76" t="s">
        <v>618</v>
      </c>
      <c r="C76" s="4" t="s">
        <v>578</v>
      </c>
    </row>
    <row r="77" spans="1:3" x14ac:dyDescent="0.3">
      <c r="A77" t="s">
        <v>619</v>
      </c>
      <c r="B77" t="s">
        <v>620</v>
      </c>
      <c r="C77" s="4" t="s">
        <v>578</v>
      </c>
    </row>
    <row r="78" spans="1:3" x14ac:dyDescent="0.3">
      <c r="A78" t="s">
        <v>621</v>
      </c>
      <c r="B78" t="s">
        <v>622</v>
      </c>
      <c r="C78" s="4" t="s">
        <v>578</v>
      </c>
    </row>
    <row r="79" spans="1:3" x14ac:dyDescent="0.3">
      <c r="A79" t="s">
        <v>623</v>
      </c>
      <c r="B79" t="s">
        <v>551</v>
      </c>
      <c r="C79" s="4" t="s">
        <v>578</v>
      </c>
    </row>
    <row r="80" spans="1:3" x14ac:dyDescent="0.3">
      <c r="A80" t="s">
        <v>624</v>
      </c>
      <c r="B80" t="s">
        <v>625</v>
      </c>
      <c r="C80" s="4" t="s">
        <v>578</v>
      </c>
    </row>
    <row r="81" spans="1:3" x14ac:dyDescent="0.3">
      <c r="A81" t="s">
        <v>626</v>
      </c>
      <c r="B81" t="s">
        <v>627</v>
      </c>
      <c r="C81" s="4" t="s">
        <v>578</v>
      </c>
    </row>
    <row r="82" spans="1:3" x14ac:dyDescent="0.3">
      <c r="A82" t="s">
        <v>628</v>
      </c>
      <c r="B82" t="s">
        <v>502</v>
      </c>
      <c r="C82" s="4" t="s">
        <v>578</v>
      </c>
    </row>
    <row r="83" spans="1:3" x14ac:dyDescent="0.3">
      <c r="A83" t="s">
        <v>629</v>
      </c>
      <c r="B83" t="s">
        <v>575</v>
      </c>
      <c r="C83" s="4" t="s">
        <v>578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DBQ</vt:lpstr>
      <vt:lpstr>BDD</vt:lpstr>
      <vt:lpstr>Quiz</vt:lpstr>
      <vt:lpstr>DraftDDBST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IFMEREE</dc:creator>
  <cp:lastModifiedBy>Najoua OUGUNIR</cp:lastModifiedBy>
  <dcterms:created xsi:type="dcterms:W3CDTF">2015-06-05T18:19:34Z</dcterms:created>
  <dcterms:modified xsi:type="dcterms:W3CDTF">2025-10-02T15:00:56Z</dcterms:modified>
</cp:coreProperties>
</file>